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08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HN!$A$2:$M$45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<sst xmlns="http://schemas.openxmlformats.org/spreadsheetml/2006/main" count="80" uniqueCount="57">
  <si>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</si>
  <si>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</si>
  <si>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</si>
  <si>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</si>
  <si>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</si>
  <si>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</si>
  <si>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</si>
  <si>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</si>
  <si>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</si>
  <si>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</si>
  <si>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</si>
  <si>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</si>
  <si>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</si>
  <si>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</si>
  <si>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</si>
  <si>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</si>
  <si>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</si>
  <si>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</si>
  <si>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</si>
  <si>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</si>
  <si>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</si>
  <si>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</si>
  <si>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</si>
  <si>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</si>
  <si>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</si>
  <si>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</si>
  <si>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</si>
  <si>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</si>
  <si>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</si>
  <si>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</si>
  <si>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</si>
  <si>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</si>
  <si>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</si>
  <si>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</si>
  <si>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</si>
  <si>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</si>
  <si>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</si>
  <si>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</si>
  <si>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</si>
  <si>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</si>
  <si>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</si>
  <si>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</si>
  <si>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</si>
  <si>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</si>
  <si>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</si>
  <si>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</si>
  <si>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</si>
  <si>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</si>
  <si>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</si>
  <si>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</si>
  <si>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</si>
  <si>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</si>
  <si>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CHÂN GIÒ 500</t>
  </si>
  <si>
    <t>15H</t>
  </si>
  <si>
    <t>GÀ</t>
  </si>
  <si>
    <t xml:space="preserve">CHÂN GIÒ </t>
  </si>
  <si>
    <t>NGÀY 08/01/2024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</si>
</sst>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85" zoomScaleNormal="85" workbookViewId="0">
      <selection activeCell="M17" sqref="M17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56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54</v>
      </c>
      <c r="C6" s="22">
        <v>1</v>
      </c>
      <c r="D6" s="28" t="s">
        <v>14</v>
      </c>
      <c r="E6" s="24">
        <v>52</v>
      </c>
      <c r="F6" s="25"/>
      <c r="G6" s="25"/>
      <c r="H6" s="26"/>
      <c r="I6" s="27"/>
      <c r="J6" s="28" t="s">
        <v>14</v>
      </c>
      <c r="K6" s="29">
        <f>SUMIF(Mã_hàng,J6,Số_lượng)</f>
        <v>572</v>
      </c>
      <c r="L6" s="30"/>
      <c r="M6" s="31"/>
      <c r="O6" s="27"/>
    </row>
    <row r="7" spans="1:15" s="32" customFormat="1" ht="16.5" customHeight="1">
      <c r="A7" s="20"/>
      <c r="B7" s="21"/>
      <c r="C7" s="22">
        <v>2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1120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3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90</v>
      </c>
      <c r="L8" s="36"/>
      <c r="M8" s="31"/>
      <c r="O8" s="27"/>
    </row>
    <row r="9" spans="1:15" s="32" customFormat="1" ht="16.5" customHeight="1">
      <c r="A9" s="20"/>
      <c r="B9" s="21"/>
      <c r="C9" s="22">
        <v>4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5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6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7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8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9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10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11</v>
      </c>
      <c r="D16" s="28" t="s">
        <v>14</v>
      </c>
      <c r="E16" s="24">
        <v>52</v>
      </c>
      <c r="F16" s="24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52</v>
      </c>
      <c r="C17" s="22"/>
      <c r="D17" s="23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</v>
      </c>
      <c r="D18" s="23" t="s">
        <v>16</v>
      </c>
      <c r="E18" s="24">
        <v>90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 t="s">
        <v>55</v>
      </c>
      <c r="C19" s="22"/>
      <c r="D19" s="23"/>
      <c r="E19" s="24"/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1</v>
      </c>
      <c r="D20" s="28" t="s">
        <v>15</v>
      </c>
      <c r="E20" s="24">
        <v>140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2</v>
      </c>
      <c r="D21" s="28" t="s">
        <v>15</v>
      </c>
      <c r="E21" s="24">
        <v>140</v>
      </c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3</v>
      </c>
      <c r="D22" s="28" t="s">
        <v>15</v>
      </c>
      <c r="E22" s="24">
        <v>140</v>
      </c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4</v>
      </c>
      <c r="D23" s="28" t="s">
        <v>15</v>
      </c>
      <c r="E23" s="24">
        <v>140</v>
      </c>
      <c r="F23" s="25"/>
      <c r="G23" s="24"/>
      <c r="H23" s="3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5</v>
      </c>
      <c r="D24" s="28" t="s">
        <v>15</v>
      </c>
      <c r="E24" s="24">
        <v>140</v>
      </c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6</v>
      </c>
      <c r="D25" s="28" t="s">
        <v>15</v>
      </c>
      <c r="E25" s="24">
        <v>140</v>
      </c>
      <c r="F25" s="25"/>
      <c r="G25" s="24"/>
      <c r="H25" s="34"/>
      <c r="J25" s="23" t="s">
        <v>30</v>
      </c>
      <c r="K25" s="29">
        <f>SUM(K6:K24)</f>
        <v>1782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>
        <v>7</v>
      </c>
      <c r="D26" s="28" t="s">
        <v>15</v>
      </c>
      <c r="E26" s="24">
        <v>140</v>
      </c>
      <c r="F26" s="25"/>
      <c r="G26" s="24"/>
      <c r="H26" s="34"/>
      <c r="J26" s="43"/>
      <c r="K26" s="44">
        <f>C43</f>
        <v>20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>
        <v>8</v>
      </c>
      <c r="D27" s="28" t="s">
        <v>15</v>
      </c>
      <c r="E27" s="24">
        <v>140</v>
      </c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8"/>
      <c r="E31" s="24"/>
      <c r="F31" s="25"/>
      <c r="G31" s="24"/>
      <c r="H31" s="76" t="s">
        <v>53</v>
      </c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8"/>
      <c r="E32" s="24"/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8"/>
      <c r="E33" s="24"/>
      <c r="F33" s="25"/>
      <c r="G33" s="24"/>
      <c r="H33" s="76"/>
      <c r="J33" s="64" t="s">
        <v>48</v>
      </c>
      <c r="K33" s="77" t="s">
        <v>44</v>
      </c>
      <c r="L33" s="77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8"/>
      <c r="E34" s="24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8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69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69"/>
      <c r="D37" s="23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1"/>
      <c r="B38" s="21"/>
      <c r="C38" s="67"/>
      <c r="D38" s="23"/>
      <c r="E38" s="24"/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0"/>
      <c r="B39" s="21"/>
      <c r="C39" s="68"/>
      <c r="D39" s="23"/>
      <c r="E39" s="24"/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6.5" customHeight="1">
      <c r="A42" s="21"/>
      <c r="B42" s="21"/>
      <c r="C42" s="28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3"/>
      <c r="B43" s="40"/>
      <c r="C43" s="20">
        <f>COUNT(C6:C42)</f>
        <v>20</v>
      </c>
      <c r="D43" s="41" t="s">
        <v>41</v>
      </c>
      <c r="E43" s="24"/>
      <c r="F43" s="74"/>
      <c r="G43" s="75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E45" s="32" t="s">
        <v>50</v>
      </c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48"/>
      <c r="D46" s="46"/>
      <c r="E46" s="49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B47" s="47"/>
      <c r="C47" s="48"/>
      <c r="D47" s="46"/>
      <c r="E47" s="49"/>
      <c r="F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7">
    <mergeCell ref="A2:E2"/>
    <mergeCell ref="J2:L2"/>
    <mergeCell ref="A3:E3"/>
    <mergeCell ref="J3:L3"/>
    <mergeCell ref="F43:G43"/>
    <mergeCell ref="H31:H39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2024-01-08T04:44:40Z</cp:lastPrinted>
  <dcterms:created xsi:type="dcterms:W3CDTF">2018-10-22T11:48:00Z</dcterms:created>
  <dcterms:modified xsi:type="dcterms:W3CDTF">2024-01-08T04:44:50Z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