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3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HN!$D$6:$D$38</definedName>
    <definedName name="_xlnm.Print_Area" localSheetId="1">HN!$A$2:$M$47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9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<sst xmlns="http://schemas.openxmlformats.org/spreadsheetml/2006/main" count="82" uniqueCount="61">
  <si>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</si>
  <si>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</si>
  <si>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</si>
  <si>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</si>
  <si>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</si>
  <si>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</si>
  <si>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</si>
  <si>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</si>
  <si>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</si>
  <si>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</si>
  <si>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</si>
  <si>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</si>
  <si>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</si>
  <si>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</si>
  <si>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</si>
  <si>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</si>
  <si>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</si>
  <si>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</si>
  <si>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</si>
  <si>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</si>
  <si>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</si>
  <si>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</si>
  <si>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</si>
  <si>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</si>
  <si>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</si>
  <si>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</si>
  <si>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</si>
  <si>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</si>
  <si>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</si>
  <si>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</si>
  <si>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</si>
  <si>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</si>
  <si>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</si>
  <si>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</si>
  <si>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</si>
  <si>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</si>
  <si>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</si>
  <si>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</si>
  <si>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</si>
  <si>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</si>
  <si>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</si>
  <si>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</si>
  <si>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</si>
  <si>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</si>
  <si>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</si>
  <si>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</si>
  <si>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</si>
  <si>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</si>
  <si>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</si>
  <si>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</si>
  <si>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</si>
  <si>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</si>
  <si>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</si>
  <si>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TAI HEO</t>
  </si>
  <si>
    <t>CHẢ CỐM</t>
  </si>
  <si>
    <t>GIÒ LỤA</t>
  </si>
  <si>
    <t>CHẢ NƯỚNG</t>
  </si>
  <si>
    <t>TAI HEO 400</t>
  </si>
  <si>
    <t>21H</t>
  </si>
  <si>
    <t>NGÀY 03/01/2024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</si>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</sst>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GIÒ LỤA 250</c:v>
                  </c:pt>
                  <c:pt idx="4">
                    <c:v>85</c:v>
                  </c:pt>
                  <c:pt idx="7">
                    <c:v>21H</c:v>
                  </c:pt>
                </c:lvl>
                <c:lvl>
                  <c:pt idx="1">
                    <c:v>GIÒ LỤA</c:v>
                  </c:pt>
                </c:lvl>
                <c:lvl>
                  <c:pt idx="2">
                    <c:v>2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2">
                    <c:v>1</c:v>
                  </c:pt>
                  <c:pt idx="3">
                    <c:v>CHẢ CỐM 300</c:v>
                  </c:pt>
                  <c:pt idx="4">
                    <c:v>85</c:v>
                  </c:pt>
                </c:lvl>
                <c:lvl>
                  <c:pt idx="1">
                    <c:v>CHẢ CỐM</c:v>
                  </c:pt>
                </c:lvl>
                <c:lvl>
                  <c:pt idx="2">
                    <c:v>6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5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4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view="pageBreakPreview" topLeftCell="A8" zoomScale="95" zoomScaleNormal="95" zoomScaleSheetLayoutView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51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59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3"/>
      <c r="E6" s="69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8">
        <v>140</v>
      </c>
      <c r="F8" s="25"/>
      <c r="G8" s="25"/>
      <c r="H8" s="34"/>
      <c r="J8" s="23" t="s">
        <v>16</v>
      </c>
      <c r="K8" s="29">
        <f t="shared" si="0"/>
        <v>170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9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15</v>
      </c>
      <c r="E10" s="68">
        <v>140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15</v>
      </c>
      <c r="E11" s="69">
        <v>140</v>
      </c>
      <c r="F11" s="25"/>
      <c r="G11" s="24"/>
      <c r="H11" s="26"/>
      <c r="J11" s="23" t="s">
        <v>19</v>
      </c>
      <c r="K11" s="29">
        <f t="shared" si="0"/>
        <v>60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15</v>
      </c>
      <c r="E12" s="68">
        <v>140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54</v>
      </c>
      <c r="C13" s="22"/>
      <c r="D13" s="28"/>
      <c r="E13" s="23"/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27</v>
      </c>
      <c r="E14" s="23">
        <v>85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27</v>
      </c>
      <c r="E15" s="69">
        <v>85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55</v>
      </c>
      <c r="C16" s="22"/>
      <c r="D16" s="28"/>
      <c r="E16" s="69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3" t="s">
        <v>28</v>
      </c>
      <c r="E17" s="68">
        <v>85</v>
      </c>
      <c r="F17" s="25"/>
      <c r="G17" s="24"/>
      <c r="H17" s="78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28</v>
      </c>
      <c r="E18" s="68">
        <v>85</v>
      </c>
      <c r="F18" s="25"/>
      <c r="G18" s="24"/>
      <c r="H18" s="78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 t="s">
        <v>56</v>
      </c>
      <c r="C19" s="22"/>
      <c r="D19" s="23"/>
      <c r="E19" s="69"/>
      <c r="F19" s="25"/>
      <c r="G19" s="24"/>
      <c r="H19" s="78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16</v>
      </c>
      <c r="E20" s="23">
        <v>90</v>
      </c>
      <c r="F20" s="25"/>
      <c r="G20" s="24"/>
      <c r="H20" s="78"/>
      <c r="J20" s="23" t="s">
        <v>28</v>
      </c>
      <c r="K20" s="29">
        <f t="shared" si="0"/>
        <v>170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3" t="s">
        <v>16</v>
      </c>
      <c r="E21" s="69">
        <v>80</v>
      </c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53</v>
      </c>
      <c r="C22" s="22"/>
      <c r="D22" s="28"/>
      <c r="E22" s="69"/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37" t="s">
        <v>20</v>
      </c>
      <c r="E23" s="69">
        <v>240</v>
      </c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 t="s">
        <v>57</v>
      </c>
      <c r="C24" s="22"/>
      <c r="D24" s="23"/>
      <c r="E24" s="67"/>
      <c r="F24" s="25"/>
      <c r="G24" s="65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</v>
      </c>
      <c r="D25" s="23" t="s">
        <v>21</v>
      </c>
      <c r="E25" s="68">
        <v>40</v>
      </c>
      <c r="F25" s="25"/>
      <c r="G25" s="24"/>
      <c r="H25" s="78"/>
      <c r="J25" s="23" t="s">
        <v>30</v>
      </c>
      <c r="K25" s="29">
        <f>SUM(K6:K24)</f>
        <v>1835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 t="s">
        <v>18</v>
      </c>
      <c r="E26" s="68">
        <v>60</v>
      </c>
      <c r="F26" s="25"/>
      <c r="G26" s="24"/>
      <c r="H26" s="42"/>
      <c r="J26" s="43"/>
      <c r="K26" s="44">
        <f>C39</f>
        <v>16</v>
      </c>
      <c r="L26" s="44" t="s">
        <v>31</v>
      </c>
      <c r="M26" s="45"/>
    </row>
    <row r="27" spans="1:15" s="32" customFormat="1" ht="16.5" customHeight="1">
      <c r="A27" s="20"/>
      <c r="B27" s="21" t="s">
        <v>56</v>
      </c>
      <c r="C27" s="22"/>
      <c r="D27" s="28"/>
      <c r="E27" s="68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1</v>
      </c>
      <c r="D28" s="23" t="s">
        <v>26</v>
      </c>
      <c r="E28" s="68">
        <v>85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 t="s">
        <v>60</v>
      </c>
      <c r="C29" s="22"/>
      <c r="D29" s="23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0">
        <v>1</v>
      </c>
      <c r="D30" s="23" t="s">
        <v>19</v>
      </c>
      <c r="E30" s="23">
        <v>60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1"/>
      <c r="D31" s="28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9" t="s">
        <v>44</v>
      </c>
      <c r="L33" s="79"/>
      <c r="M33" s="66" t="s">
        <v>50</v>
      </c>
    </row>
    <row r="34" spans="1:14" s="32" customFormat="1" ht="16.5" customHeight="1">
      <c r="A34" s="20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3"/>
      <c r="B39" s="40"/>
      <c r="C39" s="20">
        <f>COUNT(C6:C38)</f>
        <v>16</v>
      </c>
      <c r="D39" s="41" t="s">
        <v>41</v>
      </c>
      <c r="E39" s="24"/>
      <c r="F39" s="76"/>
      <c r="G39" s="77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</sheetData>
  <mergeCells count="7">
    <mergeCell ref="A2:E2"/>
    <mergeCell ref="J2:L2"/>
    <mergeCell ref="A3:E3"/>
    <mergeCell ref="J3:L3"/>
    <mergeCell ref="F39:G39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2024-01-03T13:12:04Z</cp:lastPrinted>
  <dcterms:created xsi:type="dcterms:W3CDTF">2018-10-22T11:48:00Z</dcterms:created>
  <dcterms:modified xsi:type="dcterms:W3CDTF">2024-01-03T14:08:37Z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