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3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HN!$A$2:$M$55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<sst xmlns="http://schemas.openxmlformats.org/spreadsheetml/2006/main" count="67" uniqueCount="57">
  <si>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</si>
  <si>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</si>
  <si>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</si>
  <si>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</si>
  <si>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</si>
  <si>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</si>
  <si>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</si>
  <si>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</si>
  <si>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</si>
  <si>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</si>
  <si>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</si>
  <si>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</si>
  <si>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</si>
  <si>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</si>
  <si>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</si>
  <si>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</si>
  <si>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</si>
  <si>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</si>
  <si>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</si>
  <si>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</si>
  <si>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</si>
  <si>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</si>
  <si>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</si>
  <si>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</si>
  <si>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</si>
  <si>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</si>
  <si>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</si>
  <si>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</si>
  <si>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</si>
  <si>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</si>
  <si>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</si>
  <si>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</si>
  <si>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</si>
  <si>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</si>
  <si>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</si>
  <si>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</si>
  <si>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</si>
  <si>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</si>
  <si>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</si>
  <si>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</si>
  <si>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</si>
  <si>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</si>
  <si>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</si>
  <si>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</si>
  <si>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</si>
  <si>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</si>
  <si>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</si>
  <si>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</si>
  <si>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</si>
  <si>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</si>
  <si>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</si>
  <si>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LƯỠI XÀO</t>
  </si>
  <si>
    <t>NGÀY 03/01/2024</t>
  </si>
  <si>
    <t xml:space="preserve">     </t>
  </si>
  <si>
    <t>CHUYẾN 2</t>
  </si>
  <si>
    <t>CHẢ CỐM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</si>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</sst>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8"/>
  <sheetViews>
    <sheetView tabSelected="1" zoomScale="70" zoomScaleNormal="70" workbookViewId="0">
      <selection activeCell="F23" sqref="F2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49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52</v>
      </c>
      <c r="K3" s="71"/>
      <c r="L3" s="71"/>
      <c r="M3" s="13"/>
    </row>
    <row r="4" spans="1:15" ht="15.75">
      <c r="A4" s="6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>
        <v>44957</v>
      </c>
      <c r="C7" s="22">
        <v>1</v>
      </c>
      <c r="D7" s="23" t="s">
        <v>23</v>
      </c>
      <c r="E7" s="24">
        <v>200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1" t="s">
        <v>55</v>
      </c>
      <c r="B8" s="21"/>
      <c r="C8" s="22"/>
      <c r="D8" s="28"/>
      <c r="E8" s="24"/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>
        <v>44957</v>
      </c>
      <c r="C9" s="22">
        <v>1</v>
      </c>
      <c r="D9" s="23" t="s">
        <v>27</v>
      </c>
      <c r="E9" s="24">
        <v>90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1"/>
      <c r="B10" s="21"/>
      <c r="C10" s="22">
        <v>2</v>
      </c>
      <c r="D10" s="23" t="s">
        <v>27</v>
      </c>
      <c r="E10" s="24">
        <v>90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3</v>
      </c>
      <c r="D11" s="23" t="s">
        <v>27</v>
      </c>
      <c r="E11" s="24">
        <v>90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 t="s">
        <v>56</v>
      </c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>
        <v>44957</v>
      </c>
      <c r="C13" s="22">
        <v>1</v>
      </c>
      <c r="D13" s="23" t="s">
        <v>22</v>
      </c>
      <c r="E13" s="24">
        <v>130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2</v>
      </c>
      <c r="D14" s="23" t="s">
        <v>22</v>
      </c>
      <c r="E14" s="24">
        <v>130</v>
      </c>
      <c r="F14" s="25"/>
      <c r="G14" s="24"/>
      <c r="H14" s="34"/>
      <c r="J14" s="23" t="s">
        <v>22</v>
      </c>
      <c r="K14" s="29">
        <f t="shared" si="0"/>
        <v>390</v>
      </c>
      <c r="L14" s="36"/>
      <c r="M14" s="31"/>
      <c r="O14" s="27"/>
    </row>
    <row r="15" spans="1:15" s="32" customFormat="1" ht="16.5" customHeight="1">
      <c r="A15" s="20"/>
      <c r="B15" s="21"/>
      <c r="C15" s="22">
        <v>3</v>
      </c>
      <c r="D15" s="23" t="s">
        <v>22</v>
      </c>
      <c r="E15" s="24">
        <v>130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270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24"/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8"/>
      <c r="E22" s="24"/>
      <c r="F22" s="25"/>
      <c r="G22" s="24"/>
      <c r="H22" s="74" t="s">
        <v>54</v>
      </c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4"/>
      <c r="J25" s="23" t="s">
        <v>30</v>
      </c>
      <c r="K25" s="29">
        <f>SUM(K6:K24)</f>
        <v>860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74"/>
      <c r="J26" s="43"/>
      <c r="K26" s="44">
        <f>C43</f>
        <v>7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8"/>
      <c r="E27" s="24"/>
      <c r="F27" s="25"/>
      <c r="G27" s="24"/>
      <c r="H27" s="7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7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7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7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8"/>
      <c r="E31" s="24"/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8"/>
      <c r="E32" s="24"/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76"/>
      <c r="D33" s="28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50</v>
      </c>
      <c r="O33" s="27"/>
    </row>
    <row r="34" spans="1:15" s="32" customFormat="1" ht="16.5" customHeight="1">
      <c r="A34" s="20"/>
      <c r="B34" s="21"/>
      <c r="C34" s="77"/>
      <c r="D34" s="28"/>
      <c r="E34" s="24"/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3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20"/>
      <c r="B39" s="21"/>
      <c r="C39" s="22"/>
      <c r="D39" s="23"/>
      <c r="E39" s="24"/>
      <c r="F39" s="66"/>
      <c r="G39" s="24"/>
      <c r="H39" s="74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6.5" customHeight="1">
      <c r="A42" s="21"/>
      <c r="B42" s="21"/>
      <c r="C42" s="28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3"/>
      <c r="B43" s="40"/>
      <c r="C43" s="20">
        <f>COUNT(C6:C42)</f>
        <v>7</v>
      </c>
      <c r="D43" s="41" t="s">
        <v>41</v>
      </c>
      <c r="E43" s="24"/>
      <c r="F43" s="72"/>
      <c r="G43" s="73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E45" s="32" t="s">
        <v>53</v>
      </c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G46" s="49"/>
      <c r="H46" s="4"/>
      <c r="J46" s="2"/>
      <c r="K46" s="2"/>
      <c r="L46" s="5"/>
      <c r="M46" s="5"/>
    </row>
    <row r="47" spans="1:15" s="32" customFormat="1" ht="16.5" customHeight="1">
      <c r="A47" s="46"/>
      <c r="G47" s="49"/>
      <c r="H47" s="4"/>
      <c r="J47" s="2"/>
      <c r="K47" s="2"/>
      <c r="L47" s="5"/>
      <c r="M47" s="5"/>
    </row>
    <row r="48" spans="1:15" s="32" customFormat="1" ht="16.5" customHeight="1">
      <c r="A48" s="46"/>
      <c r="G48" s="49"/>
      <c r="H48" s="4"/>
      <c r="J48" s="2"/>
      <c r="K48" s="2"/>
      <c r="L48" s="5"/>
      <c r="M48" s="5"/>
      <c r="N48" s="49"/>
    </row>
    <row r="49" spans="1:14" s="32" customFormat="1" ht="16.5" customHeight="1">
      <c r="A49" s="46"/>
      <c r="G49" s="49"/>
      <c r="H49" s="4"/>
      <c r="J49" s="2"/>
      <c r="K49" s="2"/>
      <c r="L49" s="5"/>
      <c r="M49" s="5"/>
      <c r="N49" s="49"/>
    </row>
    <row r="50" spans="1:14" s="32" customFormat="1" ht="16.5" customHeight="1">
      <c r="A50" s="46"/>
      <c r="G50" s="49"/>
      <c r="H50" s="4"/>
      <c r="J50" s="2"/>
      <c r="K50" s="2"/>
      <c r="L50" s="5"/>
      <c r="M50" s="5"/>
      <c r="N50" s="49"/>
    </row>
    <row r="51" spans="1:14" s="32" customFormat="1" ht="16.5" customHeight="1">
      <c r="A51" s="46"/>
      <c r="B51" s="47"/>
      <c r="C51" s="48"/>
      <c r="D51" s="46"/>
      <c r="E51" s="49"/>
      <c r="F51" s="49"/>
      <c r="G51" s="49"/>
      <c r="H51" s="4"/>
      <c r="J51" s="2"/>
      <c r="K51" s="2"/>
      <c r="L51" s="5"/>
      <c r="M51" s="5"/>
      <c r="N51" s="49"/>
    </row>
    <row r="52" spans="1:14" s="32" customFormat="1" ht="16.5" customHeight="1">
      <c r="A52" s="46"/>
      <c r="B52" s="47"/>
      <c r="C52" s="48"/>
      <c r="D52" s="46"/>
      <c r="E52" s="49"/>
      <c r="F52" s="49"/>
      <c r="G52" s="49"/>
      <c r="H52" s="4"/>
      <c r="J52" s="2"/>
      <c r="K52" s="2"/>
      <c r="L52" s="5"/>
      <c r="M52" s="5"/>
      <c r="N52" s="49"/>
    </row>
    <row r="53" spans="1:14" s="32" customFormat="1" ht="15" customHeight="1">
      <c r="A53" s="46"/>
      <c r="B53" s="47"/>
      <c r="C53" s="48"/>
      <c r="D53" s="46"/>
      <c r="E53" s="49"/>
      <c r="F53" s="49"/>
      <c r="G53" s="49"/>
      <c r="H53" s="4"/>
      <c r="J53" s="2"/>
      <c r="K53" s="2"/>
      <c r="L53" s="5"/>
      <c r="M53" s="5"/>
      <c r="N53" s="49"/>
    </row>
    <row r="54" spans="1:14" s="32" customFormat="1" ht="15" customHeight="1">
      <c r="A54" s="46"/>
      <c r="B54" s="47"/>
      <c r="C54" s="48"/>
      <c r="D54" s="46"/>
      <c r="E54" s="49"/>
      <c r="F54" s="49"/>
      <c r="G54" s="49"/>
      <c r="H54" s="4"/>
      <c r="J54" s="2"/>
      <c r="K54" s="2"/>
      <c r="L54" s="5"/>
      <c r="M54" s="5"/>
    </row>
    <row r="55" spans="1:14" s="32" customFormat="1" ht="15" customHeight="1">
      <c r="A55" s="46"/>
      <c r="B55" s="47"/>
      <c r="C55" s="48"/>
      <c r="D55" s="46"/>
      <c r="E55" s="49"/>
      <c r="F55" s="49"/>
      <c r="G55" s="49"/>
      <c r="H55" s="4"/>
      <c r="J55" s="2"/>
      <c r="K55" s="2"/>
      <c r="L55" s="5"/>
      <c r="M55" s="5"/>
      <c r="N55" s="5"/>
    </row>
    <row r="56" spans="1:14" ht="16.5">
      <c r="A56" s="46"/>
      <c r="B56" s="47"/>
      <c r="C56" s="48"/>
      <c r="D56" s="46"/>
      <c r="E56" s="49"/>
      <c r="F56" s="49"/>
      <c r="G56" s="49"/>
    </row>
    <row r="57" spans="1:14" ht="16.5">
      <c r="A57" s="46"/>
      <c r="B57" s="47"/>
      <c r="C57" s="48"/>
      <c r="D57" s="46"/>
      <c r="E57" s="49"/>
      <c r="F57" s="49"/>
      <c r="G57" s="49"/>
    </row>
    <row r="58" spans="1:14" ht="16.5">
      <c r="A58" s="46"/>
      <c r="B58" s="47"/>
      <c r="C58" s="48"/>
      <c r="D58" s="46"/>
      <c r="E58" s="49"/>
      <c r="F58" s="49"/>
      <c r="G58" s="49"/>
    </row>
  </sheetData>
  <mergeCells count="9">
    <mergeCell ref="A2:E2"/>
    <mergeCell ref="J2:L2"/>
    <mergeCell ref="A3:E3"/>
    <mergeCell ref="J3:L3"/>
    <mergeCell ref="F43:G43"/>
    <mergeCell ref="H31:H39"/>
    <mergeCell ref="K33:L33"/>
    <mergeCell ref="C33:C34"/>
    <mergeCell ref="H22:H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2024-01-03T08:40:13Z</cp:lastPrinted>
  <dcterms:created xsi:type="dcterms:W3CDTF">2018-10-22T11:48:00Z</dcterms:created>
  <dcterms:modified xsi:type="dcterms:W3CDTF">2024-01-03T08:42:35Z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