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60" windowWidth="24240" windowHeight="13680"/>
  </bookViews>
  <sheets>
    <sheet name="HN" sheetId="2" r:id="rId1"/>
  </sheets>
  <definedNames>
    <definedName name="Chi_chú">HN!#REF!</definedName>
    <definedName name="Mã_hàng">HN!$D$6:$D$42</definedName>
    <definedName name="_xlnm.Print_Area" localSheetId="0">HN!$A$2:$N$43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" l="1"/>
  <c r="K7" i="2" l="1"/>
  <c r="M7" i="2" s="1"/>
  <c r="M12" i="2" l="1"/>
  <c r="K8" i="2"/>
  <c r="M8" i="2" s="1"/>
  <c r="K9" i="2"/>
  <c r="M9" i="2" s="1"/>
  <c r="K10" i="2"/>
  <c r="M10" i="2" s="1"/>
  <c r="K11" i="2"/>
  <c r="M11" i="2" s="1"/>
  <c r="K13" i="2"/>
  <c r="M13" i="2" s="1"/>
  <c r="K14" i="2"/>
  <c r="M14" i="2" s="1"/>
  <c r="K15" i="2"/>
  <c r="M15" i="2" s="1"/>
  <c r="K16" i="2"/>
  <c r="M16" i="2" s="1"/>
  <c r="K17" i="2"/>
  <c r="M17" i="2" s="1"/>
  <c r="K18" i="2"/>
  <c r="M18" i="2" s="1"/>
  <c r="K19" i="2"/>
  <c r="M19" i="2" s="1"/>
  <c r="K20" i="2"/>
  <c r="M20" i="2" s="1"/>
  <c r="K21" i="2"/>
  <c r="M21" i="2" s="1"/>
  <c r="K6" i="2" l="1"/>
  <c r="M6" i="2" s="1"/>
  <c r="K22" i="2" l="1"/>
  <c r="C43" i="2"/>
  <c r="K23" i="2" s="1"/>
</calcChain>
</file>

<file path=xl/sharedStrings.xml><?xml version="1.0" encoding="utf-8"?>
<sst xmlns="http://schemas.openxmlformats.org/spreadsheetml/2006/main" count="78" uniqueCount="48">
  <si>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</si>
  <si>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</si>
  <si>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</si>
  <si>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</si>
  <si>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</si>
  <si>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</si>
  <si>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</si>
  <si>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</si>
  <si>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</si>
  <si>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</si>
  <si>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</si>
  <si>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</si>
  <si>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</si>
  <si>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</si>
  <si>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</si>
  <si>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</si>
  <si>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</si>
  <si>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</si>
  <si>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</si>
  <si>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</si>
  <si>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</si>
  <si>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</si>
  <si>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</si>
  <si>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</si>
  <si>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</si>
  <si>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</si>
  <si>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</si>
  <si>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</si>
  <si>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</si>
  <si>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</si>
  <si>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</si>
  <si>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</si>
  <si>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</si>
  <si>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</si>
  <si>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</si>
  <si>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</si>
  <si>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</si>
  <si>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</si>
  <si>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</si>
  <si>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</si>
  <si>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</si>
  <si>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</si>
  <si>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</si>
  <si>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</si>
  <si>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</si>
  <si>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</si>
  <si>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</si>
  <si>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NGÀY 23/04/2024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</si>
</sst>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3"/>
  <sheetViews>
    <sheetView tabSelected="1" zoomScale="85" zoomScaleNormal="85" workbookViewId="0">
      <pane xSplit="1" topLeftCell="B1" activePane="topRight" state="frozen"/>
      <selection activeCell="A4" sqref="A4"/>
      <selection pane="topRight" activeCell="C15" sqref="C15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57" t="s">
        <v>45</v>
      </c>
      <c r="B2" s="57"/>
      <c r="C2" s="57"/>
      <c r="D2" s="57"/>
      <c r="E2" s="57"/>
      <c r="F2" s="57"/>
      <c r="G2" s="57"/>
      <c r="H2" s="57"/>
      <c r="I2" s="25"/>
      <c r="J2" s="58" t="s">
        <v>38</v>
      </c>
      <c r="K2" s="58"/>
      <c r="L2" s="58"/>
      <c r="M2" s="58"/>
      <c r="N2" s="58"/>
    </row>
    <row r="3" spans="1:14" ht="15.75">
      <c r="A3" s="59" t="s">
        <v>46</v>
      </c>
      <c r="B3" s="59"/>
      <c r="C3" s="59"/>
      <c r="D3" s="59"/>
      <c r="E3" s="59"/>
      <c r="F3" s="59"/>
      <c r="G3" s="59"/>
      <c r="H3" s="59"/>
      <c r="I3" s="25"/>
      <c r="J3" s="60" t="s">
        <v>47</v>
      </c>
      <c r="K3" s="60"/>
      <c r="L3" s="60"/>
      <c r="M3" s="60"/>
      <c r="N3" s="60"/>
    </row>
    <row r="4" spans="1:14" ht="15.75">
      <c r="A4" s="6"/>
      <c r="B4" s="6"/>
      <c r="C4" s="6"/>
      <c r="D4" s="6"/>
      <c r="E4" s="7"/>
      <c r="F4" s="7"/>
      <c r="G4" s="7"/>
      <c r="H4" s="6"/>
      <c r="I4" s="25"/>
      <c r="J4" s="27" t="s">
        <v>1</v>
      </c>
      <c r="K4" s="27"/>
      <c r="L4" s="49"/>
      <c r="M4" s="49"/>
      <c r="N4" s="27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8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7.25" customHeight="1">
      <c r="A6" s="11"/>
      <c r="B6" s="14" t="s">
        <v>12</v>
      </c>
      <c r="C6" s="13"/>
      <c r="D6" s="14"/>
      <c r="E6" s="15"/>
      <c r="F6" s="15"/>
      <c r="G6" s="16"/>
      <c r="H6" s="61" t="s">
        <v>37</v>
      </c>
      <c r="I6" s="29"/>
      <c r="J6" s="14" t="s">
        <v>12</v>
      </c>
      <c r="K6" s="30">
        <f t="shared" ref="K6:K21" si="0">SUMIF(Mã_hàng,J6,Số_lượng)</f>
        <v>728</v>
      </c>
      <c r="L6" s="30">
        <v>728</v>
      </c>
      <c r="M6" s="30">
        <f>K6-L6</f>
        <v>0</v>
      </c>
      <c r="N6" s="31"/>
    </row>
    <row r="7" spans="1:14" ht="17.25" customHeight="1">
      <c r="A7" s="11"/>
      <c r="B7" s="12"/>
      <c r="C7" s="56">
        <v>1</v>
      </c>
      <c r="D7" s="14" t="s">
        <v>12</v>
      </c>
      <c r="E7" s="15">
        <v>52</v>
      </c>
      <c r="F7" s="15"/>
      <c r="G7" s="53"/>
      <c r="H7" s="62"/>
      <c r="I7" s="29"/>
      <c r="J7" s="14" t="s">
        <v>13</v>
      </c>
      <c r="K7" s="30">
        <f t="shared" si="0"/>
        <v>700</v>
      </c>
      <c r="L7" s="30">
        <v>700</v>
      </c>
      <c r="M7" s="30">
        <f t="shared" ref="M7:M21" si="1">K7-L7</f>
        <v>0</v>
      </c>
      <c r="N7" s="31"/>
    </row>
    <row r="8" spans="1:14" ht="17.25" customHeight="1">
      <c r="A8" s="11"/>
      <c r="B8" s="12"/>
      <c r="C8" s="56">
        <v>2</v>
      </c>
      <c r="D8" s="14" t="s">
        <v>12</v>
      </c>
      <c r="E8" s="15">
        <v>52</v>
      </c>
      <c r="F8" s="15"/>
      <c r="G8" s="16"/>
      <c r="H8" s="62"/>
      <c r="I8" s="26"/>
      <c r="J8" s="20" t="s">
        <v>14</v>
      </c>
      <c r="K8" s="30">
        <f t="shared" si="0"/>
        <v>0</v>
      </c>
      <c r="L8" s="30">
        <v>270</v>
      </c>
      <c r="M8" s="30">
        <f t="shared" si="1"/>
        <v>-270</v>
      </c>
      <c r="N8" s="31"/>
    </row>
    <row r="9" spans="1:14" ht="17.25" customHeight="1">
      <c r="A9" s="11"/>
      <c r="B9" s="12"/>
      <c r="C9" s="12">
        <v>3</v>
      </c>
      <c r="D9" s="14" t="s">
        <v>12</v>
      </c>
      <c r="E9" s="15">
        <v>52</v>
      </c>
      <c r="F9" s="15"/>
      <c r="G9" s="53"/>
      <c r="H9" s="62"/>
      <c r="I9" s="26"/>
      <c r="J9" s="20" t="s">
        <v>15</v>
      </c>
      <c r="K9" s="30">
        <f t="shared" si="0"/>
        <v>0</v>
      </c>
      <c r="L9" s="30"/>
      <c r="M9" s="30">
        <f t="shared" si="1"/>
        <v>0</v>
      </c>
      <c r="N9" s="31"/>
    </row>
    <row r="10" spans="1:14" ht="17.25" customHeight="1">
      <c r="A10" s="11"/>
      <c r="B10" s="14"/>
      <c r="C10" s="54">
        <v>4</v>
      </c>
      <c r="D10" s="14" t="s">
        <v>12</v>
      </c>
      <c r="E10" s="15">
        <v>52</v>
      </c>
      <c r="F10" s="15"/>
      <c r="G10" s="16"/>
      <c r="H10" s="62"/>
      <c r="I10" s="26"/>
      <c r="J10" s="20" t="s">
        <v>16</v>
      </c>
      <c r="K10" s="30">
        <f t="shared" si="0"/>
        <v>0</v>
      </c>
      <c r="L10" s="30"/>
      <c r="M10" s="30">
        <f t="shared" si="1"/>
        <v>0</v>
      </c>
      <c r="N10" s="31"/>
    </row>
    <row r="11" spans="1:14" ht="17.25" customHeight="1">
      <c r="A11" s="11"/>
      <c r="B11" s="12"/>
      <c r="C11" s="56">
        <v>5</v>
      </c>
      <c r="D11" s="14" t="s">
        <v>12</v>
      </c>
      <c r="E11" s="15">
        <v>52</v>
      </c>
      <c r="F11" s="15"/>
      <c r="G11" s="16"/>
      <c r="H11" s="62"/>
      <c r="I11" s="26"/>
      <c r="J11" s="20" t="s">
        <v>17</v>
      </c>
      <c r="K11" s="30">
        <f t="shared" si="0"/>
        <v>0</v>
      </c>
      <c r="L11" s="30"/>
      <c r="M11" s="30">
        <f t="shared" si="1"/>
        <v>0</v>
      </c>
      <c r="N11" s="31"/>
    </row>
    <row r="12" spans="1:14" ht="17.25" customHeight="1">
      <c r="A12" s="11"/>
      <c r="B12" s="55"/>
      <c r="C12" s="56">
        <v>6</v>
      </c>
      <c r="D12" s="14" t="s">
        <v>12</v>
      </c>
      <c r="E12" s="15">
        <v>52</v>
      </c>
      <c r="F12" s="15"/>
      <c r="G12" s="16"/>
      <c r="H12" s="62"/>
      <c r="I12" s="26"/>
      <c r="J12" s="21" t="s">
        <v>18</v>
      </c>
      <c r="K12" s="30">
        <f t="shared" si="0"/>
        <v>0</v>
      </c>
      <c r="L12" s="30">
        <v>480</v>
      </c>
      <c r="M12" s="30">
        <f t="shared" si="1"/>
        <v>-480</v>
      </c>
      <c r="N12" s="31"/>
    </row>
    <row r="13" spans="1:14" ht="17.25" customHeight="1">
      <c r="A13" s="11"/>
      <c r="B13" s="14"/>
      <c r="C13" s="12">
        <v>7</v>
      </c>
      <c r="D13" s="14" t="s">
        <v>12</v>
      </c>
      <c r="E13" s="15">
        <v>52</v>
      </c>
      <c r="F13" s="15"/>
      <c r="G13" s="16"/>
      <c r="H13" s="62"/>
      <c r="I13" s="26"/>
      <c r="J13" s="20" t="s">
        <v>19</v>
      </c>
      <c r="K13" s="30">
        <f t="shared" si="0"/>
        <v>0</v>
      </c>
      <c r="L13" s="30"/>
      <c r="M13" s="30">
        <f t="shared" si="1"/>
        <v>0</v>
      </c>
      <c r="N13" s="31"/>
    </row>
    <row r="14" spans="1:14" ht="17.25" customHeight="1">
      <c r="A14" s="11"/>
      <c r="B14" s="21"/>
      <c r="C14" s="56">
        <v>8</v>
      </c>
      <c r="D14" s="14" t="s">
        <v>12</v>
      </c>
      <c r="E14" s="15">
        <v>52</v>
      </c>
      <c r="F14" s="15"/>
      <c r="G14" s="16"/>
      <c r="H14" s="62"/>
      <c r="I14" s="26"/>
      <c r="J14" s="20" t="s">
        <v>20</v>
      </c>
      <c r="K14" s="30">
        <f t="shared" si="0"/>
        <v>46</v>
      </c>
      <c r="L14" s="30">
        <v>130</v>
      </c>
      <c r="M14" s="30">
        <f t="shared" si="1"/>
        <v>-84</v>
      </c>
      <c r="N14" s="31"/>
    </row>
    <row r="15" spans="1:14" ht="17.25" customHeight="1">
      <c r="A15" s="11"/>
      <c r="B15" s="20"/>
      <c r="C15" s="56">
        <v>9</v>
      </c>
      <c r="D15" s="14" t="s">
        <v>12</v>
      </c>
      <c r="E15" s="15">
        <v>52</v>
      </c>
      <c r="F15" s="15"/>
      <c r="G15" s="16"/>
      <c r="H15" s="62"/>
      <c r="I15" s="26"/>
      <c r="J15" s="20" t="s">
        <v>21</v>
      </c>
      <c r="K15" s="30">
        <f t="shared" si="0"/>
        <v>400</v>
      </c>
      <c r="L15" s="30">
        <v>400</v>
      </c>
      <c r="M15" s="30">
        <f t="shared" si="1"/>
        <v>0</v>
      </c>
      <c r="N15" s="31"/>
    </row>
    <row r="16" spans="1:14" ht="17.25" customHeight="1">
      <c r="A16" s="11"/>
      <c r="B16" s="20"/>
      <c r="C16" s="56">
        <v>10</v>
      </c>
      <c r="D16" s="14" t="s">
        <v>12</v>
      </c>
      <c r="E16" s="15">
        <v>52</v>
      </c>
      <c r="F16" s="15"/>
      <c r="G16" s="16"/>
      <c r="H16" s="62"/>
      <c r="I16" s="26"/>
      <c r="J16" s="18" t="s">
        <v>22</v>
      </c>
      <c r="K16" s="30">
        <f t="shared" si="0"/>
        <v>0</v>
      </c>
      <c r="L16" s="30"/>
      <c r="M16" s="30">
        <f t="shared" si="1"/>
        <v>0</v>
      </c>
      <c r="N16" s="31"/>
    </row>
    <row r="17" spans="1:14" ht="17.25" customHeight="1">
      <c r="A17" s="11"/>
      <c r="B17" s="21"/>
      <c r="C17" s="12">
        <v>11</v>
      </c>
      <c r="D17" s="14" t="s">
        <v>12</v>
      </c>
      <c r="E17" s="15">
        <v>52</v>
      </c>
      <c r="F17" s="15"/>
      <c r="G17" s="16"/>
      <c r="H17" s="62"/>
      <c r="I17" s="26"/>
      <c r="J17" s="18" t="s">
        <v>23</v>
      </c>
      <c r="K17" s="30">
        <f t="shared" si="0"/>
        <v>0</v>
      </c>
      <c r="L17" s="30"/>
      <c r="M17" s="30">
        <f t="shared" si="1"/>
        <v>0</v>
      </c>
      <c r="N17" s="31"/>
    </row>
    <row r="18" spans="1:14" ht="17.25" customHeight="1">
      <c r="A18" s="11"/>
      <c r="B18" s="18"/>
      <c r="C18" s="56">
        <v>12</v>
      </c>
      <c r="D18" s="14" t="s">
        <v>12</v>
      </c>
      <c r="E18" s="15">
        <v>52</v>
      </c>
      <c r="F18" s="15"/>
      <c r="G18" s="16"/>
      <c r="H18" s="62"/>
      <c r="I18" s="26"/>
      <c r="J18" s="18" t="s">
        <v>24</v>
      </c>
      <c r="K18" s="30">
        <f t="shared" si="0"/>
        <v>0</v>
      </c>
      <c r="L18" s="30"/>
      <c r="M18" s="30">
        <f t="shared" si="1"/>
        <v>0</v>
      </c>
      <c r="N18" s="31"/>
    </row>
    <row r="19" spans="1:14" ht="17.25" customHeight="1">
      <c r="A19" s="11"/>
      <c r="B19" s="18"/>
      <c r="C19" s="56">
        <v>13</v>
      </c>
      <c r="D19" s="14" t="s">
        <v>12</v>
      </c>
      <c r="E19" s="15">
        <v>52</v>
      </c>
      <c r="F19" s="15"/>
      <c r="G19" s="16"/>
      <c r="H19" s="62"/>
      <c r="I19" s="26"/>
      <c r="J19" s="18" t="s">
        <v>25</v>
      </c>
      <c r="K19" s="30">
        <f t="shared" si="0"/>
        <v>90</v>
      </c>
      <c r="L19" s="30">
        <v>90</v>
      </c>
      <c r="M19" s="30">
        <f t="shared" si="1"/>
        <v>0</v>
      </c>
      <c r="N19" s="31"/>
    </row>
    <row r="20" spans="1:14" ht="17.25" customHeight="1">
      <c r="A20" s="11"/>
      <c r="B20" s="20"/>
      <c r="C20" s="56">
        <v>14</v>
      </c>
      <c r="D20" s="14" t="s">
        <v>12</v>
      </c>
      <c r="E20" s="15">
        <v>52</v>
      </c>
      <c r="F20" s="15"/>
      <c r="G20" s="17"/>
      <c r="H20" s="62"/>
      <c r="I20" s="26"/>
      <c r="J20" s="18" t="s">
        <v>26</v>
      </c>
      <c r="K20" s="30">
        <f t="shared" si="0"/>
        <v>0</v>
      </c>
      <c r="L20" s="30"/>
      <c r="M20" s="30">
        <f t="shared" si="1"/>
        <v>0</v>
      </c>
      <c r="N20" s="31"/>
    </row>
    <row r="21" spans="1:14" ht="17.25" customHeight="1">
      <c r="A21" s="11"/>
      <c r="B21" s="14" t="s">
        <v>13</v>
      </c>
      <c r="C21" s="12"/>
      <c r="D21" s="20"/>
      <c r="E21" s="15"/>
      <c r="F21" s="15"/>
      <c r="G21" s="16"/>
      <c r="H21" s="62"/>
      <c r="I21" s="26"/>
      <c r="J21" s="18" t="s">
        <v>27</v>
      </c>
      <c r="K21" s="30">
        <f t="shared" si="0"/>
        <v>0</v>
      </c>
      <c r="L21" s="30"/>
      <c r="M21" s="30">
        <f t="shared" si="1"/>
        <v>0</v>
      </c>
      <c r="N21" s="31"/>
    </row>
    <row r="22" spans="1:14" ht="17.25" customHeight="1">
      <c r="A22" s="11"/>
      <c r="B22" s="18"/>
      <c r="C22" s="12">
        <v>1</v>
      </c>
      <c r="D22" s="14" t="s">
        <v>13</v>
      </c>
      <c r="E22" s="15">
        <v>140</v>
      </c>
      <c r="F22" s="15"/>
      <c r="G22" s="16"/>
      <c r="H22" s="19"/>
      <c r="I22" s="26"/>
      <c r="J22" s="20" t="s">
        <v>28</v>
      </c>
      <c r="K22" s="30">
        <f>SUM(K6:K21)</f>
        <v>1964</v>
      </c>
      <c r="L22" s="30"/>
      <c r="M22" s="30"/>
      <c r="N22" s="32"/>
    </row>
    <row r="23" spans="1:14" ht="17.25" customHeight="1">
      <c r="A23" s="11"/>
      <c r="B23" s="18"/>
      <c r="C23" s="12">
        <v>2</v>
      </c>
      <c r="D23" s="14" t="s">
        <v>13</v>
      </c>
      <c r="E23" s="15">
        <v>140</v>
      </c>
      <c r="F23" s="15"/>
      <c r="G23" s="16"/>
      <c r="H23" s="19"/>
      <c r="I23" s="26"/>
      <c r="J23" s="33"/>
      <c r="K23" s="34">
        <f>C43</f>
        <v>22</v>
      </c>
      <c r="L23" s="34"/>
      <c r="M23" s="34"/>
      <c r="N23" s="34" t="s">
        <v>29</v>
      </c>
    </row>
    <row r="24" spans="1:14" ht="17.25" customHeight="1">
      <c r="A24" s="11"/>
      <c r="B24" s="20"/>
      <c r="C24" s="12">
        <v>3</v>
      </c>
      <c r="D24" s="14" t="s">
        <v>13</v>
      </c>
      <c r="E24" s="15">
        <v>140</v>
      </c>
      <c r="F24" s="15"/>
      <c r="G24" s="16"/>
      <c r="H24" s="19"/>
      <c r="I24" s="26"/>
      <c r="J24" s="35"/>
      <c r="K24" s="36"/>
      <c r="L24" s="36"/>
      <c r="M24" s="36"/>
      <c r="N24" s="36"/>
    </row>
    <row r="25" spans="1:14" ht="17.25" customHeight="1">
      <c r="A25" s="11"/>
      <c r="B25" s="18"/>
      <c r="C25" s="12">
        <v>4</v>
      </c>
      <c r="D25" s="14" t="s">
        <v>13</v>
      </c>
      <c r="E25" s="15">
        <v>140</v>
      </c>
      <c r="F25" s="15"/>
      <c r="G25" s="16"/>
      <c r="H25" s="19"/>
      <c r="I25" s="26"/>
      <c r="J25" s="37"/>
      <c r="K25" s="37"/>
      <c r="L25" s="37"/>
      <c r="M25" s="37"/>
      <c r="N25" s="37"/>
    </row>
    <row r="26" spans="1:14" ht="17.25" customHeight="1">
      <c r="A26" s="11"/>
      <c r="B26" s="18"/>
      <c r="C26" s="12">
        <v>5</v>
      </c>
      <c r="D26" s="14" t="s">
        <v>13</v>
      </c>
      <c r="E26" s="15">
        <v>140</v>
      </c>
      <c r="F26" s="15"/>
      <c r="G26" s="16"/>
      <c r="H26" s="19"/>
      <c r="I26" s="26"/>
      <c r="J26" s="26"/>
      <c r="K26" s="37"/>
      <c r="L26" s="37"/>
      <c r="M26" s="37"/>
      <c r="N26" s="37"/>
    </row>
    <row r="27" spans="1:14" ht="17.25" customHeight="1">
      <c r="A27" s="11"/>
      <c r="B27" s="20" t="s">
        <v>21</v>
      </c>
      <c r="C27" s="12"/>
      <c r="D27" s="20"/>
      <c r="E27" s="15"/>
      <c r="F27" s="15"/>
      <c r="G27" s="16"/>
      <c r="H27" s="19"/>
      <c r="I27" s="26"/>
      <c r="J27" s="38" t="s">
        <v>30</v>
      </c>
      <c r="L27" s="39" t="s">
        <v>31</v>
      </c>
      <c r="M27" s="40"/>
      <c r="N27" s="50" t="s">
        <v>42</v>
      </c>
    </row>
    <row r="28" spans="1:14" ht="17.25" customHeight="1">
      <c r="A28" s="11"/>
      <c r="B28" s="18"/>
      <c r="C28" s="12">
        <v>1</v>
      </c>
      <c r="D28" s="20" t="s">
        <v>21</v>
      </c>
      <c r="E28" s="15">
        <v>200</v>
      </c>
      <c r="F28" s="15"/>
      <c r="G28" s="16"/>
      <c r="H28" s="19"/>
      <c r="I28" s="26"/>
      <c r="J28" s="41" t="s">
        <v>32</v>
      </c>
      <c r="L28" s="42" t="s">
        <v>32</v>
      </c>
      <c r="M28" s="43"/>
      <c r="N28" s="43" t="s">
        <v>32</v>
      </c>
    </row>
    <row r="29" spans="1:14" ht="17.25" customHeight="1">
      <c r="A29" s="11"/>
      <c r="B29" s="20"/>
      <c r="C29" s="12">
        <v>2</v>
      </c>
      <c r="D29" s="20" t="s">
        <v>21</v>
      </c>
      <c r="E29" s="15">
        <v>200</v>
      </c>
      <c r="F29" s="15"/>
      <c r="G29" s="16"/>
      <c r="H29" s="19"/>
      <c r="I29" s="26"/>
      <c r="J29" s="26"/>
      <c r="K29" s="44"/>
      <c r="L29" s="45"/>
      <c r="M29" s="46"/>
      <c r="N29" s="45"/>
    </row>
    <row r="30" spans="1:14" ht="17.25" customHeight="1">
      <c r="A30" s="11"/>
      <c r="B30" s="18" t="s">
        <v>25</v>
      </c>
      <c r="C30" s="12"/>
      <c r="D30" s="20"/>
      <c r="E30" s="15"/>
      <c r="F30" s="15"/>
      <c r="G30" s="16"/>
      <c r="H30" s="19"/>
      <c r="I30" s="26"/>
      <c r="J30" s="26"/>
      <c r="K30" s="44"/>
      <c r="L30" s="45"/>
      <c r="M30" s="46"/>
      <c r="N30" s="45"/>
    </row>
    <row r="31" spans="1:14" ht="17.25" customHeight="1">
      <c r="A31" s="11"/>
      <c r="B31" s="20"/>
      <c r="C31" s="63">
        <v>1</v>
      </c>
      <c r="D31" s="18" t="s">
        <v>25</v>
      </c>
      <c r="E31" s="15">
        <v>90</v>
      </c>
      <c r="F31" s="65"/>
      <c r="G31" s="65"/>
      <c r="H31" s="19"/>
      <c r="I31" s="26"/>
      <c r="J31" s="26"/>
      <c r="K31" s="44"/>
      <c r="L31" s="45"/>
      <c r="M31" s="46"/>
      <c r="N31" s="45"/>
    </row>
    <row r="32" spans="1:14" ht="17.25" customHeight="1">
      <c r="A32" s="11"/>
      <c r="B32" s="20"/>
      <c r="C32" s="64"/>
      <c r="D32" s="20" t="s">
        <v>20</v>
      </c>
      <c r="E32" s="15">
        <v>46</v>
      </c>
      <c r="F32" s="66"/>
      <c r="G32" s="66"/>
      <c r="H32" s="19"/>
      <c r="I32" s="26"/>
      <c r="J32" s="26"/>
      <c r="K32" s="47"/>
      <c r="L32" s="45"/>
      <c r="M32" s="46"/>
      <c r="N32" s="45"/>
    </row>
    <row r="33" spans="1:14" ht="17.25" customHeight="1">
      <c r="A33" s="11"/>
      <c r="B33" s="20"/>
      <c r="C33" s="12"/>
      <c r="D33" s="20"/>
      <c r="E33" s="15"/>
      <c r="F33" s="15"/>
      <c r="G33" s="16"/>
      <c r="H33" s="19"/>
      <c r="I33" s="26"/>
      <c r="J33" s="26"/>
      <c r="L33" s="45"/>
      <c r="M33" s="5"/>
      <c r="N33" s="45"/>
    </row>
    <row r="34" spans="1:14" ht="17.25" customHeight="1">
      <c r="A34" s="11"/>
      <c r="B34" s="12"/>
      <c r="C34" s="12"/>
      <c r="D34" s="20"/>
      <c r="E34" s="15"/>
      <c r="F34" s="15"/>
      <c r="G34" s="16"/>
      <c r="H34" s="19"/>
      <c r="I34" s="26"/>
      <c r="J34" s="5" t="s">
        <v>33</v>
      </c>
      <c r="L34" s="48" t="s">
        <v>34</v>
      </c>
      <c r="M34" s="5"/>
      <c r="N34" s="51" t="s">
        <v>43</v>
      </c>
    </row>
    <row r="35" spans="1:14" ht="17.25" customHeight="1">
      <c r="A35" s="11"/>
      <c r="B35" s="18"/>
      <c r="C35" s="52"/>
      <c r="D35" s="14"/>
      <c r="E35" s="15"/>
      <c r="F35" s="15"/>
      <c r="G35" s="16"/>
      <c r="H35" s="19"/>
      <c r="I35" s="26"/>
      <c r="J35" s="5" t="s">
        <v>35</v>
      </c>
      <c r="L35" s="42" t="s">
        <v>32</v>
      </c>
      <c r="M35" s="5"/>
      <c r="N35" s="42" t="s">
        <v>44</v>
      </c>
    </row>
    <row r="36" spans="1:14" ht="17.25" customHeight="1">
      <c r="A36" s="11"/>
      <c r="B36" s="12"/>
      <c r="C36" s="12"/>
      <c r="D36" s="18"/>
      <c r="E36" s="15"/>
      <c r="F36" s="15"/>
      <c r="G36" s="16"/>
      <c r="H36" s="19"/>
      <c r="I36" s="26"/>
      <c r="J36" s="44"/>
      <c r="K36" s="45"/>
      <c r="L36" s="45"/>
      <c r="M36" s="45"/>
      <c r="N36" s="46"/>
    </row>
    <row r="37" spans="1:14" ht="17.25" customHeight="1">
      <c r="A37" s="11"/>
      <c r="B37" s="12"/>
      <c r="C37" s="12"/>
      <c r="D37" s="18"/>
      <c r="E37" s="15"/>
      <c r="F37" s="15"/>
      <c r="G37" s="16"/>
      <c r="H37" s="19"/>
      <c r="I37" s="26"/>
      <c r="J37" s="44"/>
      <c r="K37" s="45"/>
      <c r="L37" s="45"/>
      <c r="M37" s="45"/>
      <c r="N37" s="46"/>
    </row>
    <row r="38" spans="1:14" ht="17.25" customHeight="1">
      <c r="A38" s="11"/>
      <c r="B38" s="20"/>
      <c r="C38" s="12"/>
      <c r="D38" s="14"/>
      <c r="E38" s="15"/>
      <c r="F38" s="15"/>
      <c r="G38" s="16"/>
      <c r="H38" s="19"/>
    </row>
    <row r="39" spans="1:14" ht="17.25" customHeight="1">
      <c r="A39" s="11"/>
      <c r="B39" s="12"/>
      <c r="C39" s="12"/>
      <c r="D39" s="20"/>
      <c r="E39" s="15"/>
      <c r="F39" s="15"/>
      <c r="G39" s="16"/>
      <c r="H39" s="19"/>
    </row>
    <row r="40" spans="1:14" ht="17.25" customHeight="1">
      <c r="A40" s="11"/>
      <c r="B40" s="12"/>
      <c r="C40" s="12"/>
      <c r="D40" s="20"/>
      <c r="E40" s="15"/>
      <c r="F40" s="15"/>
      <c r="G40" s="16"/>
      <c r="H40" s="19"/>
    </row>
    <row r="41" spans="1:14" ht="17.25" customHeight="1">
      <c r="A41" s="11"/>
      <c r="B41" s="12"/>
      <c r="C41" s="12"/>
      <c r="D41" s="18"/>
      <c r="E41" s="15"/>
      <c r="F41" s="15"/>
      <c r="G41" s="16"/>
      <c r="H41" s="19"/>
    </row>
    <row r="42" spans="1:14" ht="17.25" customHeight="1">
      <c r="A42" s="11"/>
      <c r="B42" s="18"/>
      <c r="C42" s="18"/>
      <c r="D42" s="18"/>
      <c r="E42" s="22"/>
      <c r="F42" s="15"/>
      <c r="G42" s="17"/>
    </row>
    <row r="43" spans="1:14" ht="17.25" customHeight="1">
      <c r="A43" s="18"/>
      <c r="B43" s="18"/>
      <c r="C43" s="23">
        <f>COUNT(C6:C42)</f>
        <v>22</v>
      </c>
      <c r="D43" s="24" t="s">
        <v>36</v>
      </c>
      <c r="E43" s="22"/>
      <c r="F43" s="15"/>
      <c r="G43" s="53"/>
    </row>
  </sheetData>
  <mergeCells count="8">
    <mergeCell ref="C31:C32"/>
    <mergeCell ref="F31:F32"/>
    <mergeCell ref="G31:G32"/>
    <mergeCell ref="A2:H2"/>
    <mergeCell ref="J2:N2"/>
    <mergeCell ref="A3:H3"/>
    <mergeCell ref="J3:N3"/>
    <mergeCell ref="H6:H21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2024-04-22T12:10:23Z</cp:lastPrinted>
  <dcterms:created xsi:type="dcterms:W3CDTF">2018-10-22T11:48:00Z</dcterms:created>
  <dcterms:modified xsi:type="dcterms:W3CDTF">2024-04-22T12:10:24Z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