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4240" windowHeight="1374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12" i="2" l="1"/>
  <c r="M12" i="2" s="1"/>
  <c r="M7" i="2"/>
  <c r="K8" i="2"/>
  <c r="M8" i="2" s="1"/>
  <c r="K9" i="2"/>
  <c r="M9" i="2" s="1"/>
  <c r="K10" i="2"/>
  <c r="M10" i="2" s="1"/>
  <c r="K11" i="2"/>
  <c r="M11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K21" i="2"/>
  <c r="K6" i="2" l="1"/>
  <c r="K22" i="2" l="1"/>
  <c r="M6" i="2"/>
  <c r="C47" i="2"/>
  <c r="K23" i="2" s="1"/>
  <c r="M21" i="2"/>
  <c r="M20" i="2"/>
</calcChain>
</file>

<file path=xl/sharedStrings.xml><?xml version="1.0" encoding="utf-8"?>
<sst xmlns="http://schemas.openxmlformats.org/spreadsheetml/2006/main" count="71" uniqueCount="49">
  <si>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</si>
  <si>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</si>
  <si>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</si>
  <si>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</si>
  <si>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</si>
  <si>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</si>
  <si>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</si>
  <si>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</si>
  <si>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</si>
  <si>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</si>
  <si>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</si>
  <si>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</si>
  <si>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</si>
  <si>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</si>
  <si>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</si>
  <si>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</si>
  <si>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</si>
  <si>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</si>
  <si>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</si>
  <si>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</si>
  <si>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</si>
  <si>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</si>
  <si>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</si>
  <si>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</si>
  <si>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</si>
  <si>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</si>
  <si>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</si>
  <si>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</si>
  <si>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</si>
  <si>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</si>
  <si>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</si>
  <si>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</si>
  <si>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</si>
  <si>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</si>
  <si>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</si>
  <si>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</si>
  <si>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</si>
  <si>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</si>
  <si>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</si>
  <si>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</si>
  <si>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</si>
  <si>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</si>
  <si>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</si>
  <si>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</si>
  <si>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</si>
  <si>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</si>
  <si>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</si>
  <si>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12/04/2024</t>
  </si>
  <si>
    <t>MẪU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</si>
</sst>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zoomScale="85" zoomScaleNormal="85" workbookViewId="0">
      <pane xSplit="1" topLeftCell="B1" activePane="topRight" state="frozen"/>
      <selection activeCell="A4" sqref="A4"/>
      <selection pane="topRight" activeCell="E25" sqref="E2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6" t="s">
        <v>45</v>
      </c>
      <c r="B2" s="56"/>
      <c r="C2" s="56"/>
      <c r="D2" s="56"/>
      <c r="E2" s="56"/>
      <c r="F2" s="56"/>
      <c r="G2" s="56"/>
      <c r="H2" s="56"/>
      <c r="I2" s="25"/>
      <c r="J2" s="57" t="s">
        <v>38</v>
      </c>
      <c r="K2" s="57"/>
      <c r="L2" s="57"/>
      <c r="M2" s="57"/>
      <c r="N2" s="57"/>
    </row>
    <row r="3" spans="1:14" ht="15.75">
      <c r="A3" s="58" t="s">
        <v>46</v>
      </c>
      <c r="B3" s="58"/>
      <c r="C3" s="58"/>
      <c r="D3" s="58"/>
      <c r="E3" s="58"/>
      <c r="F3" s="58"/>
      <c r="G3" s="58"/>
      <c r="H3" s="58"/>
      <c r="I3" s="25"/>
      <c r="J3" s="59" t="s">
        <v>47</v>
      </c>
      <c r="K3" s="59"/>
      <c r="L3" s="59"/>
      <c r="M3" s="59"/>
      <c r="N3" s="59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0" t="s">
        <v>37</v>
      </c>
      <c r="I6" s="29"/>
      <c r="J6" s="14" t="s">
        <v>12</v>
      </c>
      <c r="K6" s="30">
        <f t="shared" ref="K6:K21" si="0">SUMIF(Mã_hàng,J6,Số_lượng)</f>
        <v>312</v>
      </c>
      <c r="L6" s="30">
        <v>312</v>
      </c>
      <c r="M6" s="30">
        <f t="shared" ref="M6:M21" si="1">K6-L6</f>
        <v>0</v>
      </c>
      <c r="N6" s="31"/>
    </row>
    <row r="7" spans="1:14" ht="15" customHeight="1">
      <c r="A7" s="11"/>
      <c r="B7" s="12"/>
      <c r="C7" s="53">
        <v>1</v>
      </c>
      <c r="D7" s="14" t="s">
        <v>12</v>
      </c>
      <c r="E7" s="15">
        <v>52</v>
      </c>
      <c r="F7" s="15"/>
      <c r="G7" s="54"/>
      <c r="H7" s="61"/>
      <c r="I7" s="29"/>
      <c r="J7" s="14" t="s">
        <v>13</v>
      </c>
      <c r="K7" s="30">
        <f t="shared" si="0"/>
        <v>280</v>
      </c>
      <c r="L7" s="30">
        <v>280</v>
      </c>
      <c r="M7" s="30">
        <f t="shared" si="1"/>
        <v>0</v>
      </c>
      <c r="N7" s="31"/>
    </row>
    <row r="8" spans="1:14" ht="15" customHeight="1">
      <c r="A8" s="11"/>
      <c r="B8" s="12"/>
      <c r="C8" s="53">
        <v>2</v>
      </c>
      <c r="D8" s="14" t="s">
        <v>12</v>
      </c>
      <c r="E8" s="15">
        <v>52</v>
      </c>
      <c r="F8" s="15"/>
      <c r="G8" s="16"/>
      <c r="H8" s="61"/>
      <c r="I8" s="26"/>
      <c r="J8" s="20" t="s">
        <v>14</v>
      </c>
      <c r="K8" s="30">
        <f t="shared" si="0"/>
        <v>90</v>
      </c>
      <c r="L8" s="30">
        <v>90</v>
      </c>
      <c r="M8" s="30">
        <f t="shared" si="1"/>
        <v>0</v>
      </c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54"/>
      <c r="H9" s="61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4"/>
      <c r="C10" s="55">
        <v>4</v>
      </c>
      <c r="D10" s="14" t="s">
        <v>12</v>
      </c>
      <c r="E10" s="15">
        <v>52</v>
      </c>
      <c r="F10" s="15"/>
      <c r="G10" s="16"/>
      <c r="H10" s="61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55">
        <v>5</v>
      </c>
      <c r="D11" s="14" t="s">
        <v>12</v>
      </c>
      <c r="E11" s="15">
        <v>52</v>
      </c>
      <c r="F11" s="15"/>
      <c r="G11" s="16"/>
      <c r="H11" s="61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14"/>
      <c r="C12" s="55">
        <v>6</v>
      </c>
      <c r="D12" s="14" t="s">
        <v>12</v>
      </c>
      <c r="E12" s="15">
        <v>52</v>
      </c>
      <c r="F12" s="15"/>
      <c r="G12" s="16"/>
      <c r="H12" s="61"/>
      <c r="I12" s="26"/>
      <c r="J12" s="21" t="s">
        <v>18</v>
      </c>
      <c r="K12" s="30">
        <f t="shared" si="0"/>
        <v>120</v>
      </c>
      <c r="L12" s="30">
        <v>120</v>
      </c>
      <c r="M12" s="30">
        <f t="shared" si="1"/>
        <v>0</v>
      </c>
      <c r="N12" s="31"/>
    </row>
    <row r="13" spans="1:14" ht="15" customHeight="1">
      <c r="A13" s="11"/>
      <c r="B13" s="14" t="s">
        <v>13</v>
      </c>
      <c r="C13" s="12"/>
      <c r="D13" s="14"/>
      <c r="E13" s="15"/>
      <c r="F13" s="15"/>
      <c r="G13" s="16"/>
      <c r="H13" s="61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31"/>
    </row>
    <row r="14" spans="1:14" ht="15" customHeight="1">
      <c r="A14" s="11"/>
      <c r="B14" s="21"/>
      <c r="C14" s="12">
        <v>1</v>
      </c>
      <c r="D14" s="14" t="s">
        <v>13</v>
      </c>
      <c r="E14" s="15">
        <v>140</v>
      </c>
      <c r="F14" s="15"/>
      <c r="G14" s="16"/>
      <c r="H14" s="61"/>
      <c r="I14" s="26"/>
      <c r="J14" s="20" t="s">
        <v>20</v>
      </c>
      <c r="K14" s="30">
        <f t="shared" si="0"/>
        <v>0</v>
      </c>
      <c r="L14" s="30"/>
      <c r="M14" s="30">
        <f t="shared" si="1"/>
        <v>0</v>
      </c>
      <c r="N14" s="31"/>
    </row>
    <row r="15" spans="1:14" ht="15" customHeight="1">
      <c r="A15" s="11"/>
      <c r="B15" s="20"/>
      <c r="C15" s="12">
        <v>2</v>
      </c>
      <c r="D15" s="14" t="s">
        <v>13</v>
      </c>
      <c r="E15" s="15">
        <v>140</v>
      </c>
      <c r="F15" s="15"/>
      <c r="G15" s="16"/>
      <c r="H15" s="61"/>
      <c r="I15" s="26"/>
      <c r="J15" s="20" t="s">
        <v>21</v>
      </c>
      <c r="K15" s="30">
        <f t="shared" si="0"/>
        <v>200</v>
      </c>
      <c r="L15" s="30">
        <v>200</v>
      </c>
      <c r="M15" s="30">
        <f t="shared" si="1"/>
        <v>0</v>
      </c>
      <c r="N15" s="31"/>
    </row>
    <row r="16" spans="1:14" ht="15" customHeight="1">
      <c r="A16" s="11"/>
      <c r="B16" s="20" t="s">
        <v>14</v>
      </c>
      <c r="C16" s="12"/>
      <c r="D16" s="20"/>
      <c r="E16" s="15"/>
      <c r="F16" s="15"/>
      <c r="G16" s="16"/>
      <c r="H16" s="61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18"/>
      <c r="C17" s="12">
        <v>1</v>
      </c>
      <c r="D17" s="20" t="s">
        <v>14</v>
      </c>
      <c r="E17" s="15">
        <v>90</v>
      </c>
      <c r="F17" s="15"/>
      <c r="G17" s="16"/>
      <c r="H17" s="61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20" t="s">
        <v>21</v>
      </c>
      <c r="C18" s="12"/>
      <c r="D18" s="18"/>
      <c r="E18" s="15"/>
      <c r="F18" s="15"/>
      <c r="G18" s="16"/>
      <c r="H18" s="61"/>
      <c r="I18" s="26"/>
      <c r="J18" s="18" t="s">
        <v>24</v>
      </c>
      <c r="K18" s="30">
        <f t="shared" si="0"/>
        <v>0</v>
      </c>
      <c r="L18" s="30"/>
      <c r="M18" s="30">
        <f t="shared" si="1"/>
        <v>0</v>
      </c>
      <c r="N18" s="31"/>
    </row>
    <row r="19" spans="1:14" ht="15" customHeight="1">
      <c r="A19" s="11"/>
      <c r="B19" s="18"/>
      <c r="C19" s="12">
        <v>1</v>
      </c>
      <c r="D19" s="20" t="s">
        <v>21</v>
      </c>
      <c r="E19" s="15">
        <v>200</v>
      </c>
      <c r="F19" s="15"/>
      <c r="G19" s="17"/>
      <c r="H19" s="61"/>
      <c r="I19" s="26"/>
      <c r="J19" s="18" t="s">
        <v>25</v>
      </c>
      <c r="K19" s="30">
        <f t="shared" si="0"/>
        <v>180</v>
      </c>
      <c r="L19" s="30">
        <v>180</v>
      </c>
      <c r="M19" s="30">
        <f t="shared" si="1"/>
        <v>0</v>
      </c>
      <c r="N19" s="31"/>
    </row>
    <row r="20" spans="1:14" ht="15" customHeight="1">
      <c r="A20" s="11"/>
      <c r="B20" s="18" t="s">
        <v>25</v>
      </c>
      <c r="C20" s="12"/>
      <c r="D20" s="18"/>
      <c r="E20" s="15"/>
      <c r="F20" s="15"/>
      <c r="G20" s="17"/>
      <c r="H20" s="61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/>
      <c r="C21" s="12">
        <v>1</v>
      </c>
      <c r="D21" s="18" t="s">
        <v>25</v>
      </c>
      <c r="E21" s="15">
        <v>90</v>
      </c>
      <c r="F21" s="15"/>
      <c r="G21" s="17"/>
      <c r="H21" s="61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20"/>
      <c r="C22" s="12">
        <v>2</v>
      </c>
      <c r="D22" s="18" t="s">
        <v>25</v>
      </c>
      <c r="E22" s="15">
        <v>90</v>
      </c>
      <c r="F22" s="15"/>
      <c r="G22" s="16"/>
      <c r="H22" s="19"/>
      <c r="I22" s="26"/>
      <c r="J22" s="20" t="s">
        <v>28</v>
      </c>
      <c r="K22" s="30">
        <f>SUM(K6:K21)</f>
        <v>1182</v>
      </c>
      <c r="L22" s="30"/>
      <c r="M22" s="30"/>
      <c r="N22" s="32"/>
    </row>
    <row r="23" spans="1:14" ht="15" customHeight="1">
      <c r="A23" s="11"/>
      <c r="B23" s="21" t="s">
        <v>18</v>
      </c>
      <c r="C23" s="12"/>
      <c r="D23" s="18"/>
      <c r="E23" s="15"/>
      <c r="F23" s="15"/>
      <c r="G23" s="16"/>
      <c r="H23" s="19"/>
      <c r="I23" s="26"/>
      <c r="J23" s="33"/>
      <c r="K23" s="34">
        <f>C47</f>
        <v>13</v>
      </c>
      <c r="L23" s="34"/>
      <c r="M23" s="34"/>
      <c r="N23" s="34" t="s">
        <v>29</v>
      </c>
    </row>
    <row r="24" spans="1:14" ht="15" customHeight="1">
      <c r="A24" s="11"/>
      <c r="B24" s="18"/>
      <c r="C24" s="62">
        <v>1</v>
      </c>
      <c r="D24" s="21" t="s">
        <v>18</v>
      </c>
      <c r="E24" s="15">
        <v>120</v>
      </c>
      <c r="F24" s="64"/>
      <c r="G24" s="64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63"/>
      <c r="D25" s="18" t="s">
        <v>48</v>
      </c>
      <c r="E25" s="15"/>
      <c r="F25" s="65"/>
      <c r="G25" s="65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8"/>
      <c r="C26" s="12"/>
      <c r="D26" s="20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20"/>
      <c r="C27" s="12"/>
      <c r="D27" s="18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20"/>
      <c r="C28" s="12"/>
      <c r="D28" s="18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20"/>
      <c r="C29" s="12"/>
      <c r="D29" s="14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2"/>
      <c r="C30" s="12"/>
      <c r="D30" s="14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/>
      <c r="C31" s="52"/>
      <c r="D31" s="14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12"/>
      <c r="C32" s="12"/>
      <c r="D32" s="14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12"/>
      <c r="C33" s="12"/>
      <c r="D33" s="14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1"/>
      <c r="C34" s="12"/>
      <c r="D34" s="14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2"/>
      <c r="C35" s="1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20"/>
      <c r="C37" s="12"/>
      <c r="D37" s="14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/>
      <c r="D38" s="20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0"/>
      <c r="C39" s="12"/>
      <c r="D39" s="20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21"/>
      <c r="C40" s="12"/>
      <c r="D40" s="20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12"/>
      <c r="C42" s="12"/>
      <c r="D42" s="20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13</v>
      </c>
      <c r="D47" s="24" t="s">
        <v>36</v>
      </c>
      <c r="E47" s="22"/>
      <c r="F47" s="15"/>
      <c r="G47" s="54"/>
    </row>
  </sheetData>
  <mergeCells count="8">
    <mergeCell ref="C24:C25"/>
    <mergeCell ref="G24:G25"/>
    <mergeCell ref="F24:F25"/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2024-04-11T13:11:49Z</cp:lastPrinted>
  <dcterms:created xsi:type="dcterms:W3CDTF">2018-10-22T11:48:00Z</dcterms:created>
  <dcterms:modified xsi:type="dcterms:W3CDTF">2024-04-11T13:11:50Z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