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560" windowWidth="21600" windowHeight="11385"/>
  </bookViews>
  <sheets>
    <sheet name="HN" sheetId="2" r:id="rId1"/>
  </sheets>
  <definedNames>
    <definedName name="Chi_chú">HN!#REF!</definedName>
    <definedName name="Mã_hàng">HN!$D$6:$D$102</definedName>
    <definedName name="_xlnm.Print_Area" localSheetId="0">HN!$A$2:$N$118</definedName>
    <definedName name="Số_lượng">HN!$E$6:$E$102</definedName>
    <definedName name="STT">HN!$A$6:$A$109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" l="1"/>
  <c r="C106" i="2" l="1"/>
  <c r="K7" i="2" l="1"/>
  <c r="K8" i="2"/>
  <c r="K9" i="2"/>
  <c r="K10" i="2"/>
  <c r="K11" i="2"/>
  <c r="K12" i="2"/>
  <c r="K13" i="2"/>
  <c r="K14" i="2"/>
  <c r="K16" i="2"/>
  <c r="K17" i="2"/>
  <c r="K18" i="2"/>
  <c r="K19" i="2"/>
  <c r="K20" i="2"/>
  <c r="K21" i="2"/>
  <c r="M16" i="2" l="1"/>
  <c r="M17" i="2"/>
  <c r="M18" i="2"/>
  <c r="M19" i="2"/>
  <c r="K6" i="2" l="1"/>
  <c r="K22" i="2" s="1"/>
  <c r="M14" i="2" l="1"/>
  <c r="M11" i="2" l="1"/>
  <c r="K23" i="2" l="1"/>
  <c r="M21" i="2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<sst xmlns="http://schemas.openxmlformats.org/spreadsheetml/2006/main" count="145" uniqueCount="48">
  <si>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</si>
  <si>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</si>
  <si>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</si>
  <si>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</si>
  <si>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</si>
  <si>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</si>
  <si>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</si>
  <si>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</si>
  <si>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</si>
  <si>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</si>
  <si>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</si>
  <si>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</si>
  <si>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</si>
  <si>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</si>
  <si>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</si>
  <si>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</si>
  <si>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</si>
  <si>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</si>
  <si>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</si>
  <si>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</si>
  <si>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</si>
  <si>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</si>
  <si>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</si>
  <si>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</si>
  <si>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</si>
  <si>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</si>
  <si>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</si>
  <si>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</si>
  <si>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</si>
  <si>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</si>
  <si>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</si>
  <si>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</si>
  <si>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</si>
  <si>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</si>
  <si>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</si>
  <si>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</si>
  <si>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</si>
  <si>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</si>
  <si>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</si>
  <si>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</si>
  <si>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</si>
  <si>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</si>
  <si>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</si>
  <si>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</si>
  <si>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</si>
  <si>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</si>
  <si>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</si>
  <si>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NGÀY 27/03/2024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</si>
</sst>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118"/>
  <sheetViews>
    <sheetView tabSelected="1" zoomScale="85" zoomScaleNormal="85" workbookViewId="0">
      <pane xSplit="1" topLeftCell="B1" activePane="topRight" state="frozen"/>
      <selection activeCell="A4" sqref="A4"/>
      <selection pane="topRight" activeCell="E92" sqref="E92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0" t="s">
        <v>43</v>
      </c>
      <c r="B2" s="60"/>
      <c r="C2" s="60"/>
      <c r="D2" s="60"/>
      <c r="E2" s="60"/>
      <c r="F2" s="60"/>
      <c r="G2" s="60"/>
      <c r="H2" s="60"/>
      <c r="I2" s="22"/>
      <c r="J2" s="61" t="s">
        <v>45</v>
      </c>
      <c r="K2" s="61"/>
      <c r="L2" s="61"/>
      <c r="M2" s="61"/>
      <c r="N2" s="61"/>
    </row>
    <row r="3" spans="1:14" ht="15.75">
      <c r="A3" s="62" t="s">
        <v>44</v>
      </c>
      <c r="B3" s="62"/>
      <c r="C3" s="62"/>
      <c r="D3" s="62"/>
      <c r="E3" s="62"/>
      <c r="F3" s="62"/>
      <c r="G3" s="62"/>
      <c r="H3" s="62"/>
      <c r="I3" s="22"/>
      <c r="J3" s="63" t="s">
        <v>47</v>
      </c>
      <c r="K3" s="63"/>
      <c r="L3" s="63"/>
      <c r="M3" s="63"/>
      <c r="N3" s="63"/>
    </row>
    <row r="4" spans="1:14" ht="15.75">
      <c r="A4" s="6"/>
      <c r="B4" s="6"/>
      <c r="C4" s="6"/>
      <c r="D4" s="6"/>
      <c r="E4" s="7"/>
      <c r="F4" s="7"/>
      <c r="G4" s="7"/>
      <c r="H4" s="6"/>
      <c r="I4" s="22"/>
      <c r="J4" s="24" t="s">
        <v>1</v>
      </c>
      <c r="K4" s="24"/>
      <c r="L4" s="46"/>
      <c r="M4" s="46"/>
      <c r="N4" s="24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5"/>
      <c r="J5" s="8" t="s">
        <v>10</v>
      </c>
      <c r="K5" s="8" t="s">
        <v>37</v>
      </c>
      <c r="L5" s="8" t="s">
        <v>38</v>
      </c>
      <c r="M5" s="8" t="s">
        <v>39</v>
      </c>
      <c r="N5" s="8" t="s">
        <v>11</v>
      </c>
    </row>
    <row r="6" spans="1:14" ht="16.5" customHeight="1">
      <c r="A6" s="11"/>
      <c r="B6" s="14" t="s">
        <v>12</v>
      </c>
      <c r="C6" s="13"/>
      <c r="D6" s="14"/>
      <c r="E6" s="15"/>
      <c r="F6" s="15"/>
      <c r="G6" s="16"/>
      <c r="H6" s="66" t="s">
        <v>46</v>
      </c>
      <c r="I6" s="26"/>
      <c r="J6" s="14" t="s">
        <v>12</v>
      </c>
      <c r="K6" s="27">
        <f t="shared" ref="K6:K21" si="0">SUMIF(Mã_hàng,J6,Số_lượng)</f>
        <v>2340</v>
      </c>
      <c r="L6" s="27"/>
      <c r="M6" s="27">
        <f t="shared" ref="M6:M21" si="1">K6-L6</f>
        <v>2340</v>
      </c>
      <c r="N6" s="28"/>
    </row>
    <row r="7" spans="1:14" ht="16.5" customHeight="1">
      <c r="A7" s="11"/>
      <c r="B7" s="12"/>
      <c r="C7" s="12">
        <v>1</v>
      </c>
      <c r="D7" s="14" t="s">
        <v>12</v>
      </c>
      <c r="E7" s="15">
        <v>52</v>
      </c>
      <c r="F7" s="52"/>
      <c r="G7" s="53">
        <v>29.6</v>
      </c>
      <c r="H7" s="67"/>
      <c r="I7" s="26"/>
      <c r="J7" s="14" t="s">
        <v>13</v>
      </c>
      <c r="K7" s="27">
        <f t="shared" si="0"/>
        <v>2800</v>
      </c>
      <c r="L7" s="27"/>
      <c r="M7" s="27">
        <f t="shared" si="1"/>
        <v>2800</v>
      </c>
      <c r="N7" s="28"/>
    </row>
    <row r="8" spans="1:14" ht="16.5" customHeight="1">
      <c r="A8" s="11"/>
      <c r="B8" s="14"/>
      <c r="C8" s="12">
        <v>2</v>
      </c>
      <c r="D8" s="14" t="s">
        <v>12</v>
      </c>
      <c r="E8" s="15">
        <v>52</v>
      </c>
      <c r="F8" s="52"/>
      <c r="G8" s="53">
        <v>29.25</v>
      </c>
      <c r="H8" s="67"/>
      <c r="I8" s="23"/>
      <c r="J8" s="19" t="s">
        <v>14</v>
      </c>
      <c r="K8" s="27">
        <f t="shared" si="0"/>
        <v>22</v>
      </c>
      <c r="L8" s="27"/>
      <c r="M8" s="27">
        <f t="shared" si="1"/>
        <v>22</v>
      </c>
      <c r="N8" s="28"/>
    </row>
    <row r="9" spans="1:14" ht="16.5" customHeight="1">
      <c r="A9" s="11"/>
      <c r="B9" s="12"/>
      <c r="C9" s="12">
        <v>3</v>
      </c>
      <c r="D9" s="14" t="s">
        <v>12</v>
      </c>
      <c r="E9" s="15">
        <v>52</v>
      </c>
      <c r="F9" s="52"/>
      <c r="G9" s="53">
        <v>29.6</v>
      </c>
      <c r="H9" s="67"/>
      <c r="I9" s="23"/>
      <c r="J9" s="19" t="s">
        <v>15</v>
      </c>
      <c r="K9" s="27">
        <f t="shared" si="0"/>
        <v>0</v>
      </c>
      <c r="L9" s="27"/>
      <c r="M9" s="27">
        <f t="shared" si="1"/>
        <v>0</v>
      </c>
      <c r="N9" s="28"/>
    </row>
    <row r="10" spans="1:14" ht="16.5" customHeight="1">
      <c r="A10" s="11"/>
      <c r="B10" s="20"/>
      <c r="C10" s="12">
        <v>4</v>
      </c>
      <c r="D10" s="14" t="s">
        <v>12</v>
      </c>
      <c r="E10" s="15">
        <v>52</v>
      </c>
      <c r="F10" s="52"/>
      <c r="G10" s="53">
        <v>29.65</v>
      </c>
      <c r="H10" s="67"/>
      <c r="I10" s="23"/>
      <c r="J10" s="19" t="s">
        <v>16</v>
      </c>
      <c r="K10" s="27">
        <f t="shared" si="0"/>
        <v>0</v>
      </c>
      <c r="L10" s="27"/>
      <c r="M10" s="27">
        <f t="shared" si="1"/>
        <v>0</v>
      </c>
      <c r="N10" s="28"/>
    </row>
    <row r="11" spans="1:14" ht="16.5" customHeight="1">
      <c r="A11" s="11"/>
      <c r="B11" s="12"/>
      <c r="C11" s="12">
        <v>5</v>
      </c>
      <c r="D11" s="14" t="s">
        <v>12</v>
      </c>
      <c r="E11" s="15">
        <v>52</v>
      </c>
      <c r="F11" s="52"/>
      <c r="G11" s="53">
        <v>29.2</v>
      </c>
      <c r="H11" s="67"/>
      <c r="I11" s="23"/>
      <c r="J11" s="19" t="s">
        <v>17</v>
      </c>
      <c r="K11" s="27">
        <f t="shared" si="0"/>
        <v>0</v>
      </c>
      <c r="L11" s="27"/>
      <c r="M11" s="27">
        <f t="shared" si="1"/>
        <v>0</v>
      </c>
      <c r="N11" s="28"/>
    </row>
    <row r="12" spans="1:14" ht="16.5" customHeight="1">
      <c r="A12" s="11"/>
      <c r="B12" s="19"/>
      <c r="C12" s="12">
        <v>6</v>
      </c>
      <c r="D12" s="14" t="s">
        <v>12</v>
      </c>
      <c r="E12" s="15">
        <v>52</v>
      </c>
      <c r="F12" s="52"/>
      <c r="G12" s="53">
        <v>29.32</v>
      </c>
      <c r="H12" s="67"/>
      <c r="I12" s="23"/>
      <c r="J12" s="20" t="s">
        <v>18</v>
      </c>
      <c r="K12" s="27">
        <f t="shared" si="0"/>
        <v>200</v>
      </c>
      <c r="L12" s="27"/>
      <c r="M12" s="27">
        <f t="shared" si="1"/>
        <v>200</v>
      </c>
      <c r="N12" s="28"/>
    </row>
    <row r="13" spans="1:14" ht="16.5" customHeight="1">
      <c r="A13" s="11"/>
      <c r="B13" s="19"/>
      <c r="C13" s="12">
        <v>7</v>
      </c>
      <c r="D13" s="14" t="s">
        <v>12</v>
      </c>
      <c r="E13" s="15">
        <v>52</v>
      </c>
      <c r="F13" s="52"/>
      <c r="G13" s="53">
        <v>28.7</v>
      </c>
      <c r="H13" s="67"/>
      <c r="I13" s="23"/>
      <c r="J13" s="19" t="s">
        <v>19</v>
      </c>
      <c r="K13" s="27">
        <f t="shared" si="0"/>
        <v>0</v>
      </c>
      <c r="L13" s="27"/>
      <c r="M13" s="27">
        <f t="shared" si="1"/>
        <v>0</v>
      </c>
      <c r="N13" s="28"/>
    </row>
    <row r="14" spans="1:14" ht="16.5" customHeight="1">
      <c r="A14" s="11"/>
      <c r="B14" s="14"/>
      <c r="C14" s="12">
        <v>8</v>
      </c>
      <c r="D14" s="14" t="s">
        <v>12</v>
      </c>
      <c r="E14" s="15">
        <v>52</v>
      </c>
      <c r="F14" s="52"/>
      <c r="G14" s="53">
        <v>29.42</v>
      </c>
      <c r="H14" s="67"/>
      <c r="I14" s="23"/>
      <c r="J14" s="19" t="s">
        <v>20</v>
      </c>
      <c r="K14" s="27">
        <f t="shared" si="0"/>
        <v>1106</v>
      </c>
      <c r="L14" s="27"/>
      <c r="M14" s="27">
        <f t="shared" si="1"/>
        <v>1106</v>
      </c>
      <c r="N14" s="28"/>
    </row>
    <row r="15" spans="1:14" ht="16.5" customHeight="1">
      <c r="A15" s="11"/>
      <c r="B15" s="12"/>
      <c r="C15" s="12">
        <v>9</v>
      </c>
      <c r="D15" s="14" t="s">
        <v>12</v>
      </c>
      <c r="E15" s="15">
        <v>52</v>
      </c>
      <c r="F15" s="52"/>
      <c r="G15" s="53">
        <v>29.56</v>
      </c>
      <c r="H15" s="67"/>
      <c r="I15" s="23"/>
      <c r="J15" s="19" t="s">
        <v>21</v>
      </c>
      <c r="K15" s="27">
        <f>SUMIF(Mã_hàng,J15,Số_lượng)</f>
        <v>681</v>
      </c>
      <c r="L15" s="27"/>
      <c r="M15" s="27">
        <f t="shared" si="1"/>
        <v>681</v>
      </c>
      <c r="N15" s="28"/>
    </row>
    <row r="16" spans="1:14" ht="16.5" customHeight="1">
      <c r="A16" s="11"/>
      <c r="B16" s="17"/>
      <c r="C16" s="12">
        <v>10</v>
      </c>
      <c r="D16" s="14" t="s">
        <v>12</v>
      </c>
      <c r="E16" s="15">
        <v>52</v>
      </c>
      <c r="F16" s="52"/>
      <c r="G16" s="53">
        <v>29.1</v>
      </c>
      <c r="H16" s="67"/>
      <c r="I16" s="23"/>
      <c r="J16" s="17" t="s">
        <v>22</v>
      </c>
      <c r="K16" s="27">
        <f t="shared" si="0"/>
        <v>0</v>
      </c>
      <c r="L16" s="27"/>
      <c r="M16" s="27">
        <f t="shared" si="1"/>
        <v>0</v>
      </c>
      <c r="N16" s="28"/>
    </row>
    <row r="17" spans="1:14" ht="16.5" customHeight="1">
      <c r="A17" s="11"/>
      <c r="B17" s="17"/>
      <c r="C17" s="12">
        <v>11</v>
      </c>
      <c r="D17" s="14" t="s">
        <v>12</v>
      </c>
      <c r="E17" s="15">
        <v>52</v>
      </c>
      <c r="F17" s="52"/>
      <c r="G17" s="53">
        <v>29.05</v>
      </c>
      <c r="H17" s="67"/>
      <c r="I17" s="23"/>
      <c r="J17" s="17" t="s">
        <v>23</v>
      </c>
      <c r="K17" s="27">
        <f t="shared" si="0"/>
        <v>0</v>
      </c>
      <c r="L17" s="27"/>
      <c r="M17" s="27">
        <f t="shared" si="1"/>
        <v>0</v>
      </c>
      <c r="N17" s="28"/>
    </row>
    <row r="18" spans="1:14" ht="16.5" customHeight="1">
      <c r="A18" s="11"/>
      <c r="B18" s="17"/>
      <c r="C18" s="49">
        <v>12</v>
      </c>
      <c r="D18" s="14" t="s">
        <v>12</v>
      </c>
      <c r="E18" s="15">
        <v>52</v>
      </c>
      <c r="F18" s="52"/>
      <c r="G18" s="53">
        <v>29.23</v>
      </c>
      <c r="H18" s="67"/>
      <c r="I18" s="23"/>
      <c r="J18" s="17" t="s">
        <v>24</v>
      </c>
      <c r="K18" s="27">
        <f t="shared" si="0"/>
        <v>56</v>
      </c>
      <c r="L18" s="27"/>
      <c r="M18" s="27">
        <f t="shared" si="1"/>
        <v>56</v>
      </c>
      <c r="N18" s="28"/>
    </row>
    <row r="19" spans="1:14" ht="16.5" customHeight="1">
      <c r="A19" s="11"/>
      <c r="B19" s="19"/>
      <c r="C19" s="12">
        <v>13</v>
      </c>
      <c r="D19" s="14" t="s">
        <v>12</v>
      </c>
      <c r="E19" s="15">
        <v>52</v>
      </c>
      <c r="F19" s="52"/>
      <c r="G19" s="53">
        <v>29.17</v>
      </c>
      <c r="H19" s="67"/>
      <c r="I19" s="23"/>
      <c r="J19" s="17" t="s">
        <v>25</v>
      </c>
      <c r="K19" s="27">
        <f t="shared" si="0"/>
        <v>470</v>
      </c>
      <c r="L19" s="27"/>
      <c r="M19" s="27">
        <f t="shared" si="1"/>
        <v>470</v>
      </c>
      <c r="N19" s="28"/>
    </row>
    <row r="20" spans="1:14" ht="16.5" customHeight="1">
      <c r="A20" s="11"/>
      <c r="B20" s="14"/>
      <c r="C20" s="12">
        <v>14</v>
      </c>
      <c r="D20" s="14" t="s">
        <v>12</v>
      </c>
      <c r="E20" s="15">
        <v>52</v>
      </c>
      <c r="F20" s="52"/>
      <c r="G20" s="53">
        <v>29.18</v>
      </c>
      <c r="H20" s="67"/>
      <c r="I20" s="23"/>
      <c r="J20" s="17" t="s">
        <v>26</v>
      </c>
      <c r="K20" s="27">
        <f t="shared" si="0"/>
        <v>0</v>
      </c>
      <c r="L20" s="27"/>
      <c r="M20" s="27">
        <f t="shared" si="1"/>
        <v>0</v>
      </c>
      <c r="N20" s="28"/>
    </row>
    <row r="21" spans="1:14" ht="16.5" customHeight="1">
      <c r="A21" s="11"/>
      <c r="B21" s="19"/>
      <c r="C21" s="12">
        <v>15</v>
      </c>
      <c r="D21" s="14" t="s">
        <v>12</v>
      </c>
      <c r="E21" s="15">
        <v>52</v>
      </c>
      <c r="F21" s="52"/>
      <c r="G21" s="53">
        <v>29.2</v>
      </c>
      <c r="H21" s="67"/>
      <c r="I21" s="23"/>
      <c r="J21" s="17" t="s">
        <v>27</v>
      </c>
      <c r="K21" s="27">
        <f t="shared" si="0"/>
        <v>0</v>
      </c>
      <c r="L21" s="27"/>
      <c r="M21" s="27">
        <f t="shared" si="1"/>
        <v>0</v>
      </c>
      <c r="N21" s="28"/>
    </row>
    <row r="22" spans="1:14" ht="16.5" customHeight="1">
      <c r="A22" s="11"/>
      <c r="B22" s="14"/>
      <c r="C22" s="12">
        <v>16</v>
      </c>
      <c r="D22" s="14" t="s">
        <v>12</v>
      </c>
      <c r="E22" s="15">
        <v>52</v>
      </c>
      <c r="F22" s="52"/>
      <c r="G22" s="53">
        <v>29.5</v>
      </c>
      <c r="H22" s="18"/>
      <c r="I22" s="23"/>
      <c r="J22" s="19" t="s">
        <v>28</v>
      </c>
      <c r="K22" s="27">
        <f>SUM(K6:K21)</f>
        <v>7675</v>
      </c>
      <c r="L22" s="27"/>
      <c r="M22" s="27"/>
      <c r="N22" s="29"/>
    </row>
    <row r="23" spans="1:14" ht="16.5" customHeight="1">
      <c r="A23" s="11"/>
      <c r="B23" s="17"/>
      <c r="C23" s="12">
        <v>17</v>
      </c>
      <c r="D23" s="14" t="s">
        <v>12</v>
      </c>
      <c r="E23" s="15">
        <v>52</v>
      </c>
      <c r="F23" s="52"/>
      <c r="G23" s="53">
        <v>29.39</v>
      </c>
      <c r="H23" s="18"/>
      <c r="I23" s="23"/>
      <c r="J23" s="30"/>
      <c r="K23" s="31">
        <f>C106</f>
        <v>84</v>
      </c>
      <c r="L23" s="31"/>
      <c r="M23" s="31"/>
      <c r="N23" s="31" t="s">
        <v>29</v>
      </c>
    </row>
    <row r="24" spans="1:14" ht="16.5" customHeight="1">
      <c r="A24" s="11"/>
      <c r="B24" s="20"/>
      <c r="C24" s="12">
        <v>18</v>
      </c>
      <c r="D24" s="14" t="s">
        <v>12</v>
      </c>
      <c r="E24" s="15">
        <v>52</v>
      </c>
      <c r="F24" s="52"/>
      <c r="G24" s="53">
        <v>29.48</v>
      </c>
      <c r="H24" s="18"/>
      <c r="I24" s="23"/>
      <c r="J24" s="32"/>
      <c r="K24" s="33"/>
      <c r="L24" s="33"/>
      <c r="M24" s="33"/>
      <c r="N24" s="33"/>
    </row>
    <row r="25" spans="1:14" ht="16.5" customHeight="1">
      <c r="A25" s="11"/>
      <c r="B25" s="17"/>
      <c r="C25" s="12">
        <v>19</v>
      </c>
      <c r="D25" s="14" t="s">
        <v>12</v>
      </c>
      <c r="E25" s="15">
        <v>52</v>
      </c>
      <c r="F25" s="52"/>
      <c r="G25" s="53">
        <v>29.41</v>
      </c>
      <c r="H25" s="18"/>
      <c r="I25" s="23"/>
      <c r="J25" s="34"/>
      <c r="K25" s="34"/>
      <c r="L25" s="34"/>
      <c r="M25" s="34"/>
      <c r="N25" s="34"/>
    </row>
    <row r="26" spans="1:14" ht="16.5" customHeight="1">
      <c r="A26" s="11"/>
      <c r="B26" s="14"/>
      <c r="C26" s="12">
        <v>20</v>
      </c>
      <c r="D26" s="14" t="s">
        <v>12</v>
      </c>
      <c r="E26" s="15">
        <v>52</v>
      </c>
      <c r="F26" s="52"/>
      <c r="G26" s="53">
        <v>29.47</v>
      </c>
      <c r="H26" s="18"/>
      <c r="I26" s="23"/>
      <c r="J26" s="23"/>
      <c r="K26" s="34"/>
      <c r="L26" s="34"/>
      <c r="M26" s="34"/>
      <c r="N26" s="34"/>
    </row>
    <row r="27" spans="1:14" ht="16.5" customHeight="1">
      <c r="A27" s="11"/>
      <c r="B27" s="19"/>
      <c r="C27" s="12">
        <v>21</v>
      </c>
      <c r="D27" s="14" t="s">
        <v>12</v>
      </c>
      <c r="E27" s="15">
        <v>52</v>
      </c>
      <c r="F27" s="52"/>
      <c r="G27" s="53">
        <v>29.46</v>
      </c>
      <c r="H27" s="18"/>
      <c r="I27" s="23"/>
      <c r="J27" s="35" t="s">
        <v>30</v>
      </c>
      <c r="L27" s="36" t="s">
        <v>31</v>
      </c>
      <c r="M27" s="37"/>
      <c r="N27" s="47" t="s">
        <v>40</v>
      </c>
    </row>
    <row r="28" spans="1:14" ht="16.5" customHeight="1">
      <c r="A28" s="11"/>
      <c r="B28" s="19"/>
      <c r="C28" s="12">
        <v>22</v>
      </c>
      <c r="D28" s="14" t="s">
        <v>12</v>
      </c>
      <c r="E28" s="15">
        <v>52</v>
      </c>
      <c r="F28" s="52"/>
      <c r="G28" s="53">
        <v>29.32</v>
      </c>
      <c r="H28" s="18"/>
      <c r="I28" s="23"/>
      <c r="J28" s="38" t="s">
        <v>32</v>
      </c>
      <c r="L28" s="39" t="s">
        <v>32</v>
      </c>
      <c r="M28" s="40"/>
      <c r="N28" s="40" t="s">
        <v>32</v>
      </c>
    </row>
    <row r="29" spans="1:14" ht="16.5" customHeight="1">
      <c r="A29" s="11"/>
      <c r="B29" s="19"/>
      <c r="C29" s="12">
        <v>23</v>
      </c>
      <c r="D29" s="14" t="s">
        <v>12</v>
      </c>
      <c r="E29" s="15">
        <v>52</v>
      </c>
      <c r="F29" s="52"/>
      <c r="G29" s="53">
        <v>29.3</v>
      </c>
      <c r="H29" s="18"/>
      <c r="I29" s="23"/>
      <c r="J29" s="23"/>
      <c r="K29" s="41"/>
      <c r="L29" s="42"/>
      <c r="M29" s="43"/>
      <c r="N29" s="42"/>
    </row>
    <row r="30" spans="1:14" ht="16.5" customHeight="1">
      <c r="A30" s="11"/>
      <c r="B30" s="14"/>
      <c r="C30" s="12">
        <v>24</v>
      </c>
      <c r="D30" s="14" t="s">
        <v>12</v>
      </c>
      <c r="E30" s="15">
        <v>52</v>
      </c>
      <c r="F30" s="52"/>
      <c r="G30" s="53">
        <v>29.41</v>
      </c>
      <c r="H30" s="18"/>
      <c r="I30" s="23"/>
      <c r="J30" s="23"/>
      <c r="K30" s="41"/>
      <c r="L30" s="42"/>
      <c r="M30" s="43"/>
      <c r="N30" s="42"/>
    </row>
    <row r="31" spans="1:14" ht="16.5" customHeight="1">
      <c r="A31" s="11"/>
      <c r="B31" s="17"/>
      <c r="C31" s="50">
        <v>25</v>
      </c>
      <c r="D31" s="14" t="s">
        <v>12</v>
      </c>
      <c r="E31" s="15">
        <v>52</v>
      </c>
      <c r="F31" s="52"/>
      <c r="G31" s="53">
        <v>29.32</v>
      </c>
      <c r="H31" s="18"/>
      <c r="I31" s="23"/>
      <c r="J31" s="23"/>
      <c r="K31" s="41"/>
      <c r="L31" s="42"/>
      <c r="M31" s="43"/>
      <c r="N31" s="42"/>
    </row>
    <row r="32" spans="1:14" ht="16.5" customHeight="1">
      <c r="A32" s="11"/>
      <c r="B32" s="12"/>
      <c r="C32" s="12">
        <v>26</v>
      </c>
      <c r="D32" s="14" t="s">
        <v>12</v>
      </c>
      <c r="E32" s="15">
        <v>52</v>
      </c>
      <c r="F32" s="52"/>
      <c r="G32" s="53">
        <v>29.42</v>
      </c>
      <c r="H32" s="18"/>
      <c r="I32" s="23"/>
      <c r="J32" s="23"/>
      <c r="K32" s="44"/>
      <c r="L32" s="42"/>
      <c r="M32" s="43"/>
      <c r="N32" s="42"/>
    </row>
    <row r="33" spans="1:14" ht="16.5" customHeight="1">
      <c r="A33" s="11"/>
      <c r="B33" s="12"/>
      <c r="C33" s="12">
        <v>27</v>
      </c>
      <c r="D33" s="14" t="s">
        <v>12</v>
      </c>
      <c r="E33" s="15">
        <v>52</v>
      </c>
      <c r="F33" s="52"/>
      <c r="G33" s="53">
        <v>29.15</v>
      </c>
      <c r="H33" s="18"/>
      <c r="I33" s="23"/>
      <c r="J33" s="23"/>
      <c r="L33" s="42"/>
      <c r="M33" s="5"/>
      <c r="N33" s="42"/>
    </row>
    <row r="34" spans="1:14" ht="16.5" customHeight="1">
      <c r="A34" s="11"/>
      <c r="B34" s="20"/>
      <c r="C34" s="12">
        <v>28</v>
      </c>
      <c r="D34" s="14" t="s">
        <v>12</v>
      </c>
      <c r="E34" s="15">
        <v>52</v>
      </c>
      <c r="F34" s="52"/>
      <c r="G34" s="53">
        <v>29.21</v>
      </c>
      <c r="H34" s="18"/>
      <c r="I34" s="23"/>
      <c r="J34" s="5" t="s">
        <v>33</v>
      </c>
      <c r="L34" s="45" t="s">
        <v>34</v>
      </c>
      <c r="M34" s="5"/>
      <c r="N34" s="48" t="s">
        <v>41</v>
      </c>
    </row>
    <row r="35" spans="1:14" ht="16.5" customHeight="1">
      <c r="A35" s="11"/>
      <c r="B35" s="19"/>
      <c r="C35" s="12">
        <v>29</v>
      </c>
      <c r="D35" s="14" t="s">
        <v>12</v>
      </c>
      <c r="E35" s="15">
        <v>52</v>
      </c>
      <c r="F35" s="52"/>
      <c r="G35" s="53">
        <v>29.69</v>
      </c>
      <c r="H35" s="18"/>
      <c r="I35" s="23"/>
      <c r="J35" s="5" t="s">
        <v>35</v>
      </c>
      <c r="L35" s="39" t="s">
        <v>32</v>
      </c>
      <c r="M35" s="5"/>
      <c r="N35" s="39" t="s">
        <v>42</v>
      </c>
    </row>
    <row r="36" spans="1:14" ht="16.5" customHeight="1">
      <c r="A36" s="11"/>
      <c r="B36" s="12"/>
      <c r="C36" s="12">
        <v>30</v>
      </c>
      <c r="D36" s="14" t="s">
        <v>12</v>
      </c>
      <c r="E36" s="15">
        <v>52</v>
      </c>
      <c r="F36" s="52"/>
      <c r="G36" s="53">
        <v>29.73</v>
      </c>
      <c r="H36" s="18"/>
      <c r="I36" s="23"/>
      <c r="J36" s="41"/>
      <c r="K36" s="42"/>
      <c r="L36" s="42"/>
      <c r="M36" s="42"/>
      <c r="N36" s="43"/>
    </row>
    <row r="37" spans="1:14" ht="16.5" customHeight="1">
      <c r="A37" s="11"/>
      <c r="B37" s="12"/>
      <c r="C37" s="12">
        <v>31</v>
      </c>
      <c r="D37" s="14" t="s">
        <v>12</v>
      </c>
      <c r="E37" s="15">
        <v>52</v>
      </c>
      <c r="F37" s="52"/>
      <c r="G37" s="53">
        <v>29.58</v>
      </c>
      <c r="H37" s="18"/>
      <c r="I37" s="23"/>
      <c r="J37" s="41"/>
      <c r="K37" s="42"/>
      <c r="L37" s="42"/>
      <c r="M37" s="42"/>
      <c r="N37" s="43"/>
    </row>
    <row r="38" spans="1:14" ht="16.5" customHeight="1">
      <c r="A38" s="11"/>
      <c r="B38" s="12"/>
      <c r="C38" s="12">
        <v>32</v>
      </c>
      <c r="D38" s="14" t="s">
        <v>12</v>
      </c>
      <c r="E38" s="15">
        <v>52</v>
      </c>
      <c r="F38" s="52"/>
      <c r="G38" s="53">
        <v>29.68</v>
      </c>
      <c r="H38" s="18"/>
      <c r="I38" s="23"/>
      <c r="J38" s="41"/>
      <c r="K38" s="42"/>
      <c r="L38" s="42"/>
      <c r="M38" s="42"/>
      <c r="N38" s="43"/>
    </row>
    <row r="39" spans="1:14" ht="16.5" customHeight="1">
      <c r="A39" s="11"/>
      <c r="B39" s="12"/>
      <c r="C39" s="12">
        <v>33</v>
      </c>
      <c r="D39" s="14" t="s">
        <v>12</v>
      </c>
      <c r="E39" s="15">
        <v>52</v>
      </c>
      <c r="F39" s="52"/>
      <c r="G39" s="53">
        <v>29.66</v>
      </c>
      <c r="H39" s="18"/>
      <c r="I39" s="23"/>
      <c r="J39" s="41"/>
      <c r="K39" s="42"/>
      <c r="L39" s="42"/>
      <c r="M39" s="42"/>
      <c r="N39" s="43"/>
    </row>
    <row r="40" spans="1:14" ht="16.5" customHeight="1">
      <c r="A40" s="11"/>
      <c r="B40" s="12"/>
      <c r="C40" s="12">
        <v>34</v>
      </c>
      <c r="D40" s="14" t="s">
        <v>12</v>
      </c>
      <c r="E40" s="15">
        <v>52</v>
      </c>
      <c r="F40" s="52"/>
      <c r="G40" s="53">
        <v>29.7</v>
      </c>
      <c r="H40" s="18"/>
      <c r="I40" s="23"/>
      <c r="J40" s="41"/>
      <c r="K40" s="42"/>
      <c r="L40" s="42"/>
      <c r="M40" s="42"/>
      <c r="N40" s="43"/>
    </row>
    <row r="41" spans="1:14" ht="16.5" customHeight="1">
      <c r="A41" s="11"/>
      <c r="B41" s="12"/>
      <c r="C41" s="12">
        <v>35</v>
      </c>
      <c r="D41" s="14" t="s">
        <v>12</v>
      </c>
      <c r="E41" s="15">
        <v>52</v>
      </c>
      <c r="F41" s="52"/>
      <c r="G41" s="53">
        <v>29.62</v>
      </c>
      <c r="H41" s="18"/>
      <c r="I41" s="23"/>
      <c r="J41" s="41"/>
      <c r="K41" s="42"/>
      <c r="L41" s="42"/>
      <c r="M41" s="42"/>
      <c r="N41" s="43"/>
    </row>
    <row r="42" spans="1:14" ht="16.5" customHeight="1">
      <c r="A42" s="11"/>
      <c r="B42" s="12"/>
      <c r="C42" s="12">
        <v>36</v>
      </c>
      <c r="D42" s="14" t="s">
        <v>12</v>
      </c>
      <c r="E42" s="15">
        <v>52</v>
      </c>
      <c r="F42" s="52"/>
      <c r="G42" s="53">
        <v>29.24</v>
      </c>
      <c r="H42" s="18"/>
      <c r="I42" s="23"/>
      <c r="J42" s="41"/>
      <c r="K42" s="42"/>
      <c r="L42" s="42"/>
      <c r="M42" s="42"/>
      <c r="N42" s="43"/>
    </row>
    <row r="43" spans="1:14" ht="16.5" customHeight="1">
      <c r="A43" s="11"/>
      <c r="B43" s="12"/>
      <c r="C43" s="12">
        <v>37</v>
      </c>
      <c r="D43" s="14" t="s">
        <v>12</v>
      </c>
      <c r="E43" s="15">
        <v>52</v>
      </c>
      <c r="F43" s="52"/>
      <c r="G43" s="53">
        <v>29.55</v>
      </c>
      <c r="H43" s="18"/>
      <c r="I43" s="23"/>
      <c r="J43" s="41"/>
      <c r="K43" s="42"/>
      <c r="L43" s="42"/>
      <c r="M43" s="42"/>
      <c r="N43" s="43"/>
    </row>
    <row r="44" spans="1:14" ht="16.5" customHeight="1">
      <c r="A44" s="11"/>
      <c r="B44" s="12"/>
      <c r="C44" s="12">
        <v>38</v>
      </c>
      <c r="D44" s="14" t="s">
        <v>12</v>
      </c>
      <c r="E44" s="15">
        <v>52</v>
      </c>
      <c r="F44" s="52"/>
      <c r="G44" s="53">
        <v>29.25</v>
      </c>
      <c r="H44" s="18"/>
      <c r="I44" s="23"/>
      <c r="J44" s="41"/>
      <c r="K44" s="42"/>
      <c r="L44" s="42"/>
      <c r="M44" s="42"/>
      <c r="N44" s="43"/>
    </row>
    <row r="45" spans="1:14" ht="16.5" customHeight="1">
      <c r="A45" s="11"/>
      <c r="B45" s="12"/>
      <c r="C45" s="12">
        <v>39</v>
      </c>
      <c r="D45" s="14" t="s">
        <v>12</v>
      </c>
      <c r="E45" s="15">
        <v>52</v>
      </c>
      <c r="F45" s="52"/>
      <c r="G45" s="53">
        <v>29.67</v>
      </c>
      <c r="H45" s="18"/>
      <c r="I45" s="23"/>
      <c r="J45" s="41"/>
      <c r="K45" s="42"/>
      <c r="L45" s="42"/>
      <c r="M45" s="42"/>
      <c r="N45" s="43"/>
    </row>
    <row r="46" spans="1:14" ht="16.5" customHeight="1">
      <c r="A46" s="11"/>
      <c r="B46" s="12"/>
      <c r="C46" s="12">
        <v>40</v>
      </c>
      <c r="D46" s="14" t="s">
        <v>12</v>
      </c>
      <c r="E46" s="15">
        <v>52</v>
      </c>
      <c r="F46" s="52"/>
      <c r="G46" s="53">
        <v>29.26</v>
      </c>
      <c r="H46" s="18"/>
      <c r="I46" s="23"/>
      <c r="J46" s="41"/>
      <c r="K46" s="42"/>
      <c r="L46" s="42"/>
      <c r="M46" s="42"/>
      <c r="N46" s="43"/>
    </row>
    <row r="47" spans="1:14" ht="16.5" customHeight="1">
      <c r="A47" s="11"/>
      <c r="B47" s="12"/>
      <c r="C47" s="12">
        <v>41</v>
      </c>
      <c r="D47" s="14" t="s">
        <v>12</v>
      </c>
      <c r="E47" s="15">
        <v>52</v>
      </c>
      <c r="F47" s="52"/>
      <c r="G47" s="53">
        <v>29.27</v>
      </c>
      <c r="H47" s="18"/>
      <c r="I47" s="23"/>
      <c r="J47" s="41"/>
      <c r="K47" s="42"/>
      <c r="L47" s="42"/>
      <c r="M47" s="42"/>
      <c r="N47" s="43"/>
    </row>
    <row r="48" spans="1:14" ht="16.5" customHeight="1">
      <c r="A48" s="11"/>
      <c r="B48" s="12"/>
      <c r="C48" s="12">
        <v>42</v>
      </c>
      <c r="D48" s="14" t="s">
        <v>12</v>
      </c>
      <c r="E48" s="15">
        <v>52</v>
      </c>
      <c r="F48" s="52"/>
      <c r="G48" s="53">
        <v>29.1</v>
      </c>
      <c r="H48" s="18"/>
      <c r="I48" s="23"/>
      <c r="J48" s="41"/>
      <c r="K48" s="42"/>
      <c r="L48" s="42"/>
      <c r="M48" s="42"/>
      <c r="N48" s="43"/>
    </row>
    <row r="49" spans="1:14" ht="16.5" customHeight="1">
      <c r="A49" s="11"/>
      <c r="B49" s="12"/>
      <c r="C49" s="12">
        <v>43</v>
      </c>
      <c r="D49" s="14" t="s">
        <v>12</v>
      </c>
      <c r="E49" s="15">
        <v>52</v>
      </c>
      <c r="F49" s="52"/>
      <c r="G49" s="53">
        <v>29.24</v>
      </c>
      <c r="H49" s="18"/>
      <c r="I49" s="23"/>
      <c r="J49" s="41"/>
      <c r="K49" s="42"/>
      <c r="L49" s="42"/>
      <c r="M49" s="42"/>
      <c r="N49" s="43"/>
    </row>
    <row r="50" spans="1:14" ht="16.5" customHeight="1">
      <c r="A50" s="11"/>
      <c r="B50" s="12"/>
      <c r="C50" s="12">
        <v>44</v>
      </c>
      <c r="D50" s="14" t="s">
        <v>12</v>
      </c>
      <c r="E50" s="15">
        <v>52</v>
      </c>
      <c r="F50" s="52"/>
      <c r="G50" s="53">
        <v>29.32</v>
      </c>
      <c r="H50" s="18"/>
      <c r="I50" s="23"/>
      <c r="J50" s="41"/>
      <c r="K50" s="42"/>
      <c r="L50" s="42"/>
      <c r="M50" s="42"/>
      <c r="N50" s="43"/>
    </row>
    <row r="51" spans="1:14" ht="16.5" customHeight="1">
      <c r="A51" s="11"/>
      <c r="B51" s="12"/>
      <c r="C51" s="12">
        <v>45</v>
      </c>
      <c r="D51" s="14" t="s">
        <v>12</v>
      </c>
      <c r="E51" s="15">
        <v>52</v>
      </c>
      <c r="F51" s="52"/>
      <c r="G51" s="53">
        <v>28.87</v>
      </c>
      <c r="H51" s="18"/>
      <c r="I51" s="23"/>
      <c r="J51" s="41"/>
      <c r="K51" s="42"/>
      <c r="L51" s="42"/>
      <c r="M51" s="42"/>
      <c r="N51" s="43"/>
    </row>
    <row r="52" spans="1:14" ht="16.5" customHeight="1">
      <c r="A52" s="11"/>
      <c r="B52" s="14" t="s">
        <v>13</v>
      </c>
      <c r="C52" s="12"/>
      <c r="D52" s="14"/>
      <c r="E52" s="15"/>
      <c r="F52" s="52"/>
      <c r="G52" s="53"/>
      <c r="H52" s="18"/>
      <c r="I52" s="23"/>
      <c r="J52" s="41"/>
      <c r="K52" s="42"/>
      <c r="L52" s="42"/>
      <c r="M52" s="42"/>
      <c r="N52" s="43"/>
    </row>
    <row r="53" spans="1:14" ht="16.5" customHeight="1">
      <c r="A53" s="11"/>
      <c r="B53" s="12"/>
      <c r="C53" s="12">
        <v>1</v>
      </c>
      <c r="D53" s="14" t="s">
        <v>13</v>
      </c>
      <c r="E53" s="15">
        <v>140</v>
      </c>
      <c r="F53" s="52"/>
      <c r="G53" s="53">
        <v>44.73</v>
      </c>
      <c r="H53" s="18"/>
      <c r="I53" s="23"/>
      <c r="J53" s="41"/>
      <c r="K53" s="42"/>
      <c r="L53" s="42"/>
      <c r="M53" s="42"/>
      <c r="N53" s="43"/>
    </row>
    <row r="54" spans="1:14" ht="16.5" customHeight="1">
      <c r="A54" s="11"/>
      <c r="B54" s="19"/>
      <c r="C54" s="12">
        <v>2</v>
      </c>
      <c r="D54" s="14" t="s">
        <v>13</v>
      </c>
      <c r="E54" s="15">
        <v>140</v>
      </c>
      <c r="F54" s="52"/>
      <c r="G54" s="53">
        <v>44.72</v>
      </c>
      <c r="H54" s="18"/>
      <c r="I54" s="23"/>
      <c r="J54" s="41"/>
      <c r="K54" s="42"/>
      <c r="L54" s="42"/>
      <c r="M54" s="42"/>
      <c r="N54" s="43"/>
    </row>
    <row r="55" spans="1:14" ht="16.5" customHeight="1">
      <c r="A55" s="11"/>
      <c r="B55" s="20"/>
      <c r="C55" s="12">
        <v>3</v>
      </c>
      <c r="D55" s="14" t="s">
        <v>13</v>
      </c>
      <c r="E55" s="15">
        <v>140</v>
      </c>
      <c r="F55" s="52"/>
      <c r="G55" s="53">
        <v>44.48</v>
      </c>
      <c r="H55" s="18"/>
      <c r="I55" s="23"/>
      <c r="J55" s="41"/>
      <c r="K55" s="42"/>
      <c r="L55" s="42"/>
      <c r="M55" s="42"/>
      <c r="N55" s="43"/>
    </row>
    <row r="56" spans="1:14" ht="16.5" customHeight="1">
      <c r="A56" s="11"/>
      <c r="B56" s="14"/>
      <c r="C56" s="12">
        <v>4</v>
      </c>
      <c r="D56" s="14" t="s">
        <v>13</v>
      </c>
      <c r="E56" s="15">
        <v>140</v>
      </c>
      <c r="F56" s="52"/>
      <c r="G56" s="53">
        <v>44.65</v>
      </c>
      <c r="H56" s="18"/>
      <c r="I56" s="23"/>
      <c r="J56" s="41"/>
      <c r="K56" s="42"/>
      <c r="L56" s="42"/>
      <c r="M56" s="42"/>
      <c r="N56" s="43"/>
    </row>
    <row r="57" spans="1:14" ht="16.5" customHeight="1">
      <c r="A57" s="11"/>
      <c r="B57" s="17"/>
      <c r="C57" s="12">
        <v>5</v>
      </c>
      <c r="D57" s="14" t="s">
        <v>13</v>
      </c>
      <c r="E57" s="15">
        <v>140</v>
      </c>
      <c r="F57" s="52"/>
      <c r="G57" s="53">
        <v>44.64</v>
      </c>
      <c r="H57" s="18"/>
      <c r="I57" s="23"/>
      <c r="J57" s="41"/>
      <c r="K57" s="42"/>
      <c r="L57" s="42"/>
      <c r="M57" s="42"/>
      <c r="N57" s="43"/>
    </row>
    <row r="58" spans="1:14" ht="16.5" customHeight="1">
      <c r="A58" s="11"/>
      <c r="B58" s="12"/>
      <c r="C58" s="12">
        <v>6</v>
      </c>
      <c r="D58" s="14" t="s">
        <v>13</v>
      </c>
      <c r="E58" s="15">
        <v>140</v>
      </c>
      <c r="F58" s="52"/>
      <c r="G58" s="53">
        <v>44.95</v>
      </c>
      <c r="H58" s="18"/>
    </row>
    <row r="59" spans="1:14" ht="16.5" customHeight="1">
      <c r="A59" s="11"/>
      <c r="B59" s="12"/>
      <c r="C59" s="12">
        <v>7</v>
      </c>
      <c r="D59" s="14" t="s">
        <v>13</v>
      </c>
      <c r="E59" s="15">
        <v>140</v>
      </c>
      <c r="F59" s="52"/>
      <c r="G59" s="53">
        <v>44.6</v>
      </c>
      <c r="H59" s="18"/>
    </row>
    <row r="60" spans="1:14" ht="16.5" customHeight="1">
      <c r="A60" s="11"/>
      <c r="B60" s="12"/>
      <c r="C60" s="12">
        <v>8</v>
      </c>
      <c r="D60" s="14" t="s">
        <v>13</v>
      </c>
      <c r="E60" s="15">
        <v>140</v>
      </c>
      <c r="F60" s="52"/>
      <c r="G60" s="53">
        <v>44.93</v>
      </c>
      <c r="H60" s="18"/>
    </row>
    <row r="61" spans="1:14" ht="16.5" customHeight="1">
      <c r="A61" s="11"/>
      <c r="B61" s="12"/>
      <c r="C61" s="12">
        <v>9</v>
      </c>
      <c r="D61" s="14" t="s">
        <v>13</v>
      </c>
      <c r="E61" s="15">
        <v>140</v>
      </c>
      <c r="F61" s="52"/>
      <c r="G61" s="53">
        <v>45.04</v>
      </c>
      <c r="H61" s="18"/>
    </row>
    <row r="62" spans="1:14" ht="16.5" customHeight="1">
      <c r="A62" s="11"/>
      <c r="B62" s="19"/>
      <c r="C62" s="12">
        <v>10</v>
      </c>
      <c r="D62" s="14" t="s">
        <v>13</v>
      </c>
      <c r="E62" s="15">
        <v>140</v>
      </c>
      <c r="F62" s="52"/>
      <c r="G62" s="53">
        <v>44.77</v>
      </c>
      <c r="H62" s="18"/>
    </row>
    <row r="63" spans="1:14" ht="16.5" customHeight="1">
      <c r="A63" s="11"/>
      <c r="B63" s="19"/>
      <c r="C63" s="12">
        <v>11</v>
      </c>
      <c r="D63" s="14" t="s">
        <v>13</v>
      </c>
      <c r="E63" s="15">
        <v>140</v>
      </c>
      <c r="F63" s="52"/>
      <c r="G63" s="53">
        <v>44.78</v>
      </c>
      <c r="H63" s="18"/>
    </row>
    <row r="64" spans="1:14" ht="16.5" customHeight="1">
      <c r="A64" s="11"/>
      <c r="B64" s="19"/>
      <c r="C64" s="12">
        <v>12</v>
      </c>
      <c r="D64" s="14" t="s">
        <v>13</v>
      </c>
      <c r="E64" s="15">
        <v>140</v>
      </c>
      <c r="F64" s="52"/>
      <c r="G64" s="53">
        <v>44.68</v>
      </c>
      <c r="H64" s="18"/>
    </row>
    <row r="65" spans="1:8" ht="16.5" customHeight="1">
      <c r="A65" s="11"/>
      <c r="B65" s="19"/>
      <c r="C65" s="12">
        <v>13</v>
      </c>
      <c r="D65" s="14" t="s">
        <v>13</v>
      </c>
      <c r="E65" s="15">
        <v>140</v>
      </c>
      <c r="F65" s="52"/>
      <c r="G65" s="53">
        <v>44.63</v>
      </c>
      <c r="H65" s="18"/>
    </row>
    <row r="66" spans="1:8" ht="16.5" customHeight="1">
      <c r="A66" s="11"/>
      <c r="B66" s="19"/>
      <c r="C66" s="12">
        <v>14</v>
      </c>
      <c r="D66" s="14" t="s">
        <v>13</v>
      </c>
      <c r="E66" s="15">
        <v>140</v>
      </c>
      <c r="F66" s="52"/>
      <c r="G66" s="53">
        <v>44.59</v>
      </c>
      <c r="H66" s="18"/>
    </row>
    <row r="67" spans="1:8" ht="16.5" customHeight="1">
      <c r="A67" s="11"/>
      <c r="B67" s="19"/>
      <c r="C67" s="12">
        <v>15</v>
      </c>
      <c r="D67" s="14" t="s">
        <v>13</v>
      </c>
      <c r="E67" s="15">
        <v>140</v>
      </c>
      <c r="F67" s="52"/>
      <c r="G67" s="53">
        <v>44.96</v>
      </c>
      <c r="H67" s="18"/>
    </row>
    <row r="68" spans="1:8" ht="16.5" customHeight="1">
      <c r="A68" s="11"/>
      <c r="B68" s="19"/>
      <c r="C68" s="12">
        <v>16</v>
      </c>
      <c r="D68" s="14" t="s">
        <v>13</v>
      </c>
      <c r="E68" s="15">
        <v>140</v>
      </c>
      <c r="F68" s="52"/>
      <c r="G68" s="53">
        <v>44.94</v>
      </c>
      <c r="H68" s="18"/>
    </row>
    <row r="69" spans="1:8" ht="16.5" customHeight="1">
      <c r="A69" s="11"/>
      <c r="B69" s="19"/>
      <c r="C69" s="12">
        <v>17</v>
      </c>
      <c r="D69" s="14" t="s">
        <v>13</v>
      </c>
      <c r="E69" s="15">
        <v>140</v>
      </c>
      <c r="F69" s="52"/>
      <c r="G69" s="53">
        <v>44.81</v>
      </c>
      <c r="H69" s="18"/>
    </row>
    <row r="70" spans="1:8" ht="16.5" customHeight="1">
      <c r="A70" s="11"/>
      <c r="B70" s="19"/>
      <c r="C70" s="12">
        <v>18</v>
      </c>
      <c r="D70" s="14" t="s">
        <v>13</v>
      </c>
      <c r="E70" s="15">
        <v>140</v>
      </c>
      <c r="F70" s="52"/>
      <c r="G70" s="53">
        <v>44.87</v>
      </c>
      <c r="H70" s="18"/>
    </row>
    <row r="71" spans="1:8" ht="16.5" customHeight="1">
      <c r="A71" s="11"/>
      <c r="B71" s="19"/>
      <c r="C71" s="12">
        <v>19</v>
      </c>
      <c r="D71" s="14" t="s">
        <v>13</v>
      </c>
      <c r="E71" s="15">
        <v>140</v>
      </c>
      <c r="F71" s="52"/>
      <c r="G71" s="53">
        <v>44.47</v>
      </c>
      <c r="H71" s="18"/>
    </row>
    <row r="72" spans="1:8" ht="16.5" customHeight="1">
      <c r="A72" s="11"/>
      <c r="B72" s="19"/>
      <c r="C72" s="12">
        <v>20</v>
      </c>
      <c r="D72" s="14" t="s">
        <v>13</v>
      </c>
      <c r="E72" s="15">
        <v>140</v>
      </c>
      <c r="F72" s="52"/>
      <c r="G72" s="53">
        <v>43.97</v>
      </c>
      <c r="H72" s="18"/>
    </row>
    <row r="73" spans="1:8" ht="16.5" customHeight="1">
      <c r="A73" s="11"/>
      <c r="B73" s="17" t="s">
        <v>25</v>
      </c>
      <c r="C73" s="12"/>
      <c r="D73" s="14"/>
      <c r="E73" s="15"/>
      <c r="F73" s="52"/>
      <c r="G73" s="53"/>
      <c r="H73" s="18"/>
    </row>
    <row r="74" spans="1:8" ht="16.5" customHeight="1">
      <c r="A74" s="11"/>
      <c r="B74" s="19"/>
      <c r="C74" s="12">
        <v>1</v>
      </c>
      <c r="D74" s="17" t="s">
        <v>25</v>
      </c>
      <c r="E74" s="15">
        <v>90</v>
      </c>
      <c r="F74" s="52"/>
      <c r="G74" s="53">
        <v>29.7</v>
      </c>
      <c r="H74" s="18"/>
    </row>
    <row r="75" spans="1:8" ht="16.5" customHeight="1">
      <c r="A75" s="11"/>
      <c r="B75" s="12"/>
      <c r="C75" s="12">
        <v>2</v>
      </c>
      <c r="D75" s="17" t="s">
        <v>25</v>
      </c>
      <c r="E75" s="15">
        <v>90</v>
      </c>
      <c r="F75" s="52"/>
      <c r="G75" s="53">
        <v>29.54</v>
      </c>
      <c r="H75" s="18"/>
    </row>
    <row r="76" spans="1:8" ht="16.5" customHeight="1">
      <c r="A76" s="11"/>
      <c r="B76" s="19"/>
      <c r="C76" s="12">
        <v>3</v>
      </c>
      <c r="D76" s="17" t="s">
        <v>25</v>
      </c>
      <c r="E76" s="15">
        <v>90</v>
      </c>
      <c r="F76" s="52"/>
      <c r="G76" s="53">
        <v>29.81</v>
      </c>
      <c r="H76" s="18"/>
    </row>
    <row r="77" spans="1:8" ht="16.5" customHeight="1">
      <c r="A77" s="11"/>
      <c r="B77" s="19"/>
      <c r="C77" s="12">
        <v>4</v>
      </c>
      <c r="D77" s="17" t="s">
        <v>25</v>
      </c>
      <c r="E77" s="15">
        <v>90</v>
      </c>
      <c r="F77" s="52"/>
      <c r="G77" s="53">
        <v>29.81</v>
      </c>
      <c r="H77" s="18"/>
    </row>
    <row r="78" spans="1:8" ht="16.5" customHeight="1">
      <c r="A78" s="11"/>
      <c r="B78" s="19"/>
      <c r="C78" s="12">
        <v>5</v>
      </c>
      <c r="D78" s="17" t="s">
        <v>25</v>
      </c>
      <c r="E78" s="15">
        <v>90</v>
      </c>
      <c r="F78" s="52"/>
      <c r="G78" s="53">
        <v>29.78</v>
      </c>
      <c r="H78" s="18"/>
    </row>
    <row r="79" spans="1:8" ht="16.5" customHeight="1">
      <c r="A79" s="11"/>
      <c r="B79" s="19" t="s">
        <v>20</v>
      </c>
      <c r="C79" s="12"/>
      <c r="D79" s="19"/>
      <c r="E79" s="15"/>
      <c r="F79" s="52"/>
      <c r="G79" s="53"/>
      <c r="H79" s="18"/>
    </row>
    <row r="80" spans="1:8" ht="16.5" customHeight="1">
      <c r="A80" s="11"/>
      <c r="B80" s="20"/>
      <c r="C80" s="12">
        <v>1</v>
      </c>
      <c r="D80" s="19" t="s">
        <v>20</v>
      </c>
      <c r="E80" s="15">
        <v>128</v>
      </c>
      <c r="F80" s="52"/>
      <c r="G80" s="53">
        <v>34.549999999999997</v>
      </c>
      <c r="H80" s="18"/>
    </row>
    <row r="81" spans="1:8" ht="16.5" customHeight="1">
      <c r="A81" s="11"/>
      <c r="B81" s="19"/>
      <c r="C81" s="12">
        <v>2</v>
      </c>
      <c r="D81" s="19" t="s">
        <v>20</v>
      </c>
      <c r="E81" s="15">
        <v>130</v>
      </c>
      <c r="F81" s="52"/>
      <c r="G81" s="53">
        <v>35.450000000000003</v>
      </c>
      <c r="H81" s="18"/>
    </row>
    <row r="82" spans="1:8" ht="16.5" customHeight="1">
      <c r="A82" s="11"/>
      <c r="B82" s="19"/>
      <c r="C82" s="12">
        <v>3</v>
      </c>
      <c r="D82" s="19" t="s">
        <v>20</v>
      </c>
      <c r="E82" s="15">
        <v>130</v>
      </c>
      <c r="F82" s="52"/>
      <c r="G82" s="53">
        <v>35.520000000000003</v>
      </c>
      <c r="H82" s="18"/>
    </row>
    <row r="83" spans="1:8" ht="16.5" customHeight="1">
      <c r="A83" s="11"/>
      <c r="B83" s="19"/>
      <c r="C83" s="12">
        <v>4</v>
      </c>
      <c r="D83" s="19" t="s">
        <v>20</v>
      </c>
      <c r="E83" s="15">
        <v>130</v>
      </c>
      <c r="F83" s="52"/>
      <c r="G83" s="53">
        <v>35.4</v>
      </c>
      <c r="H83" s="18"/>
    </row>
    <row r="84" spans="1:8" ht="16.5" customHeight="1">
      <c r="A84" s="11"/>
      <c r="B84" s="17"/>
      <c r="C84" s="51">
        <v>5</v>
      </c>
      <c r="D84" s="19" t="s">
        <v>20</v>
      </c>
      <c r="E84" s="15">
        <v>130</v>
      </c>
      <c r="F84" s="52"/>
      <c r="G84" s="54">
        <v>35.380000000000003</v>
      </c>
      <c r="H84" s="18"/>
    </row>
    <row r="85" spans="1:8" ht="16.5" customHeight="1">
      <c r="A85" s="11"/>
      <c r="B85" s="17"/>
      <c r="C85" s="58">
        <v>6</v>
      </c>
      <c r="D85" s="19" t="s">
        <v>20</v>
      </c>
      <c r="E85" s="15">
        <v>130</v>
      </c>
      <c r="F85" s="52"/>
      <c r="G85" s="59">
        <v>35</v>
      </c>
      <c r="H85" s="18"/>
    </row>
    <row r="86" spans="1:8" ht="16.5" customHeight="1">
      <c r="A86" s="11"/>
      <c r="B86" s="17"/>
      <c r="C86" s="58">
        <v>7</v>
      </c>
      <c r="D86" s="19" t="s">
        <v>20</v>
      </c>
      <c r="E86" s="15">
        <v>130</v>
      </c>
      <c r="F86" s="52"/>
      <c r="G86" s="59">
        <v>35.479999999999997</v>
      </c>
      <c r="H86" s="18"/>
    </row>
    <row r="87" spans="1:8" ht="16.5" customHeight="1">
      <c r="A87" s="11"/>
      <c r="B87" s="17"/>
      <c r="C87" s="58">
        <v>8</v>
      </c>
      <c r="D87" s="19" t="s">
        <v>20</v>
      </c>
      <c r="E87" s="15">
        <v>130</v>
      </c>
      <c r="F87" s="52"/>
      <c r="G87" s="59">
        <v>35.65</v>
      </c>
      <c r="H87" s="18"/>
    </row>
    <row r="88" spans="1:8" ht="16.5" customHeight="1">
      <c r="A88" s="11"/>
      <c r="B88" s="68"/>
      <c r="C88" s="70">
        <v>9</v>
      </c>
      <c r="D88" s="19" t="s">
        <v>20</v>
      </c>
      <c r="E88" s="15">
        <v>68</v>
      </c>
      <c r="F88" s="52"/>
      <c r="G88" s="72">
        <v>40.159999999999997</v>
      </c>
      <c r="H88" s="18"/>
    </row>
    <row r="89" spans="1:8" ht="16.5" customHeight="1">
      <c r="A89" s="11"/>
      <c r="B89" s="68"/>
      <c r="C89" s="69"/>
      <c r="D89" s="19" t="s">
        <v>21</v>
      </c>
      <c r="E89" s="15">
        <v>81</v>
      </c>
      <c r="F89" s="52"/>
      <c r="G89" s="71"/>
      <c r="H89" s="18"/>
    </row>
    <row r="90" spans="1:8" ht="16.5" customHeight="1">
      <c r="A90" s="11"/>
      <c r="B90" s="20" t="s">
        <v>18</v>
      </c>
      <c r="C90" s="12"/>
      <c r="D90" s="19"/>
      <c r="E90" s="15"/>
      <c r="F90" s="52"/>
      <c r="G90" s="53"/>
      <c r="H90" s="18"/>
    </row>
    <row r="91" spans="1:8" ht="16.5" customHeight="1">
      <c r="A91" s="11"/>
      <c r="B91" s="17"/>
      <c r="C91" s="12">
        <v>1</v>
      </c>
      <c r="D91" s="20" t="s">
        <v>18</v>
      </c>
      <c r="E91" s="15">
        <v>200</v>
      </c>
      <c r="F91" s="52"/>
      <c r="G91" s="53">
        <v>43.94</v>
      </c>
      <c r="H91" s="18"/>
    </row>
    <row r="92" spans="1:8" ht="16.5" customHeight="1">
      <c r="A92" s="11"/>
      <c r="B92" s="19" t="s">
        <v>21</v>
      </c>
      <c r="C92" s="12"/>
      <c r="D92" s="17"/>
      <c r="E92" s="15"/>
      <c r="F92" s="52"/>
      <c r="G92" s="53"/>
      <c r="H92" s="18"/>
    </row>
    <row r="93" spans="1:8" ht="16.5" customHeight="1">
      <c r="A93" s="11"/>
      <c r="B93" s="12"/>
      <c r="C93" s="12">
        <v>1</v>
      </c>
      <c r="D93" s="19" t="s">
        <v>21</v>
      </c>
      <c r="E93" s="15">
        <v>200</v>
      </c>
      <c r="F93" s="52"/>
      <c r="G93" s="53">
        <v>54.05</v>
      </c>
      <c r="H93" s="18"/>
    </row>
    <row r="94" spans="1:8" ht="16.5" customHeight="1">
      <c r="A94" s="11"/>
      <c r="B94" s="12"/>
      <c r="C94" s="12">
        <v>2</v>
      </c>
      <c r="D94" s="19" t="s">
        <v>21</v>
      </c>
      <c r="E94" s="15">
        <v>200</v>
      </c>
      <c r="F94" s="52"/>
      <c r="G94" s="53">
        <v>53.86</v>
      </c>
      <c r="H94" s="18"/>
    </row>
    <row r="95" spans="1:8" ht="16.5" customHeight="1">
      <c r="A95" s="11"/>
      <c r="B95" s="12"/>
      <c r="C95" s="19">
        <v>3</v>
      </c>
      <c r="D95" s="19" t="s">
        <v>21</v>
      </c>
      <c r="E95" s="15">
        <v>200</v>
      </c>
      <c r="F95" s="52"/>
      <c r="G95" s="53">
        <v>53.94</v>
      </c>
      <c r="H95" s="18"/>
    </row>
    <row r="96" spans="1:8" ht="16.5" customHeight="1">
      <c r="A96" s="11"/>
      <c r="B96" s="17" t="s">
        <v>24</v>
      </c>
      <c r="C96" s="12"/>
      <c r="D96" s="19"/>
      <c r="E96" s="15"/>
      <c r="F96" s="52"/>
      <c r="G96" s="53"/>
      <c r="H96" s="18"/>
    </row>
    <row r="97" spans="1:8" ht="16.5" customHeight="1">
      <c r="A97" s="11"/>
      <c r="B97" s="20"/>
      <c r="C97" s="70">
        <v>1</v>
      </c>
      <c r="D97" s="17" t="s">
        <v>24</v>
      </c>
      <c r="E97" s="15">
        <v>56</v>
      </c>
      <c r="F97" s="52"/>
      <c r="G97" s="72">
        <v>36.380000000000003</v>
      </c>
      <c r="H97" s="18"/>
    </row>
    <row r="98" spans="1:8" ht="16.5" customHeight="1">
      <c r="A98" s="11"/>
      <c r="B98" s="12"/>
      <c r="C98" s="73"/>
      <c r="D98" s="19" t="s">
        <v>14</v>
      </c>
      <c r="E98" s="15">
        <v>22</v>
      </c>
      <c r="F98" s="52"/>
      <c r="G98" s="74"/>
      <c r="H98" s="18"/>
    </row>
    <row r="99" spans="1:8" ht="16.5" customHeight="1">
      <c r="A99" s="11"/>
      <c r="B99" s="12"/>
      <c r="C99" s="69"/>
      <c r="D99" s="17" t="s">
        <v>25</v>
      </c>
      <c r="E99" s="15">
        <v>20</v>
      </c>
      <c r="F99" s="52"/>
      <c r="G99" s="71"/>
      <c r="H99" s="18"/>
    </row>
    <row r="100" spans="1:8" ht="16.5" customHeight="1">
      <c r="A100" s="11"/>
      <c r="B100" s="12"/>
      <c r="C100" s="12"/>
      <c r="D100" s="19"/>
      <c r="E100" s="15"/>
      <c r="F100" s="52"/>
      <c r="G100" s="53"/>
      <c r="H100" s="18"/>
    </row>
    <row r="101" spans="1:8" ht="16.5" customHeight="1">
      <c r="A101" s="11"/>
      <c r="B101" s="12"/>
      <c r="C101" s="12"/>
      <c r="D101" s="19"/>
      <c r="E101" s="15"/>
      <c r="F101" s="52"/>
      <c r="G101" s="53"/>
      <c r="H101" s="57"/>
    </row>
    <row r="102" spans="1:8" ht="16.5" customHeight="1">
      <c r="A102" s="11"/>
      <c r="B102" s="12"/>
      <c r="C102" s="12"/>
      <c r="D102" s="19"/>
      <c r="E102" s="15"/>
      <c r="F102" s="52"/>
      <c r="G102" s="53"/>
      <c r="H102" s="57"/>
    </row>
    <row r="103" spans="1:8" ht="16.5" customHeight="1">
      <c r="A103" s="11"/>
      <c r="B103" s="17"/>
      <c r="C103" s="12"/>
      <c r="D103" s="19"/>
      <c r="E103" s="15"/>
      <c r="F103" s="52"/>
      <c r="G103" s="53"/>
      <c r="H103" s="57"/>
    </row>
    <row r="104" spans="1:8" ht="16.5" customHeight="1">
      <c r="A104" s="11"/>
      <c r="B104" s="17"/>
      <c r="C104" s="19"/>
      <c r="D104" s="19"/>
      <c r="E104" s="55"/>
      <c r="F104" s="52"/>
      <c r="G104" s="53"/>
      <c r="H104" s="57"/>
    </row>
    <row r="105" spans="1:8" ht="16.5" customHeight="1">
      <c r="A105" s="11"/>
      <c r="B105" s="17"/>
      <c r="C105" s="19"/>
      <c r="D105" s="19"/>
      <c r="E105" s="55"/>
      <c r="F105" s="52"/>
      <c r="G105" s="53"/>
      <c r="H105" s="57"/>
    </row>
    <row r="106" spans="1:8" ht="16.5" customHeight="1">
      <c r="A106" s="11"/>
      <c r="B106" s="17"/>
      <c r="C106" s="56">
        <f>COUNT(C6:C105)</f>
        <v>84</v>
      </c>
      <c r="D106" s="21" t="s">
        <v>36</v>
      </c>
      <c r="E106" s="55"/>
      <c r="F106" s="64"/>
      <c r="G106" s="65"/>
      <c r="H106" s="57"/>
    </row>
    <row r="107" spans="1:8" ht="16.5" customHeight="1">
      <c r="A107" s="11"/>
      <c r="H107" s="57"/>
    </row>
    <row r="108" spans="1:8" ht="16.5" customHeight="1">
      <c r="A108" s="11"/>
      <c r="H108" s="57"/>
    </row>
    <row r="109" spans="1:8" ht="16.5" customHeight="1">
      <c r="A109" s="11"/>
    </row>
    <row r="110" spans="1:8" ht="16.5" customHeight="1">
      <c r="A110" s="11"/>
    </row>
    <row r="111" spans="1:8" ht="16.5" customHeight="1">
      <c r="A111" s="11"/>
    </row>
    <row r="112" spans="1:8" ht="16.5" customHeight="1">
      <c r="A112" s="17"/>
    </row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</sheetData>
  <mergeCells count="10">
    <mergeCell ref="A2:H2"/>
    <mergeCell ref="J2:N2"/>
    <mergeCell ref="A3:H3"/>
    <mergeCell ref="J3:N3"/>
    <mergeCell ref="F106:G106"/>
    <mergeCell ref="H6:H21"/>
    <mergeCell ref="C88:C89"/>
    <mergeCell ref="G88:G89"/>
    <mergeCell ref="C97:C99"/>
    <mergeCell ref="G97:G99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2024-03-27T12:30:27Z</cp:lastPrinted>
  <dcterms:created xsi:type="dcterms:W3CDTF">2018-10-22T11:48:00Z</dcterms:created>
  <dcterms:modified xsi:type="dcterms:W3CDTF">2024-03-27T12:46:48Z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