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"/>
    </mc:Choice>
  </mc:AlternateContent>
  <bookViews>
    <workbookView xWindow="0" yWindow="0" windowWidth="24000" windowHeight="9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2" i="1"/>
  <c r="AE32" i="1" l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2" i="1"/>
</calcChain>
</file>

<file path=xl/sharedStrings.xml><?xml version="1.0" encoding="utf-8"?>
<sst xmlns="http://schemas.openxmlformats.org/spreadsheetml/2006/main" count="36" uniqueCount="35">
  <si>
    <t>Grand Total</t>
  </si>
  <si>
    <t>Bắp giò heo muối vị Tayaki 450g</t>
  </si>
  <si>
    <t>Chả Cốm 300g</t>
  </si>
  <si>
    <t>Chả nướng 300g</t>
  </si>
  <si>
    <t>Chân giò heo muối 100g</t>
  </si>
  <si>
    <t>Chân giò heo muối 300g</t>
  </si>
  <si>
    <t>Chân giò heo muối 500g</t>
  </si>
  <si>
    <t>Gà hấp xì dầu 500g</t>
  </si>
  <si>
    <t>Gà hun cỏ xạ hương 500g</t>
  </si>
  <si>
    <t>Gà muối 500g</t>
  </si>
  <si>
    <t>Gà muối 500g - KM</t>
  </si>
  <si>
    <t>Gà muối hun khói 300g</t>
  </si>
  <si>
    <t>Gà muối hun khói 500g</t>
  </si>
  <si>
    <t>Giò lụa cây 250g</t>
  </si>
  <si>
    <t>Giò lụa cây 250g (HXL)</t>
  </si>
  <si>
    <t>Giò lụa cây 500g</t>
  </si>
  <si>
    <t>Giò sụn gà 250g</t>
  </si>
  <si>
    <t>Giò sụn gà 250g - CK</t>
  </si>
  <si>
    <t>Giò sụn gà 250g - KM</t>
  </si>
  <si>
    <t>Giò sụn gà 250g HXL</t>
  </si>
  <si>
    <t>Giò sụn gà 45g</t>
  </si>
  <si>
    <t>Giò tai lưỡi xào 250g</t>
  </si>
  <si>
    <t>Giò tai nấm hương 500g</t>
  </si>
  <si>
    <t>Lạp xưởng tươi 500g</t>
  </si>
  <si>
    <t>Mọc nấm hương 250g</t>
  </si>
  <si>
    <t>Tai heo muối 200g</t>
  </si>
  <si>
    <t>Tai heo muối 400g</t>
  </si>
  <si>
    <t>Tên hàng</t>
  </si>
  <si>
    <t>Chân giò heo muối 300g - mẫu</t>
  </si>
  <si>
    <t>Giò sụn gà 1kg mẫu</t>
  </si>
  <si>
    <t>Giò sụn gà 500g - mẫu</t>
  </si>
  <si>
    <t>Giò tai lưỡi xào 500g - mẫu</t>
  </si>
  <si>
    <t>Thành tiền</t>
  </si>
  <si>
    <t>Nguyên giá</t>
  </si>
  <si>
    <t>Đơn giá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</si>
</sst>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164" fontId="3" fillId="0" borderId="1" xfId="1" applyNumberFormat="1" applyFont="1" applyBorder="1"/>
    <xf numFmtId="164" fontId="4" fillId="0" borderId="1" xfId="1" applyNumberFormat="1" applyFont="1" applyBorder="1"/>
    <xf numFmtId="0" fontId="3" fillId="0" borderId="0" xfId="0" applyFont="1"/>
    <xf numFmtId="0" fontId="4" fillId="0" borderId="0" xfId="0" applyFont="1"/>
    <xf numFmtId="164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C1" zoomScale="85" zoomScaleNormal="85" workbookViewId="0">
      <selection activeCell="AC2" sqref="AC2:AC31"/>
    </sheetView>
  </sheetViews>
  <sheetFormatPr defaultRowHeight="15" x14ac:dyDescent="0.25"/>
  <cols>
    <col min="1" max="1" width="32.5703125" bestFit="1" customWidth="1"/>
    <col min="2" max="11" width="7" style="1" bestFit="1" customWidth="1"/>
    <col min="12" max="17" width="7" bestFit="1" customWidth="1"/>
    <col min="18" max="19" width="8" bestFit="1" customWidth="1"/>
    <col min="20" max="23" width="7" bestFit="1" customWidth="1"/>
    <col min="24" max="24" width="8" bestFit="1" customWidth="1"/>
    <col min="25" max="25" width="7" bestFit="1" customWidth="1"/>
    <col min="26" max="26" width="8" bestFit="1" customWidth="1"/>
    <col min="27" max="27" width="7" bestFit="1" customWidth="1"/>
    <col min="28" max="28" width="12.5703125" style="4" bestFit="1" customWidth="1"/>
    <col min="29" max="30" width="12.5703125" style="4" customWidth="1"/>
    <col min="31" max="31" width="15.28515625" style="4" customWidth="1"/>
  </cols>
  <sheetData>
    <row r="1" spans="1:31" s="4" customFormat="1" x14ac:dyDescent="0.25">
      <c r="A1" s="3" t="s">
        <v>27</v>
      </c>
      <c r="B1" s="3">
        <v>2</v>
      </c>
      <c r="C1" s="3">
        <v>3</v>
      </c>
      <c r="D1" s="3">
        <v>4</v>
      </c>
      <c r="E1" s="3">
        <v>5</v>
      </c>
      <c r="F1" s="3">
        <v>6</v>
      </c>
      <c r="G1" s="3">
        <v>7</v>
      </c>
      <c r="H1" s="3">
        <v>9</v>
      </c>
      <c r="I1" s="3">
        <v>10</v>
      </c>
      <c r="J1" s="3">
        <v>11</v>
      </c>
      <c r="K1" s="3">
        <v>12</v>
      </c>
      <c r="L1" s="3">
        <v>13</v>
      </c>
      <c r="M1" s="3">
        <v>14</v>
      </c>
      <c r="N1" s="3">
        <v>16</v>
      </c>
      <c r="O1" s="3">
        <v>17</v>
      </c>
      <c r="P1" s="3">
        <v>18</v>
      </c>
      <c r="Q1" s="3">
        <v>19</v>
      </c>
      <c r="R1" s="3">
        <v>20</v>
      </c>
      <c r="S1" s="3">
        <v>21</v>
      </c>
      <c r="T1" s="3">
        <v>23</v>
      </c>
      <c r="U1" s="3">
        <v>24</v>
      </c>
      <c r="V1" s="3">
        <v>25</v>
      </c>
      <c r="W1" s="3">
        <v>26</v>
      </c>
      <c r="X1" s="3">
        <v>27</v>
      </c>
      <c r="Y1" s="3">
        <v>28</v>
      </c>
      <c r="Z1" s="3">
        <v>30</v>
      </c>
      <c r="AA1" s="3">
        <v>31</v>
      </c>
      <c r="AB1" s="3" t="s">
        <v>0</v>
      </c>
      <c r="AC1" s="3" t="s">
        <v>33</v>
      </c>
      <c r="AD1" s="3" t="s">
        <v>34</v>
      </c>
      <c r="AE1" s="3" t="s">
        <v>32</v>
      </c>
    </row>
    <row r="2" spans="1:31" x14ac:dyDescent="0.25">
      <c r="A2" s="2" t="s">
        <v>1</v>
      </c>
      <c r="B2" s="2">
        <v>90</v>
      </c>
      <c r="C2" s="2"/>
      <c r="D2" s="2"/>
      <c r="E2" s="2">
        <v>90</v>
      </c>
      <c r="F2" s="2">
        <v>90</v>
      </c>
      <c r="G2" s="2"/>
      <c r="H2" s="2"/>
      <c r="I2" s="2">
        <v>94</v>
      </c>
      <c r="J2" s="2"/>
      <c r="K2" s="2">
        <v>270</v>
      </c>
      <c r="L2" s="2">
        <v>40</v>
      </c>
      <c r="M2" s="2">
        <v>90</v>
      </c>
      <c r="N2" s="2"/>
      <c r="O2" s="2"/>
      <c r="P2" s="2"/>
      <c r="Q2" s="2"/>
      <c r="R2" s="2">
        <v>180</v>
      </c>
      <c r="S2" s="2"/>
      <c r="T2" s="2"/>
      <c r="U2" s="2">
        <v>90</v>
      </c>
      <c r="V2" s="2">
        <v>90</v>
      </c>
      <c r="W2" s="2"/>
      <c r="X2" s="2"/>
      <c r="Y2" s="2">
        <v>90</v>
      </c>
      <c r="Z2" s="2">
        <v>90</v>
      </c>
      <c r="AA2" s="2"/>
      <c r="AB2" s="3">
        <v>1304</v>
      </c>
      <c r="AC2" s="3">
        <f>AD2/0.88</f>
        <v>74478.409090909088</v>
      </c>
      <c r="AD2" s="9">
        <v>65541</v>
      </c>
      <c r="AE2" s="3">
        <f>AD2*AB2</f>
        <v>85465464</v>
      </c>
    </row>
    <row r="3" spans="1:31" x14ac:dyDescent="0.25">
      <c r="A3" s="2" t="s">
        <v>2</v>
      </c>
      <c r="B3" s="2">
        <v>270</v>
      </c>
      <c r="C3" s="2">
        <v>810</v>
      </c>
      <c r="D3" s="2">
        <v>270</v>
      </c>
      <c r="E3" s="2">
        <v>90</v>
      </c>
      <c r="F3" s="2">
        <v>180</v>
      </c>
      <c r="G3" s="2">
        <v>540</v>
      </c>
      <c r="H3" s="2">
        <v>630</v>
      </c>
      <c r="I3" s="2">
        <v>450</v>
      </c>
      <c r="J3" s="2">
        <v>90</v>
      </c>
      <c r="K3" s="2">
        <v>270</v>
      </c>
      <c r="L3" s="2">
        <v>630</v>
      </c>
      <c r="M3" s="2">
        <v>720</v>
      </c>
      <c r="N3" s="2">
        <v>630</v>
      </c>
      <c r="O3" s="2">
        <v>270</v>
      </c>
      <c r="P3" s="2">
        <v>270</v>
      </c>
      <c r="Q3" s="2">
        <v>90</v>
      </c>
      <c r="R3" s="2">
        <v>630</v>
      </c>
      <c r="S3" s="2">
        <v>900</v>
      </c>
      <c r="T3" s="2">
        <v>372</v>
      </c>
      <c r="U3" s="2">
        <v>938</v>
      </c>
      <c r="V3" s="2">
        <v>180</v>
      </c>
      <c r="W3" s="2">
        <v>90</v>
      </c>
      <c r="X3" s="2">
        <v>630</v>
      </c>
      <c r="Y3" s="2">
        <v>810</v>
      </c>
      <c r="Z3" s="2">
        <v>527</v>
      </c>
      <c r="AA3" s="2">
        <v>450</v>
      </c>
      <c r="AB3" s="3">
        <v>11737</v>
      </c>
      <c r="AC3" s="3">
        <f t="shared" ref="AC3:AC31" si="0">AD3/0.88</f>
        <v>45000</v>
      </c>
      <c r="AD3" s="9">
        <v>39600</v>
      </c>
      <c r="AE3" s="3">
        <f t="shared" ref="AE3:AE31" si="1">AD3*AB3</f>
        <v>464785200</v>
      </c>
    </row>
    <row r="4" spans="1:31" x14ac:dyDescent="0.25">
      <c r="A4" s="2" t="s">
        <v>3</v>
      </c>
      <c r="B4" s="2">
        <v>200</v>
      </c>
      <c r="C4" s="2">
        <v>300</v>
      </c>
      <c r="D4" s="2">
        <v>312</v>
      </c>
      <c r="E4" s="2">
        <v>138</v>
      </c>
      <c r="F4" s="2">
        <v>680</v>
      </c>
      <c r="G4" s="2">
        <v>593</v>
      </c>
      <c r="H4" s="2">
        <v>480</v>
      </c>
      <c r="I4" s="2">
        <v>300</v>
      </c>
      <c r="J4" s="2">
        <v>360</v>
      </c>
      <c r="K4" s="2">
        <v>90</v>
      </c>
      <c r="L4" s="2">
        <v>480</v>
      </c>
      <c r="M4" s="2">
        <v>480</v>
      </c>
      <c r="N4" s="2">
        <v>200</v>
      </c>
      <c r="O4" s="2">
        <v>500</v>
      </c>
      <c r="P4" s="2">
        <v>180</v>
      </c>
      <c r="Q4" s="2">
        <v>90</v>
      </c>
      <c r="R4" s="2">
        <v>636</v>
      </c>
      <c r="S4" s="2">
        <v>480</v>
      </c>
      <c r="T4" s="2">
        <v>380</v>
      </c>
      <c r="U4" s="2">
        <v>470</v>
      </c>
      <c r="V4" s="2">
        <v>180</v>
      </c>
      <c r="W4" s="2">
        <v>90</v>
      </c>
      <c r="X4" s="2">
        <v>570</v>
      </c>
      <c r="Y4" s="2">
        <v>290</v>
      </c>
      <c r="Z4" s="2">
        <v>370</v>
      </c>
      <c r="AA4" s="2">
        <v>190</v>
      </c>
      <c r="AB4" s="3">
        <v>9039</v>
      </c>
      <c r="AC4" s="3">
        <f t="shared" si="0"/>
        <v>43000</v>
      </c>
      <c r="AD4" s="9">
        <v>37840</v>
      </c>
      <c r="AE4" s="3">
        <f t="shared" si="1"/>
        <v>342035760</v>
      </c>
    </row>
    <row r="5" spans="1:31" x14ac:dyDescent="0.25">
      <c r="A5" s="2" t="s">
        <v>4</v>
      </c>
      <c r="B5" s="2">
        <v>501</v>
      </c>
      <c r="C5" s="2">
        <v>300</v>
      </c>
      <c r="D5" s="2"/>
      <c r="E5" s="2">
        <v>200</v>
      </c>
      <c r="F5" s="2">
        <v>602</v>
      </c>
      <c r="G5" s="2">
        <v>500</v>
      </c>
      <c r="H5" s="2">
        <v>400</v>
      </c>
      <c r="I5" s="2">
        <v>300</v>
      </c>
      <c r="J5" s="2"/>
      <c r="K5" s="2">
        <v>300</v>
      </c>
      <c r="L5" s="2"/>
      <c r="M5" s="2">
        <v>200</v>
      </c>
      <c r="N5" s="2">
        <v>205</v>
      </c>
      <c r="O5" s="2"/>
      <c r="P5" s="2">
        <v>100</v>
      </c>
      <c r="Q5" s="2"/>
      <c r="R5" s="2">
        <v>300</v>
      </c>
      <c r="S5" s="2"/>
      <c r="T5" s="2">
        <v>100</v>
      </c>
      <c r="U5" s="2">
        <v>150</v>
      </c>
      <c r="V5" s="2"/>
      <c r="W5" s="2">
        <v>300</v>
      </c>
      <c r="X5" s="2">
        <v>200</v>
      </c>
      <c r="Y5" s="2"/>
      <c r="Z5" s="2">
        <v>500</v>
      </c>
      <c r="AA5" s="2">
        <v>302</v>
      </c>
      <c r="AB5" s="3">
        <v>5460</v>
      </c>
      <c r="AC5" s="3">
        <f t="shared" si="0"/>
        <v>17187.5</v>
      </c>
      <c r="AD5" s="9">
        <v>15125</v>
      </c>
      <c r="AE5" s="3">
        <f t="shared" si="1"/>
        <v>82582500</v>
      </c>
    </row>
    <row r="6" spans="1:31" x14ac:dyDescent="0.25">
      <c r="A6" s="2" t="s">
        <v>5</v>
      </c>
      <c r="B6" s="2">
        <v>2100</v>
      </c>
      <c r="C6" s="2">
        <v>1960</v>
      </c>
      <c r="D6" s="2">
        <v>701</v>
      </c>
      <c r="E6" s="2">
        <v>281</v>
      </c>
      <c r="F6" s="2">
        <v>2240</v>
      </c>
      <c r="G6" s="2">
        <v>1960</v>
      </c>
      <c r="H6" s="2">
        <v>1680</v>
      </c>
      <c r="I6" s="2">
        <v>1680</v>
      </c>
      <c r="J6" s="2">
        <v>885</v>
      </c>
      <c r="K6" s="2">
        <v>1120</v>
      </c>
      <c r="L6" s="2">
        <v>2520</v>
      </c>
      <c r="M6" s="2">
        <v>1680</v>
      </c>
      <c r="N6" s="2">
        <v>2240</v>
      </c>
      <c r="O6" s="2">
        <v>1960</v>
      </c>
      <c r="P6" s="2">
        <v>420</v>
      </c>
      <c r="Q6" s="2">
        <v>1400</v>
      </c>
      <c r="R6" s="2">
        <v>2800</v>
      </c>
      <c r="S6" s="2">
        <v>2380</v>
      </c>
      <c r="T6" s="2">
        <v>2543</v>
      </c>
      <c r="U6" s="2">
        <v>3500</v>
      </c>
      <c r="V6" s="2">
        <v>560</v>
      </c>
      <c r="W6" s="2">
        <v>560</v>
      </c>
      <c r="X6" s="2">
        <v>2240</v>
      </c>
      <c r="Y6" s="2">
        <v>1960</v>
      </c>
      <c r="Z6" s="2">
        <v>2100</v>
      </c>
      <c r="AA6" s="2">
        <v>3780</v>
      </c>
      <c r="AB6" s="3">
        <v>47250</v>
      </c>
      <c r="AC6" s="3">
        <f t="shared" si="0"/>
        <v>51561.36363636364</v>
      </c>
      <c r="AD6" s="9">
        <v>45374</v>
      </c>
      <c r="AE6" s="3">
        <f t="shared" si="1"/>
        <v>2143921500</v>
      </c>
    </row>
    <row r="7" spans="1:31" x14ac:dyDescent="0.25">
      <c r="A7" s="2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1</v>
      </c>
      <c r="R7" s="2"/>
      <c r="S7" s="2"/>
      <c r="T7" s="2"/>
      <c r="U7" s="2"/>
      <c r="V7" s="2"/>
      <c r="W7" s="2"/>
      <c r="X7" s="2"/>
      <c r="Y7" s="2"/>
      <c r="Z7" s="2"/>
      <c r="AA7" s="2"/>
      <c r="AB7" s="3">
        <v>1</v>
      </c>
      <c r="AC7" s="3">
        <f t="shared" si="0"/>
        <v>51561.36363636364</v>
      </c>
      <c r="AD7" s="9">
        <v>45374</v>
      </c>
      <c r="AE7" s="3">
        <f t="shared" si="1"/>
        <v>45374</v>
      </c>
    </row>
    <row r="8" spans="1:31" x14ac:dyDescent="0.25">
      <c r="A8" s="2" t="s">
        <v>6</v>
      </c>
      <c r="B8" s="2">
        <v>180</v>
      </c>
      <c r="C8" s="2">
        <v>180</v>
      </c>
      <c r="D8" s="2"/>
      <c r="E8" s="2">
        <v>180</v>
      </c>
      <c r="F8" s="2">
        <v>180</v>
      </c>
      <c r="G8" s="2">
        <v>90</v>
      </c>
      <c r="H8" s="2">
        <v>90</v>
      </c>
      <c r="I8" s="2">
        <v>180</v>
      </c>
      <c r="J8" s="2">
        <v>90</v>
      </c>
      <c r="K8" s="2">
        <v>90</v>
      </c>
      <c r="L8" s="2">
        <v>270</v>
      </c>
      <c r="M8" s="2">
        <v>90</v>
      </c>
      <c r="N8" s="2">
        <v>360</v>
      </c>
      <c r="O8" s="2">
        <v>180</v>
      </c>
      <c r="P8" s="2">
        <v>360</v>
      </c>
      <c r="Q8" s="2">
        <v>90</v>
      </c>
      <c r="R8" s="2">
        <v>271</v>
      </c>
      <c r="S8" s="2">
        <v>360</v>
      </c>
      <c r="T8" s="2">
        <v>180</v>
      </c>
      <c r="U8" s="2">
        <v>90</v>
      </c>
      <c r="V8" s="2">
        <v>451</v>
      </c>
      <c r="W8" s="2">
        <v>90</v>
      </c>
      <c r="X8" s="2">
        <v>270</v>
      </c>
      <c r="Y8" s="2"/>
      <c r="Z8" s="2">
        <v>360</v>
      </c>
      <c r="AA8" s="2">
        <v>450</v>
      </c>
      <c r="AB8" s="3">
        <v>5132</v>
      </c>
      <c r="AC8" s="3">
        <f t="shared" si="0"/>
        <v>81803.409090909088</v>
      </c>
      <c r="AD8" s="9">
        <v>71987</v>
      </c>
      <c r="AE8" s="3">
        <f t="shared" si="1"/>
        <v>369437284</v>
      </c>
    </row>
    <row r="9" spans="1:31" x14ac:dyDescent="0.25">
      <c r="A9" s="2" t="s">
        <v>7</v>
      </c>
      <c r="B9" s="2">
        <v>52</v>
      </c>
      <c r="C9" s="2">
        <v>52</v>
      </c>
      <c r="D9" s="2">
        <v>156</v>
      </c>
      <c r="E9" s="2">
        <v>104</v>
      </c>
      <c r="F9" s="2">
        <v>154</v>
      </c>
      <c r="G9" s="2">
        <v>208</v>
      </c>
      <c r="H9" s="2">
        <v>156</v>
      </c>
      <c r="I9" s="2">
        <v>260</v>
      </c>
      <c r="J9" s="2"/>
      <c r="K9" s="2">
        <v>208</v>
      </c>
      <c r="L9" s="2">
        <v>125</v>
      </c>
      <c r="M9" s="2">
        <v>260</v>
      </c>
      <c r="N9" s="2">
        <v>104</v>
      </c>
      <c r="O9" s="2">
        <v>210</v>
      </c>
      <c r="P9" s="2">
        <v>104</v>
      </c>
      <c r="Q9" s="2">
        <v>52</v>
      </c>
      <c r="R9" s="2">
        <v>260</v>
      </c>
      <c r="S9" s="2">
        <v>416</v>
      </c>
      <c r="T9" s="2">
        <v>156</v>
      </c>
      <c r="U9" s="2">
        <v>208</v>
      </c>
      <c r="V9" s="2">
        <v>165</v>
      </c>
      <c r="W9" s="2">
        <v>104</v>
      </c>
      <c r="X9" s="2">
        <v>312</v>
      </c>
      <c r="Y9" s="2">
        <v>260</v>
      </c>
      <c r="Z9" s="2">
        <v>416</v>
      </c>
      <c r="AA9" s="2">
        <v>156</v>
      </c>
      <c r="AB9" s="3">
        <v>4658</v>
      </c>
      <c r="AC9" s="3">
        <f t="shared" si="0"/>
        <v>62700</v>
      </c>
      <c r="AD9" s="9">
        <v>55176</v>
      </c>
      <c r="AE9" s="3">
        <f t="shared" si="1"/>
        <v>257009808</v>
      </c>
    </row>
    <row r="10" spans="1:31" x14ac:dyDescent="0.25">
      <c r="A10" s="2" t="s">
        <v>8</v>
      </c>
      <c r="B10" s="2">
        <v>18</v>
      </c>
      <c r="C10" s="2"/>
      <c r="D10" s="2"/>
      <c r="E10" s="2">
        <v>52</v>
      </c>
      <c r="F10" s="2">
        <v>52</v>
      </c>
      <c r="G10" s="2"/>
      <c r="H10" s="2">
        <v>104</v>
      </c>
      <c r="I10" s="2"/>
      <c r="J10" s="2">
        <v>52</v>
      </c>
      <c r="K10" s="2"/>
      <c r="L10" s="2"/>
      <c r="M10" s="2"/>
      <c r="N10" s="2">
        <v>52</v>
      </c>
      <c r="O10" s="2">
        <v>52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>
        <v>382</v>
      </c>
      <c r="AC10" s="3">
        <f t="shared" si="0"/>
        <v>71375</v>
      </c>
      <c r="AD10" s="9">
        <v>62810</v>
      </c>
      <c r="AE10" s="3">
        <f t="shared" si="1"/>
        <v>23993420</v>
      </c>
    </row>
    <row r="11" spans="1:31" x14ac:dyDescent="0.25">
      <c r="A11" s="2" t="s">
        <v>9</v>
      </c>
      <c r="B11" s="2">
        <v>1404</v>
      </c>
      <c r="C11" s="2">
        <v>1718</v>
      </c>
      <c r="D11" s="2">
        <v>520</v>
      </c>
      <c r="E11" s="2">
        <v>520</v>
      </c>
      <c r="F11" s="2">
        <v>1820</v>
      </c>
      <c r="G11" s="2">
        <v>1820</v>
      </c>
      <c r="H11" s="2">
        <v>1560</v>
      </c>
      <c r="I11" s="2">
        <v>1560</v>
      </c>
      <c r="J11" s="2">
        <v>520</v>
      </c>
      <c r="K11" s="2">
        <v>520</v>
      </c>
      <c r="L11" s="2">
        <v>1560</v>
      </c>
      <c r="M11" s="2">
        <v>1040</v>
      </c>
      <c r="N11" s="2">
        <v>780</v>
      </c>
      <c r="O11" s="2">
        <v>260</v>
      </c>
      <c r="P11" s="2">
        <v>832</v>
      </c>
      <c r="Q11" s="2">
        <v>780</v>
      </c>
      <c r="R11" s="2">
        <v>572</v>
      </c>
      <c r="S11" s="2">
        <v>260</v>
      </c>
      <c r="T11" s="2">
        <v>2080</v>
      </c>
      <c r="U11" s="2">
        <v>1300</v>
      </c>
      <c r="V11" s="2">
        <v>342</v>
      </c>
      <c r="W11" s="2">
        <v>520</v>
      </c>
      <c r="X11" s="2">
        <v>1820</v>
      </c>
      <c r="Y11" s="2">
        <v>1248</v>
      </c>
      <c r="Z11" s="2">
        <v>2080</v>
      </c>
      <c r="AA11" s="2">
        <v>1560</v>
      </c>
      <c r="AB11" s="3">
        <v>28996</v>
      </c>
      <c r="AC11" s="3">
        <f t="shared" si="0"/>
        <v>69375</v>
      </c>
      <c r="AD11" s="9">
        <v>61050</v>
      </c>
      <c r="AE11" s="3">
        <f t="shared" si="1"/>
        <v>1770205800</v>
      </c>
    </row>
    <row r="12" spans="1:31" x14ac:dyDescent="0.25">
      <c r="A12" s="2" t="s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>
        <v>520</v>
      </c>
      <c r="N12" s="2">
        <v>485</v>
      </c>
      <c r="O12" s="2">
        <v>1393</v>
      </c>
      <c r="P12" s="2"/>
      <c r="Q12" s="2"/>
      <c r="R12" s="2">
        <v>1560</v>
      </c>
      <c r="S12" s="2">
        <v>1134</v>
      </c>
      <c r="T12" s="2">
        <v>258</v>
      </c>
      <c r="U12" s="2"/>
      <c r="V12" s="2"/>
      <c r="W12" s="2"/>
      <c r="X12" s="2">
        <v>884</v>
      </c>
      <c r="Y12" s="2">
        <v>520</v>
      </c>
      <c r="Z12" s="2">
        <v>208</v>
      </c>
      <c r="AA12" s="2"/>
      <c r="AB12" s="3">
        <v>6962</v>
      </c>
      <c r="AC12" s="3">
        <f t="shared" si="0"/>
        <v>69375</v>
      </c>
      <c r="AD12" s="9">
        <v>61050</v>
      </c>
      <c r="AE12" s="3">
        <f t="shared" si="1"/>
        <v>425030100</v>
      </c>
    </row>
    <row r="13" spans="1:31" x14ac:dyDescent="0.25">
      <c r="A13" s="2" t="s">
        <v>11</v>
      </c>
      <c r="B13" s="2">
        <v>240</v>
      </c>
      <c r="C13" s="2">
        <v>120</v>
      </c>
      <c r="D13" s="2"/>
      <c r="E13" s="2"/>
      <c r="F13" s="2">
        <v>60</v>
      </c>
      <c r="G13" s="2">
        <v>120</v>
      </c>
      <c r="H13" s="2">
        <v>60</v>
      </c>
      <c r="I13" s="2">
        <v>60</v>
      </c>
      <c r="J13" s="2">
        <v>90</v>
      </c>
      <c r="K13" s="2"/>
      <c r="L13" s="2">
        <v>180</v>
      </c>
      <c r="M13" s="2">
        <v>60</v>
      </c>
      <c r="N13" s="2">
        <v>120</v>
      </c>
      <c r="O13" s="2">
        <v>60</v>
      </c>
      <c r="P13" s="2"/>
      <c r="Q13" s="2"/>
      <c r="R13" s="2">
        <v>60</v>
      </c>
      <c r="S13" s="2">
        <v>60</v>
      </c>
      <c r="T13" s="2">
        <v>60</v>
      </c>
      <c r="U13" s="2">
        <v>60</v>
      </c>
      <c r="V13" s="2"/>
      <c r="W13" s="2"/>
      <c r="X13" s="2">
        <v>180</v>
      </c>
      <c r="Y13" s="2">
        <v>120</v>
      </c>
      <c r="Z13" s="2">
        <v>120</v>
      </c>
      <c r="AA13" s="2">
        <v>180</v>
      </c>
      <c r="AB13" s="3">
        <v>2010</v>
      </c>
      <c r="AC13" s="3">
        <f t="shared" si="0"/>
        <v>36209.090909090912</v>
      </c>
      <c r="AD13" s="9">
        <v>31864</v>
      </c>
      <c r="AE13" s="3">
        <f t="shared" si="1"/>
        <v>64046640</v>
      </c>
    </row>
    <row r="14" spans="1:31" x14ac:dyDescent="0.25">
      <c r="A14" s="2" t="s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>
        <v>2</v>
      </c>
      <c r="AC14" s="3">
        <f t="shared" si="0"/>
        <v>60348.484848484855</v>
      </c>
      <c r="AD14" s="9">
        <v>53106.666666666672</v>
      </c>
      <c r="AE14" s="3">
        <f t="shared" si="1"/>
        <v>106213.33333333334</v>
      </c>
    </row>
    <row r="15" spans="1:31" x14ac:dyDescent="0.25">
      <c r="A15" s="2" t="s">
        <v>13</v>
      </c>
      <c r="B15" s="2">
        <v>100</v>
      </c>
      <c r="C15" s="2">
        <v>100</v>
      </c>
      <c r="D15" s="2">
        <v>150</v>
      </c>
      <c r="E15" s="2"/>
      <c r="F15" s="2">
        <v>300</v>
      </c>
      <c r="G15" s="2">
        <v>300</v>
      </c>
      <c r="H15" s="2">
        <v>100</v>
      </c>
      <c r="I15" s="2">
        <v>146</v>
      </c>
      <c r="J15" s="2">
        <v>154</v>
      </c>
      <c r="K15" s="2"/>
      <c r="L15" s="2">
        <v>100</v>
      </c>
      <c r="M15" s="2">
        <v>164</v>
      </c>
      <c r="N15" s="2"/>
      <c r="O15" s="2">
        <v>100</v>
      </c>
      <c r="P15" s="2">
        <v>100</v>
      </c>
      <c r="Q15" s="2">
        <v>100</v>
      </c>
      <c r="R15" s="2">
        <v>400</v>
      </c>
      <c r="S15" s="2">
        <v>600</v>
      </c>
      <c r="T15" s="2">
        <v>300</v>
      </c>
      <c r="U15" s="2">
        <v>400</v>
      </c>
      <c r="V15" s="2"/>
      <c r="W15" s="2">
        <v>200</v>
      </c>
      <c r="X15" s="2">
        <v>800</v>
      </c>
      <c r="Y15" s="2">
        <v>673</v>
      </c>
      <c r="Z15" s="2">
        <v>200</v>
      </c>
      <c r="AA15" s="2">
        <v>320</v>
      </c>
      <c r="AB15" s="3">
        <v>5807</v>
      </c>
      <c r="AC15" s="3">
        <f t="shared" si="0"/>
        <v>35470.454545454544</v>
      </c>
      <c r="AD15" s="9">
        <v>31214</v>
      </c>
      <c r="AE15" s="3">
        <f t="shared" si="1"/>
        <v>181259698</v>
      </c>
    </row>
    <row r="16" spans="1:31" x14ac:dyDescent="0.25">
      <c r="A16" s="2" t="s">
        <v>14</v>
      </c>
      <c r="B16" s="2"/>
      <c r="C16" s="2"/>
      <c r="D16" s="2"/>
      <c r="E16" s="2"/>
      <c r="F16" s="2"/>
      <c r="G16" s="2"/>
      <c r="H16" s="2"/>
      <c r="I16" s="2">
        <v>137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294</v>
      </c>
      <c r="U16" s="2"/>
      <c r="V16" s="2"/>
      <c r="W16" s="2"/>
      <c r="X16" s="2"/>
      <c r="Y16" s="2"/>
      <c r="Z16" s="2"/>
      <c r="AA16" s="2"/>
      <c r="AB16" s="3">
        <v>431</v>
      </c>
      <c r="AC16" s="3">
        <f t="shared" si="0"/>
        <v>17735.227272727272</v>
      </c>
      <c r="AD16" s="9">
        <v>15607</v>
      </c>
      <c r="AE16" s="3">
        <f t="shared" si="1"/>
        <v>6726617</v>
      </c>
    </row>
    <row r="17" spans="1:31" x14ac:dyDescent="0.25">
      <c r="A17" s="2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2</v>
      </c>
      <c r="R17" s="2"/>
      <c r="S17" s="2">
        <v>51</v>
      </c>
      <c r="T17" s="2"/>
      <c r="U17" s="2"/>
      <c r="V17" s="2"/>
      <c r="W17" s="2"/>
      <c r="X17" s="2"/>
      <c r="Y17" s="2"/>
      <c r="Z17" s="2"/>
      <c r="AA17" s="2"/>
      <c r="AB17" s="3">
        <v>53</v>
      </c>
      <c r="AC17" s="3">
        <f t="shared" si="0"/>
        <v>63750</v>
      </c>
      <c r="AD17" s="9">
        <v>56100</v>
      </c>
      <c r="AE17" s="3">
        <f t="shared" si="1"/>
        <v>2973300</v>
      </c>
    </row>
    <row r="18" spans="1:31" x14ac:dyDescent="0.25">
      <c r="A18" s="2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>
        <v>1</v>
      </c>
      <c r="AC18" s="3">
        <f t="shared" si="0"/>
        <v>137600</v>
      </c>
      <c r="AD18" s="9">
        <v>121088</v>
      </c>
      <c r="AE18" s="3">
        <f t="shared" si="1"/>
        <v>121088</v>
      </c>
    </row>
    <row r="19" spans="1:31" x14ac:dyDescent="0.25">
      <c r="A19" s="2" t="s">
        <v>16</v>
      </c>
      <c r="B19" s="2">
        <v>96</v>
      </c>
      <c r="C19" s="2">
        <v>104</v>
      </c>
      <c r="D19" s="2"/>
      <c r="E19" s="2"/>
      <c r="F19" s="2">
        <v>200</v>
      </c>
      <c r="G19" s="2">
        <v>100</v>
      </c>
      <c r="H19" s="2">
        <v>100</v>
      </c>
      <c r="I19" s="2">
        <v>100</v>
      </c>
      <c r="J19" s="2"/>
      <c r="K19" s="2"/>
      <c r="L19" s="2"/>
      <c r="M19" s="2">
        <v>200</v>
      </c>
      <c r="N19" s="2">
        <v>200</v>
      </c>
      <c r="O19" s="2"/>
      <c r="P19" s="2"/>
      <c r="Q19" s="2"/>
      <c r="R19" s="2">
        <v>300</v>
      </c>
      <c r="S19" s="2">
        <v>500</v>
      </c>
      <c r="T19" s="2">
        <v>101</v>
      </c>
      <c r="U19" s="2">
        <v>300</v>
      </c>
      <c r="V19" s="2"/>
      <c r="W19" s="2"/>
      <c r="X19" s="2">
        <v>310</v>
      </c>
      <c r="Y19" s="2">
        <v>201</v>
      </c>
      <c r="Z19" s="2">
        <v>201</v>
      </c>
      <c r="AA19" s="2">
        <v>300</v>
      </c>
      <c r="AB19" s="3">
        <v>3313</v>
      </c>
      <c r="AC19" s="3">
        <f t="shared" si="0"/>
        <v>34400</v>
      </c>
      <c r="AD19" s="9">
        <v>30272</v>
      </c>
      <c r="AE19" s="3">
        <f t="shared" si="1"/>
        <v>100291136</v>
      </c>
    </row>
    <row r="20" spans="1:31" s="7" customFormat="1" x14ac:dyDescent="0.25">
      <c r="A20" s="5" t="s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>
        <v>232</v>
      </c>
      <c r="S20" s="5"/>
      <c r="T20" s="5">
        <v>130</v>
      </c>
      <c r="U20" s="5"/>
      <c r="V20" s="5"/>
      <c r="W20" s="5"/>
      <c r="X20" s="5"/>
      <c r="Y20" s="5"/>
      <c r="Z20" s="5"/>
      <c r="AA20" s="5"/>
      <c r="AB20" s="6">
        <v>362</v>
      </c>
      <c r="AC20" s="3">
        <f t="shared" si="0"/>
        <v>34400</v>
      </c>
      <c r="AD20" s="5">
        <v>30272</v>
      </c>
      <c r="AE20" s="3">
        <f t="shared" si="1"/>
        <v>10958464</v>
      </c>
    </row>
    <row r="21" spans="1:31" x14ac:dyDescent="0.25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v>520</v>
      </c>
      <c r="N21" s="2">
        <v>485</v>
      </c>
      <c r="O21" s="2">
        <v>1393</v>
      </c>
      <c r="P21" s="2"/>
      <c r="Q21" s="2"/>
      <c r="R21" s="2">
        <v>1560</v>
      </c>
      <c r="S21" s="2">
        <v>1134</v>
      </c>
      <c r="T21" s="2">
        <v>308</v>
      </c>
      <c r="U21" s="2"/>
      <c r="V21" s="2"/>
      <c r="W21" s="2"/>
      <c r="X21" s="2">
        <v>884</v>
      </c>
      <c r="Y21" s="2">
        <v>520</v>
      </c>
      <c r="Z21" s="2">
        <v>208</v>
      </c>
      <c r="AA21" s="2"/>
      <c r="AB21" s="3">
        <v>7012</v>
      </c>
      <c r="AC21" s="3">
        <f t="shared" si="0"/>
        <v>34400</v>
      </c>
      <c r="AD21" s="9">
        <v>30272</v>
      </c>
      <c r="AE21" s="3">
        <f t="shared" si="1"/>
        <v>212267264</v>
      </c>
    </row>
    <row r="22" spans="1:31" x14ac:dyDescent="0.25">
      <c r="A22" s="2" t="s">
        <v>19</v>
      </c>
      <c r="B22" s="2"/>
      <c r="C22" s="2"/>
      <c r="D22" s="2"/>
      <c r="E22" s="2"/>
      <c r="F22" s="2"/>
      <c r="G22" s="2"/>
      <c r="H22" s="2"/>
      <c r="I22" s="2">
        <v>133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26</v>
      </c>
      <c r="U22" s="2"/>
      <c r="V22" s="2"/>
      <c r="W22" s="2"/>
      <c r="X22" s="2"/>
      <c r="Y22" s="2"/>
      <c r="Z22" s="2"/>
      <c r="AA22" s="2"/>
      <c r="AB22" s="3">
        <v>159</v>
      </c>
      <c r="AC22" s="3">
        <f t="shared" si="0"/>
        <v>17200</v>
      </c>
      <c r="AD22" s="9">
        <v>15136</v>
      </c>
      <c r="AE22" s="3">
        <f t="shared" si="1"/>
        <v>2406624</v>
      </c>
    </row>
    <row r="23" spans="1:31" x14ac:dyDescent="0.25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v>303</v>
      </c>
      <c r="S23" s="2"/>
      <c r="T23" s="2"/>
      <c r="U23" s="2">
        <v>106</v>
      </c>
      <c r="V23" s="2"/>
      <c r="W23" s="2"/>
      <c r="X23" s="2"/>
      <c r="Y23" s="2"/>
      <c r="Z23" s="2">
        <v>219</v>
      </c>
      <c r="AA23" s="2"/>
      <c r="AB23" s="3">
        <v>628</v>
      </c>
      <c r="AC23" s="3">
        <f t="shared" si="0"/>
        <v>6200</v>
      </c>
      <c r="AD23" s="9">
        <v>5456</v>
      </c>
      <c r="AE23" s="3">
        <f t="shared" si="1"/>
        <v>3426368</v>
      </c>
    </row>
    <row r="24" spans="1:31" x14ac:dyDescent="0.25">
      <c r="A24" s="2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v>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">
        <v>2</v>
      </c>
      <c r="AC24" s="3">
        <f t="shared" si="0"/>
        <v>68800</v>
      </c>
      <c r="AD24" s="9">
        <v>60544</v>
      </c>
      <c r="AE24" s="3">
        <f t="shared" si="1"/>
        <v>121088</v>
      </c>
    </row>
    <row r="25" spans="1:31" x14ac:dyDescent="0.25">
      <c r="A25" s="2" t="s">
        <v>21</v>
      </c>
      <c r="B25" s="2">
        <v>1200</v>
      </c>
      <c r="C25" s="2">
        <v>1201</v>
      </c>
      <c r="D25" s="2">
        <v>400</v>
      </c>
      <c r="E25" s="2"/>
      <c r="F25" s="2">
        <v>1400</v>
      </c>
      <c r="G25" s="2">
        <v>1200</v>
      </c>
      <c r="H25" s="2">
        <v>1200</v>
      </c>
      <c r="I25" s="2">
        <v>1000</v>
      </c>
      <c r="J25" s="2">
        <v>600</v>
      </c>
      <c r="K25" s="2">
        <v>400</v>
      </c>
      <c r="L25" s="2">
        <v>800</v>
      </c>
      <c r="M25" s="2">
        <v>1600</v>
      </c>
      <c r="N25" s="2">
        <v>1000</v>
      </c>
      <c r="O25" s="2">
        <v>1000</v>
      </c>
      <c r="P25" s="2">
        <v>400</v>
      </c>
      <c r="Q25" s="2">
        <v>1000</v>
      </c>
      <c r="R25" s="2">
        <v>1602</v>
      </c>
      <c r="S25" s="2">
        <v>1400</v>
      </c>
      <c r="T25" s="2">
        <v>1201</v>
      </c>
      <c r="U25" s="2">
        <v>1200</v>
      </c>
      <c r="V25" s="2">
        <v>1000</v>
      </c>
      <c r="W25" s="2">
        <v>201</v>
      </c>
      <c r="X25" s="2">
        <v>1401</v>
      </c>
      <c r="Y25" s="2">
        <v>800</v>
      </c>
      <c r="Z25" s="2">
        <v>1600</v>
      </c>
      <c r="AA25" s="2">
        <v>1200</v>
      </c>
      <c r="AB25" s="3">
        <v>26006</v>
      </c>
      <c r="AC25" s="3">
        <f t="shared" si="0"/>
        <v>35206.818181818184</v>
      </c>
      <c r="AD25" s="9">
        <v>30982</v>
      </c>
      <c r="AE25" s="3">
        <f t="shared" si="1"/>
        <v>805717892</v>
      </c>
    </row>
    <row r="26" spans="1:31" x14ac:dyDescent="0.25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v>2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>
        <v>2</v>
      </c>
      <c r="AC26" s="3">
        <f t="shared" si="0"/>
        <v>70413.636363636368</v>
      </c>
      <c r="AD26" s="9">
        <v>61964</v>
      </c>
      <c r="AE26" s="3">
        <f t="shared" si="1"/>
        <v>123928</v>
      </c>
    </row>
    <row r="27" spans="1:31" x14ac:dyDescent="0.25">
      <c r="A27" s="2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>
        <v>32</v>
      </c>
      <c r="T27" s="2"/>
      <c r="U27" s="2"/>
      <c r="V27" s="2"/>
      <c r="W27" s="2"/>
      <c r="X27" s="2"/>
      <c r="Y27" s="2"/>
      <c r="Z27" s="2"/>
      <c r="AA27" s="2"/>
      <c r="AB27" s="3">
        <v>32</v>
      </c>
      <c r="AC27" s="3">
        <f t="shared" si="0"/>
        <v>64750</v>
      </c>
      <c r="AD27" s="9">
        <v>56980</v>
      </c>
      <c r="AE27" s="3">
        <f t="shared" si="1"/>
        <v>1823360</v>
      </c>
    </row>
    <row r="28" spans="1:31" x14ac:dyDescent="0.25">
      <c r="A28" s="2" t="s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>
        <v>50</v>
      </c>
      <c r="T28" s="2"/>
      <c r="U28" s="2"/>
      <c r="V28" s="2"/>
      <c r="W28" s="2"/>
      <c r="X28" s="2"/>
      <c r="Y28" s="2"/>
      <c r="Z28" s="2"/>
      <c r="AA28" s="2"/>
      <c r="AB28" s="3">
        <v>50</v>
      </c>
      <c r="AC28" s="3">
        <f t="shared" si="0"/>
        <v>102272.72727272728</v>
      </c>
      <c r="AD28" s="9">
        <v>90000</v>
      </c>
      <c r="AE28" s="3">
        <f t="shared" si="1"/>
        <v>4500000</v>
      </c>
    </row>
    <row r="29" spans="1:31" x14ac:dyDescent="0.25">
      <c r="A29" s="2" t="s">
        <v>24</v>
      </c>
      <c r="B29" s="2">
        <v>780</v>
      </c>
      <c r="C29" s="2">
        <v>776</v>
      </c>
      <c r="D29" s="2"/>
      <c r="E29" s="2">
        <v>130</v>
      </c>
      <c r="F29" s="2">
        <v>910</v>
      </c>
      <c r="G29" s="2">
        <v>788</v>
      </c>
      <c r="H29" s="2">
        <v>650</v>
      </c>
      <c r="I29" s="2">
        <v>780</v>
      </c>
      <c r="J29" s="2">
        <v>53</v>
      </c>
      <c r="K29" s="2">
        <v>130</v>
      </c>
      <c r="L29" s="2">
        <v>780</v>
      </c>
      <c r="M29" s="2">
        <v>780</v>
      </c>
      <c r="N29" s="2">
        <v>650</v>
      </c>
      <c r="O29" s="2">
        <v>780</v>
      </c>
      <c r="P29" s="2"/>
      <c r="Q29" s="2"/>
      <c r="R29" s="2">
        <v>780</v>
      </c>
      <c r="S29" s="2">
        <v>780</v>
      </c>
      <c r="T29" s="2">
        <v>780</v>
      </c>
      <c r="U29" s="2">
        <v>432</v>
      </c>
      <c r="V29" s="2">
        <v>130</v>
      </c>
      <c r="W29" s="2">
        <v>130</v>
      </c>
      <c r="X29" s="2">
        <v>1040</v>
      </c>
      <c r="Y29" s="2">
        <v>1170</v>
      </c>
      <c r="Z29" s="2">
        <v>650</v>
      </c>
      <c r="AA29" s="2">
        <v>650</v>
      </c>
      <c r="AB29" s="3">
        <v>14529</v>
      </c>
      <c r="AC29" s="3">
        <f t="shared" si="0"/>
        <v>32460.227272727272</v>
      </c>
      <c r="AD29" s="9">
        <v>28565</v>
      </c>
      <c r="AE29" s="3">
        <f t="shared" si="1"/>
        <v>415020885</v>
      </c>
    </row>
    <row r="30" spans="1:31" x14ac:dyDescent="0.25">
      <c r="A30" s="2" t="s">
        <v>25</v>
      </c>
      <c r="B30" s="2">
        <v>640</v>
      </c>
      <c r="C30" s="2">
        <v>640</v>
      </c>
      <c r="D30" s="2"/>
      <c r="E30" s="2">
        <v>240</v>
      </c>
      <c r="F30" s="2">
        <v>400</v>
      </c>
      <c r="G30" s="2">
        <v>640</v>
      </c>
      <c r="H30" s="2">
        <v>640</v>
      </c>
      <c r="I30" s="2">
        <v>400</v>
      </c>
      <c r="J30" s="2">
        <v>240</v>
      </c>
      <c r="K30" s="2">
        <v>240</v>
      </c>
      <c r="L30" s="2">
        <v>640</v>
      </c>
      <c r="M30" s="2">
        <v>640</v>
      </c>
      <c r="N30" s="2">
        <v>651</v>
      </c>
      <c r="O30" s="2">
        <v>400</v>
      </c>
      <c r="P30" s="2">
        <v>240</v>
      </c>
      <c r="Q30" s="2">
        <v>240</v>
      </c>
      <c r="R30" s="2">
        <v>400</v>
      </c>
      <c r="S30" s="2">
        <v>640</v>
      </c>
      <c r="T30" s="2">
        <v>640</v>
      </c>
      <c r="U30" s="2">
        <v>617</v>
      </c>
      <c r="V30" s="2"/>
      <c r="W30" s="2">
        <v>480</v>
      </c>
      <c r="X30" s="2">
        <v>641</v>
      </c>
      <c r="Y30" s="2">
        <v>200</v>
      </c>
      <c r="Z30" s="2">
        <v>841</v>
      </c>
      <c r="AA30" s="2">
        <v>400</v>
      </c>
      <c r="AB30" s="3">
        <v>11750</v>
      </c>
      <c r="AC30" s="3">
        <f t="shared" si="0"/>
        <v>36090.909090909088</v>
      </c>
      <c r="AD30" s="9">
        <v>31760</v>
      </c>
      <c r="AE30" s="3">
        <f t="shared" si="1"/>
        <v>373180000</v>
      </c>
    </row>
    <row r="31" spans="1:31" x14ac:dyDescent="0.25">
      <c r="A31" s="2" t="s">
        <v>26</v>
      </c>
      <c r="B31" s="2">
        <v>40</v>
      </c>
      <c r="C31" s="2"/>
      <c r="D31" s="2">
        <v>60</v>
      </c>
      <c r="E31" s="2"/>
      <c r="F31" s="2"/>
      <c r="G31" s="2">
        <v>60</v>
      </c>
      <c r="H31" s="2">
        <v>60</v>
      </c>
      <c r="I31" s="2">
        <v>20</v>
      </c>
      <c r="J31" s="2"/>
      <c r="K31" s="2">
        <v>40</v>
      </c>
      <c r="L31" s="2">
        <v>60</v>
      </c>
      <c r="M31" s="2"/>
      <c r="N31" s="2">
        <v>60</v>
      </c>
      <c r="O31" s="2"/>
      <c r="P31" s="2">
        <v>60</v>
      </c>
      <c r="Q31" s="2"/>
      <c r="R31" s="2">
        <v>200</v>
      </c>
      <c r="S31" s="2">
        <v>60</v>
      </c>
      <c r="T31" s="2"/>
      <c r="U31" s="2"/>
      <c r="V31" s="2">
        <v>30</v>
      </c>
      <c r="W31" s="2">
        <v>90</v>
      </c>
      <c r="X31" s="2">
        <v>60</v>
      </c>
      <c r="Y31" s="2"/>
      <c r="Z31" s="2">
        <v>60</v>
      </c>
      <c r="AA31" s="2"/>
      <c r="AB31" s="3">
        <v>960</v>
      </c>
      <c r="AC31" s="3">
        <f t="shared" si="0"/>
        <v>70830.681818181823</v>
      </c>
      <c r="AD31" s="9">
        <v>62331</v>
      </c>
      <c r="AE31" s="3">
        <f t="shared" si="1"/>
        <v>59837760</v>
      </c>
    </row>
    <row r="32" spans="1:31" s="8" customFormat="1" x14ac:dyDescent="0.25">
      <c r="A32" s="6" t="s">
        <v>0</v>
      </c>
      <c r="B32" s="6">
        <v>7911</v>
      </c>
      <c r="C32" s="6">
        <v>8261</v>
      </c>
      <c r="D32" s="6">
        <v>2569</v>
      </c>
      <c r="E32" s="6">
        <v>2025</v>
      </c>
      <c r="F32" s="6">
        <v>9268</v>
      </c>
      <c r="G32" s="6">
        <v>8919</v>
      </c>
      <c r="H32" s="6">
        <v>7910</v>
      </c>
      <c r="I32" s="6">
        <v>7600</v>
      </c>
      <c r="J32" s="6">
        <v>3134</v>
      </c>
      <c r="K32" s="6">
        <v>3678</v>
      </c>
      <c r="L32" s="6">
        <v>8185</v>
      </c>
      <c r="M32" s="6">
        <v>9044</v>
      </c>
      <c r="N32" s="6">
        <v>8222</v>
      </c>
      <c r="O32" s="6">
        <v>8565</v>
      </c>
      <c r="P32" s="6">
        <v>3066</v>
      </c>
      <c r="Q32" s="6">
        <v>3845</v>
      </c>
      <c r="R32" s="6">
        <v>13046</v>
      </c>
      <c r="S32" s="6">
        <v>11237</v>
      </c>
      <c r="T32" s="6">
        <v>9909</v>
      </c>
      <c r="U32" s="6">
        <v>9861</v>
      </c>
      <c r="V32" s="6">
        <v>3128</v>
      </c>
      <c r="W32" s="6">
        <v>2855</v>
      </c>
      <c r="X32" s="6">
        <v>12242</v>
      </c>
      <c r="Y32" s="6">
        <v>8862</v>
      </c>
      <c r="Z32" s="6">
        <v>10750</v>
      </c>
      <c r="AA32" s="6">
        <v>9938</v>
      </c>
      <c r="AB32" s="6">
        <v>194030</v>
      </c>
      <c r="AC32" s="6"/>
      <c r="AD32" s="6"/>
      <c r="AE32" s="3">
        <f>SUM(AE2:AE31)</f>
        <v>8209420535.333333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2025-01-21T00:48:37Z</dcterms:created>
  <dcterms:modified xsi:type="dcterms:W3CDTF">2025-02-04T01:23:40Z</dcterms:modified>
</cp:coreProperties>
</file>