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KHACH HANG\WOWMART\"/>
    </mc:Choice>
  </mc:AlternateContent>
  <bookViews>
    <workbookView xWindow="0" yWindow="0" windowWidth="17655" windowHeight="5010" tabRatio="734"/>
  </bookViews>
  <sheets>
    <sheet name="công nợ" sheetId="1" r:id="rId1"/>
    <sheet name="bke t9" sheetId="5" r:id="rId2"/>
    <sheet name="bke t7" sheetId="6" r:id="rId3"/>
    <sheet name="bke t6" sheetId="7" r:id="rId4"/>
    <sheet name="bke t5" sheetId="8" r:id="rId5"/>
    <sheet name="bke t4" sheetId="9" r:id="rId6"/>
    <sheet name="bke t3" sheetId="10" r:id="rId7"/>
    <sheet name="bke t2" sheetId="11" r:id="rId8"/>
    <sheet name="bke t1" sheetId="1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C5" i="1"/>
  <c r="C4" i="1"/>
  <c r="C3" i="1"/>
  <c r="F19" i="1" l="1"/>
  <c r="D14" i="1" l="1"/>
  <c r="C11" i="1" l="1"/>
  <c r="F20" i="1" l="1"/>
</calcChain>
</file>

<file path=xl/sharedStrings.xml><?xml version="1.0" encoding="utf-8"?>
<sst xmlns="http://schemas.openxmlformats.org/spreadsheetml/2006/main" count="99" uniqueCount="39">
  <si>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</si>
  <si>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</si>
  <si>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</si>
  <si>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</si>
  <si>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</si>
  <si>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</si>
  <si>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</si>
  <si>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</si>
  <si>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</si>
  <si>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</si>
  <si>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7.2022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</si>
  <si>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</si>
  <si>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</si>
  <si>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</si>
  <si>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</si>
  <si>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</si>
  <si>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</si>
  <si>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</si>
  <si>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THEO DÕI CÔNG NỢ / CTY WONMART</t>
  </si>
  <si>
    <t>Dư nợ phải thu WONMART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</si>
  <si>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</si>
  <si>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</si>
  <si>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</si>
  <si>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</si>
  <si>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</si>
  <si>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6.2022</t>
  </si>
  <si>
    <t>CÔNG TY TNHH THƯƠNG MẠI VÀ DỊCH VỤ WOWMART</t>
  </si>
  <si>
    <t>00044723</t>
  </si>
  <si>
    <t>00027451</t>
  </si>
  <si>
    <t>00018014</t>
  </si>
  <si>
    <t>00016469</t>
  </si>
  <si>
    <t>00013536</t>
  </si>
  <si>
    <t>00010819</t>
  </si>
  <si>
    <t>00008154</t>
  </si>
  <si>
    <t>00004730</t>
  </si>
  <si>
    <t>00000027</t>
  </si>
  <si>
    <t>0014253</t>
  </si>
  <si>
    <t>0010404</t>
  </si>
  <si>
    <t>0007711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</si>
</sst>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165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38" fontId="11" fillId="3" borderId="6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"/>
  <sheetViews>
    <sheetView tabSelected="1" workbookViewId="0">
      <pane ySplit="2" topLeftCell="A3" activePane="bottomLeft" state="frozen"/>
      <selection pane="bottomLeft" activeCell="C11" sqref="C11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14.42578125" style="1" customWidth="1"/>
    <col min="6" max="6" width="17.5703125" style="1" customWidth="1"/>
    <col min="7" max="16384" width="9.140625" style="1"/>
  </cols>
  <sheetData>
    <row r="1" spans="1:6" ht="27" customHeight="1" x14ac:dyDescent="0.3">
      <c r="A1" s="31" t="s">
        <v>18</v>
      </c>
      <c r="B1" s="31"/>
      <c r="C1" s="31"/>
      <c r="D1" s="31"/>
      <c r="E1" s="31"/>
      <c r="F1" s="31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18"/>
      <c r="B3" s="21" t="s">
        <v>20</v>
      </c>
      <c r="C3" s="14">
        <f>'bke t1'!G5</f>
        <v>4594608</v>
      </c>
      <c r="D3" s="14"/>
      <c r="E3" s="15"/>
      <c r="F3" s="15"/>
    </row>
    <row r="4" spans="1:6" ht="21" customHeight="1" x14ac:dyDescent="0.25">
      <c r="A4" s="30"/>
      <c r="B4" s="21" t="s">
        <v>21</v>
      </c>
      <c r="C4" s="14">
        <f>'bke t2'!G4</f>
        <v>1146056</v>
      </c>
      <c r="D4" s="14"/>
      <c r="E4" s="15"/>
      <c r="F4" s="15"/>
    </row>
    <row r="5" spans="1:6" ht="21" customHeight="1" x14ac:dyDescent="0.25">
      <c r="A5" s="30"/>
      <c r="B5" s="21" t="s">
        <v>22</v>
      </c>
      <c r="C5" s="14">
        <f>'bke t3'!G5</f>
        <v>2171914</v>
      </c>
      <c r="D5" s="14"/>
      <c r="E5" s="15"/>
      <c r="F5" s="15"/>
    </row>
    <row r="6" spans="1:6" ht="21" customHeight="1" x14ac:dyDescent="0.25">
      <c r="A6" s="30"/>
      <c r="B6" s="21" t="s">
        <v>23</v>
      </c>
      <c r="C6" s="14">
        <f>'bke t4'!G4</f>
        <v>1162434</v>
      </c>
      <c r="D6" s="14"/>
      <c r="E6" s="15"/>
      <c r="F6" s="15"/>
    </row>
    <row r="7" spans="1:6" ht="21" customHeight="1" x14ac:dyDescent="0.25">
      <c r="A7" s="18"/>
      <c r="B7" s="21" t="s">
        <v>24</v>
      </c>
      <c r="C7" s="14">
        <f>'bke t5'!G5</f>
        <v>1406191</v>
      </c>
      <c r="D7" s="14"/>
      <c r="E7" s="15"/>
      <c r="F7" s="15"/>
    </row>
    <row r="8" spans="1:6" ht="21" customHeight="1" x14ac:dyDescent="0.25">
      <c r="A8" s="18"/>
      <c r="B8" s="21" t="s">
        <v>25</v>
      </c>
      <c r="C8" s="14">
        <f>'bke t6'!G5</f>
        <v>1599017</v>
      </c>
      <c r="D8" s="14"/>
      <c r="E8" s="15"/>
      <c r="F8" s="15"/>
    </row>
    <row r="9" spans="1:6" ht="21" customHeight="1" x14ac:dyDescent="0.25">
      <c r="A9" s="30"/>
      <c r="B9" s="21" t="s">
        <v>10</v>
      </c>
      <c r="C9" s="14">
        <f>'bke t7'!G4</f>
        <v>841257</v>
      </c>
      <c r="D9" s="14"/>
      <c r="E9" s="15"/>
      <c r="F9" s="15"/>
    </row>
    <row r="10" spans="1:6" ht="21" customHeight="1" x14ac:dyDescent="0.25">
      <c r="A10" s="18"/>
      <c r="B10" s="21" t="s">
        <v>9</v>
      </c>
      <c r="C10" s="14">
        <f>'bke t9'!G4</f>
        <v>2130780</v>
      </c>
      <c r="D10" s="16"/>
      <c r="E10" s="15"/>
      <c r="F10" s="17"/>
    </row>
    <row r="11" spans="1:6" ht="21" customHeight="1" x14ac:dyDescent="0.25">
      <c r="A11" s="32" t="s">
        <v>6</v>
      </c>
      <c r="B11" s="33"/>
      <c r="C11" s="22">
        <f>SUM(C3:C10)</f>
        <v>15052257</v>
      </c>
      <c r="D11" s="23"/>
      <c r="E11" s="24"/>
      <c r="F11" s="25"/>
    </row>
    <row r="12" spans="1:6" ht="21" customHeight="1" x14ac:dyDescent="0.25">
      <c r="A12" s="30"/>
      <c r="B12" s="29"/>
      <c r="C12" s="14"/>
      <c r="D12" s="14"/>
      <c r="E12" s="15"/>
      <c r="F12" s="17"/>
    </row>
    <row r="13" spans="1:6" ht="21" customHeight="1" x14ac:dyDescent="0.25">
      <c r="A13" s="30"/>
      <c r="B13" s="29"/>
      <c r="C13" s="14"/>
      <c r="D13" s="14"/>
      <c r="E13" s="15"/>
      <c r="F13" s="17"/>
    </row>
    <row r="14" spans="1:6" ht="21" customHeight="1" x14ac:dyDescent="0.25">
      <c r="A14" s="32" t="s">
        <v>7</v>
      </c>
      <c r="B14" s="33"/>
      <c r="C14" s="22"/>
      <c r="D14" s="22">
        <f>SUM(D12:D13)</f>
        <v>0</v>
      </c>
      <c r="E14" s="24"/>
      <c r="F14" s="25"/>
    </row>
    <row r="15" spans="1:6" ht="21" customHeight="1" x14ac:dyDescent="0.25">
      <c r="A15" s="18"/>
      <c r="B15" s="13"/>
      <c r="C15" s="14"/>
      <c r="D15" s="14"/>
      <c r="E15" s="15"/>
      <c r="F15" s="15"/>
    </row>
    <row r="16" spans="1:6" ht="21" customHeight="1" x14ac:dyDescent="0.25">
      <c r="A16" s="18"/>
      <c r="B16" s="13"/>
      <c r="C16" s="14"/>
      <c r="D16" s="14"/>
      <c r="E16" s="15"/>
      <c r="F16" s="15"/>
    </row>
    <row r="17" spans="1:6" ht="21" customHeight="1" x14ac:dyDescent="0.25">
      <c r="A17" s="18"/>
      <c r="B17" s="13"/>
      <c r="C17" s="14"/>
      <c r="D17" s="14"/>
      <c r="E17" s="15"/>
      <c r="F17" s="15"/>
    </row>
    <row r="18" spans="1:6" ht="21" customHeight="1" x14ac:dyDescent="0.25">
      <c r="A18" s="18"/>
      <c r="B18" s="13"/>
      <c r="C18" s="14"/>
      <c r="D18" s="14"/>
      <c r="E18" s="15"/>
      <c r="F18" s="15"/>
    </row>
    <row r="19" spans="1:6" ht="21" customHeight="1" x14ac:dyDescent="0.25">
      <c r="A19" s="32" t="s">
        <v>8</v>
      </c>
      <c r="B19" s="33"/>
      <c r="C19" s="26"/>
      <c r="D19" s="23"/>
      <c r="E19" s="25"/>
      <c r="F19" s="27">
        <f>SUM(F15:F18)</f>
        <v>0</v>
      </c>
    </row>
    <row r="20" spans="1:6" ht="21" customHeight="1" x14ac:dyDescent="0.25">
      <c r="A20" s="34" t="s">
        <v>19</v>
      </c>
      <c r="B20" s="35"/>
      <c r="C20" s="35"/>
      <c r="D20" s="35"/>
      <c r="E20" s="36"/>
      <c r="F20" s="28">
        <f>C11-D14-F19</f>
        <v>15052257</v>
      </c>
    </row>
    <row r="21" spans="1:6" ht="21" customHeight="1" x14ac:dyDescent="0.25">
      <c r="A21" s="3"/>
      <c r="B21" s="9"/>
      <c r="C21" s="5"/>
      <c r="D21" s="4"/>
    </row>
    <row r="22" spans="1:6" ht="21" customHeight="1" x14ac:dyDescent="0.25">
      <c r="A22" s="3"/>
      <c r="B22" s="9"/>
      <c r="C22" s="5"/>
      <c r="D22" s="4"/>
    </row>
    <row r="23" spans="1:6" ht="21" customHeight="1" x14ac:dyDescent="0.25">
      <c r="A23" s="3"/>
      <c r="B23" s="9"/>
      <c r="C23" s="5"/>
      <c r="D23" s="4"/>
    </row>
    <row r="24" spans="1:6" ht="21" customHeight="1" x14ac:dyDescent="0.25">
      <c r="A24" s="10"/>
      <c r="C24" s="6"/>
      <c r="D24" s="7"/>
    </row>
  </sheetData>
  <mergeCells count="5">
    <mergeCell ref="A1:F1"/>
    <mergeCell ref="A11:B11"/>
    <mergeCell ref="A14:B14"/>
    <mergeCell ref="A19:B19"/>
    <mergeCell ref="A20:E20"/>
  </mergeCells>
  <conditionalFormatting sqref="A21:B23 A20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"/>
  <sheetViews>
    <sheetView zoomScaleNormal="100" workbookViewId="0">
      <selection activeCell="D4" sqref="D4:G4"/>
    </sheetView>
  </sheetViews>
  <sheetFormatPr defaultColWidth="9.140625" defaultRowHeight="15" x14ac:dyDescent="0.25"/>
  <cols>
    <col min="1" max="1" width="13.5703125" style="44" customWidth="1"/>
    <col min="2" max="2" width="30" customWidth="1"/>
    <col min="3" max="3" width="15" customWidth="1"/>
    <col min="4" max="7" width="17.140625" style="45" customWidth="1"/>
  </cols>
  <sheetData>
    <row r="1" spans="1:7" ht="18.75" x14ac:dyDescent="0.3">
      <c r="A1" s="37"/>
      <c r="B1" s="37"/>
      <c r="C1" s="37"/>
      <c r="D1" s="37"/>
      <c r="E1" s="37"/>
      <c r="F1" s="37"/>
      <c r="G1" s="37"/>
    </row>
    <row r="2" spans="1:7" ht="15" customHeight="1" x14ac:dyDescent="0.25">
      <c r="A2" s="38" t="s">
        <v>11</v>
      </c>
      <c r="B2" s="39" t="s">
        <v>12</v>
      </c>
      <c r="C2" s="39" t="s">
        <v>13</v>
      </c>
      <c r="D2" s="40" t="s">
        <v>14</v>
      </c>
      <c r="E2" s="40" t="s">
        <v>15</v>
      </c>
      <c r="F2" s="40" t="s">
        <v>16</v>
      </c>
      <c r="G2" s="40" t="s">
        <v>17</v>
      </c>
    </row>
    <row r="3" spans="1:7" x14ac:dyDescent="0.25">
      <c r="A3" s="41">
        <v>44832</v>
      </c>
      <c r="B3" s="42" t="s">
        <v>26</v>
      </c>
      <c r="C3" s="42" t="s">
        <v>27</v>
      </c>
      <c r="D3" s="43">
        <v>2055150</v>
      </c>
      <c r="E3" s="43">
        <v>82206</v>
      </c>
      <c r="F3" s="43">
        <v>157836</v>
      </c>
      <c r="G3" s="43">
        <v>2130780</v>
      </c>
    </row>
    <row r="4" spans="1:7" x14ac:dyDescent="0.25">
      <c r="D4" s="46">
        <v>2055150</v>
      </c>
      <c r="E4" s="46">
        <v>82206</v>
      </c>
      <c r="F4" s="46">
        <v>157836</v>
      </c>
      <c r="G4" s="46">
        <v>2130780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"/>
  <sheetViews>
    <sheetView zoomScaleNormal="100" workbookViewId="0">
      <selection activeCell="D4" sqref="D4:G4"/>
    </sheetView>
  </sheetViews>
  <sheetFormatPr defaultColWidth="9.140625" defaultRowHeight="15" x14ac:dyDescent="0.25"/>
  <cols>
    <col min="1" max="1" width="13.5703125" style="44" customWidth="1"/>
    <col min="2" max="2" width="30" customWidth="1"/>
    <col min="3" max="3" width="15" customWidth="1"/>
    <col min="4" max="7" width="17.140625" style="45" customWidth="1"/>
  </cols>
  <sheetData>
    <row r="1" spans="1:7" ht="18.75" x14ac:dyDescent="0.3">
      <c r="A1" s="37"/>
      <c r="B1" s="37"/>
      <c r="C1" s="37"/>
      <c r="D1" s="37"/>
      <c r="E1" s="37"/>
      <c r="F1" s="37"/>
      <c r="G1" s="37"/>
    </row>
    <row r="2" spans="1:7" ht="15" customHeight="1" x14ac:dyDescent="0.25">
      <c r="A2" s="38" t="s">
        <v>11</v>
      </c>
      <c r="B2" s="39" t="s">
        <v>12</v>
      </c>
      <c r="C2" s="39" t="s">
        <v>13</v>
      </c>
      <c r="D2" s="40" t="s">
        <v>14</v>
      </c>
      <c r="E2" s="40" t="s">
        <v>15</v>
      </c>
      <c r="F2" s="40" t="s">
        <v>16</v>
      </c>
      <c r="G2" s="40" t="s">
        <v>17</v>
      </c>
    </row>
    <row r="3" spans="1:7" x14ac:dyDescent="0.25">
      <c r="A3" s="41">
        <v>44769</v>
      </c>
      <c r="B3" s="42" t="s">
        <v>26</v>
      </c>
      <c r="C3" s="42" t="s">
        <v>28</v>
      </c>
      <c r="D3" s="43">
        <v>811399</v>
      </c>
      <c r="E3" s="43">
        <v>32457</v>
      </c>
      <c r="F3" s="43">
        <v>62315</v>
      </c>
      <c r="G3" s="43">
        <v>841257</v>
      </c>
    </row>
    <row r="4" spans="1:7" x14ac:dyDescent="0.25">
      <c r="D4" s="46">
        <v>811399</v>
      </c>
      <c r="E4" s="46">
        <v>32457</v>
      </c>
      <c r="F4" s="46">
        <v>62315</v>
      </c>
      <c r="G4" s="46">
        <v>841257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"/>
  <sheetViews>
    <sheetView topLeftCell="B1" zoomScaleNormal="100" workbookViewId="0">
      <selection activeCell="D5" sqref="D5"/>
    </sheetView>
  </sheetViews>
  <sheetFormatPr defaultColWidth="9.140625" defaultRowHeight="15" x14ac:dyDescent="0.25"/>
  <cols>
    <col min="1" max="1" width="13.5703125" style="44" customWidth="1"/>
    <col min="2" max="2" width="30" customWidth="1"/>
    <col min="3" max="3" width="15" customWidth="1"/>
    <col min="4" max="7" width="17.140625" style="45" customWidth="1"/>
  </cols>
  <sheetData>
    <row r="1" spans="1:7" ht="18.75" x14ac:dyDescent="0.3">
      <c r="A1" s="37"/>
      <c r="B1" s="37"/>
      <c r="C1" s="37"/>
      <c r="D1" s="37"/>
      <c r="E1" s="37"/>
      <c r="F1" s="37"/>
      <c r="G1" s="37"/>
    </row>
    <row r="2" spans="1:7" ht="15" customHeight="1" x14ac:dyDescent="0.25">
      <c r="A2" s="38" t="s">
        <v>11</v>
      </c>
      <c r="B2" s="39" t="s">
        <v>12</v>
      </c>
      <c r="C2" s="39" t="s">
        <v>13</v>
      </c>
      <c r="D2" s="40" t="s">
        <v>14</v>
      </c>
      <c r="E2" s="40" t="s">
        <v>15</v>
      </c>
      <c r="F2" s="40" t="s">
        <v>16</v>
      </c>
      <c r="G2" s="40" t="s">
        <v>17</v>
      </c>
    </row>
    <row r="3" spans="1:7" x14ac:dyDescent="0.25">
      <c r="A3" s="41">
        <v>44726</v>
      </c>
      <c r="B3" s="42" t="s">
        <v>26</v>
      </c>
      <c r="C3" s="42" t="s">
        <v>29</v>
      </c>
      <c r="D3" s="43">
        <v>924280</v>
      </c>
      <c r="E3" s="43">
        <v>36972</v>
      </c>
      <c r="F3" s="43">
        <v>70985</v>
      </c>
      <c r="G3" s="43">
        <v>958293</v>
      </c>
    </row>
    <row r="4" spans="1:7" x14ac:dyDescent="0.25">
      <c r="A4" s="41">
        <v>44718</v>
      </c>
      <c r="B4" s="42" t="s">
        <v>26</v>
      </c>
      <c r="C4" s="42" t="s">
        <v>30</v>
      </c>
      <c r="D4" s="43">
        <v>617983</v>
      </c>
      <c r="E4" s="43">
        <v>24720</v>
      </c>
      <c r="F4" s="43">
        <v>47461</v>
      </c>
      <c r="G4" s="43">
        <v>640724</v>
      </c>
    </row>
    <row r="5" spans="1:7" x14ac:dyDescent="0.25">
      <c r="D5" s="46">
        <v>1542263</v>
      </c>
      <c r="E5" s="46">
        <v>61692</v>
      </c>
      <c r="F5" s="46">
        <v>118446</v>
      </c>
      <c r="G5" s="46">
        <v>1599017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"/>
  <sheetViews>
    <sheetView zoomScaleNormal="100" workbookViewId="0">
      <selection activeCell="D5" sqref="D5:G5"/>
    </sheetView>
  </sheetViews>
  <sheetFormatPr defaultColWidth="9.140625" defaultRowHeight="15" x14ac:dyDescent="0.25"/>
  <cols>
    <col min="1" max="1" width="13.5703125" style="44" customWidth="1"/>
    <col min="2" max="2" width="30" customWidth="1"/>
    <col min="3" max="3" width="15" customWidth="1"/>
    <col min="4" max="7" width="17.140625" style="45" customWidth="1"/>
  </cols>
  <sheetData>
    <row r="1" spans="1:7" ht="18.75" x14ac:dyDescent="0.3">
      <c r="A1" s="37"/>
      <c r="B1" s="37"/>
      <c r="C1" s="37"/>
      <c r="D1" s="37"/>
      <c r="E1" s="37"/>
      <c r="F1" s="37"/>
      <c r="G1" s="37"/>
    </row>
    <row r="2" spans="1:7" ht="15" customHeight="1" x14ac:dyDescent="0.25">
      <c r="A2" s="38" t="s">
        <v>11</v>
      </c>
      <c r="B2" s="39" t="s">
        <v>12</v>
      </c>
      <c r="C2" s="39" t="s">
        <v>13</v>
      </c>
      <c r="D2" s="40" t="s">
        <v>14</v>
      </c>
      <c r="E2" s="40" t="s">
        <v>15</v>
      </c>
      <c r="F2" s="40" t="s">
        <v>16</v>
      </c>
      <c r="G2" s="40" t="s">
        <v>17</v>
      </c>
    </row>
    <row r="3" spans="1:7" x14ac:dyDescent="0.25">
      <c r="A3" s="41">
        <v>44702</v>
      </c>
      <c r="B3" s="42" t="s">
        <v>26</v>
      </c>
      <c r="C3" s="42" t="s">
        <v>31</v>
      </c>
      <c r="D3" s="43">
        <v>319848</v>
      </c>
      <c r="E3" s="43">
        <v>0</v>
      </c>
      <c r="F3" s="43">
        <v>25588</v>
      </c>
      <c r="G3" s="43">
        <v>345436</v>
      </c>
    </row>
    <row r="4" spans="1:7" x14ac:dyDescent="0.25">
      <c r="A4" s="41">
        <v>44683</v>
      </c>
      <c r="B4" s="42" t="s">
        <v>26</v>
      </c>
      <c r="C4" s="42" t="s">
        <v>32</v>
      </c>
      <c r="D4" s="43">
        <v>982181</v>
      </c>
      <c r="E4" s="43">
        <v>0</v>
      </c>
      <c r="F4" s="43">
        <v>78574</v>
      </c>
      <c r="G4" s="43">
        <v>1060755</v>
      </c>
    </row>
    <row r="5" spans="1:7" x14ac:dyDescent="0.25">
      <c r="D5" s="46">
        <v>1302029</v>
      </c>
      <c r="E5" s="46">
        <v>0</v>
      </c>
      <c r="F5" s="46">
        <v>104162</v>
      </c>
      <c r="G5" s="46">
        <v>1406191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"/>
  <sheetViews>
    <sheetView zoomScaleNormal="100" workbookViewId="0">
      <selection activeCell="D4" sqref="D4:G4"/>
    </sheetView>
  </sheetViews>
  <sheetFormatPr defaultColWidth="9.140625" defaultRowHeight="15" x14ac:dyDescent="0.25"/>
  <cols>
    <col min="1" max="1" width="13.5703125" style="44" customWidth="1"/>
    <col min="2" max="2" width="30" customWidth="1"/>
    <col min="3" max="3" width="15" customWidth="1"/>
    <col min="4" max="7" width="17.140625" style="45" customWidth="1"/>
  </cols>
  <sheetData>
    <row r="1" spans="1:7" ht="18.75" x14ac:dyDescent="0.3">
      <c r="A1" s="37"/>
      <c r="B1" s="37"/>
      <c r="C1" s="37"/>
      <c r="D1" s="37"/>
      <c r="E1" s="37"/>
      <c r="F1" s="37"/>
      <c r="G1" s="37"/>
    </row>
    <row r="2" spans="1:7" ht="15" customHeight="1" x14ac:dyDescent="0.25">
      <c r="A2" s="38" t="s">
        <v>11</v>
      </c>
      <c r="B2" s="39" t="s">
        <v>12</v>
      </c>
      <c r="C2" s="39" t="s">
        <v>13</v>
      </c>
      <c r="D2" s="40" t="s">
        <v>14</v>
      </c>
      <c r="E2" s="40" t="s">
        <v>15</v>
      </c>
      <c r="F2" s="40" t="s">
        <v>16</v>
      </c>
      <c r="G2" s="40" t="s">
        <v>17</v>
      </c>
    </row>
    <row r="3" spans="1:7" x14ac:dyDescent="0.25">
      <c r="A3" s="41">
        <v>44669</v>
      </c>
      <c r="B3" s="42" t="s">
        <v>26</v>
      </c>
      <c r="C3" s="42" t="s">
        <v>33</v>
      </c>
      <c r="D3" s="43">
        <v>1076328</v>
      </c>
      <c r="E3" s="43">
        <v>0</v>
      </c>
      <c r="F3" s="43">
        <v>86106</v>
      </c>
      <c r="G3" s="43">
        <v>1162434</v>
      </c>
    </row>
    <row r="4" spans="1:7" x14ac:dyDescent="0.25">
      <c r="D4" s="46">
        <v>1076328</v>
      </c>
      <c r="E4" s="46">
        <v>0</v>
      </c>
      <c r="F4" s="46">
        <v>86106</v>
      </c>
      <c r="G4" s="46">
        <v>1162434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"/>
  <sheetViews>
    <sheetView zoomScaleNormal="100" workbookViewId="0">
      <selection activeCell="D5" sqref="D5:G5"/>
    </sheetView>
  </sheetViews>
  <sheetFormatPr defaultColWidth="9.140625" defaultRowHeight="15" x14ac:dyDescent="0.25"/>
  <cols>
    <col min="1" max="1" width="13.5703125" style="44" customWidth="1"/>
    <col min="2" max="2" width="30" customWidth="1"/>
    <col min="3" max="3" width="15" customWidth="1"/>
    <col min="4" max="7" width="17.140625" style="45" customWidth="1"/>
  </cols>
  <sheetData>
    <row r="1" spans="1:7" ht="18.75" x14ac:dyDescent="0.3">
      <c r="A1" s="37"/>
      <c r="B1" s="37"/>
      <c r="C1" s="37"/>
      <c r="D1" s="37"/>
      <c r="E1" s="37"/>
      <c r="F1" s="37"/>
      <c r="G1" s="37"/>
    </row>
    <row r="2" spans="1:7" ht="15" customHeight="1" x14ac:dyDescent="0.25">
      <c r="A2" s="38" t="s">
        <v>11</v>
      </c>
      <c r="B2" s="39" t="s">
        <v>12</v>
      </c>
      <c r="C2" s="39" t="s">
        <v>13</v>
      </c>
      <c r="D2" s="40" t="s">
        <v>14</v>
      </c>
      <c r="E2" s="40" t="s">
        <v>15</v>
      </c>
      <c r="F2" s="40" t="s">
        <v>16</v>
      </c>
      <c r="G2" s="40" t="s">
        <v>17</v>
      </c>
    </row>
    <row r="3" spans="1:7" x14ac:dyDescent="0.25">
      <c r="A3" s="41">
        <v>44651</v>
      </c>
      <c r="B3" s="42" t="s">
        <v>26</v>
      </c>
      <c r="C3" s="42" t="s">
        <v>34</v>
      </c>
      <c r="D3" s="43">
        <v>718592</v>
      </c>
      <c r="E3" s="43">
        <v>0</v>
      </c>
      <c r="F3" s="43">
        <v>57487</v>
      </c>
      <c r="G3" s="43">
        <v>776079</v>
      </c>
    </row>
    <row r="4" spans="1:7" x14ac:dyDescent="0.25">
      <c r="A4" s="41">
        <v>44624</v>
      </c>
      <c r="B4" s="42" t="s">
        <v>26</v>
      </c>
      <c r="C4" s="42" t="s">
        <v>35</v>
      </c>
      <c r="D4" s="43">
        <v>1292440</v>
      </c>
      <c r="E4" s="43">
        <v>0</v>
      </c>
      <c r="F4" s="43">
        <v>103395</v>
      </c>
      <c r="G4" s="43">
        <v>1395835</v>
      </c>
    </row>
    <row r="5" spans="1:7" x14ac:dyDescent="0.25">
      <c r="D5" s="46">
        <v>2011032</v>
      </c>
      <c r="E5" s="46">
        <v>0</v>
      </c>
      <c r="F5" s="46">
        <v>160882</v>
      </c>
      <c r="G5" s="46">
        <v>2171914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"/>
  <sheetViews>
    <sheetView topLeftCell="D1" zoomScaleNormal="100" workbookViewId="0">
      <selection activeCell="G4" sqref="D4:G4"/>
    </sheetView>
  </sheetViews>
  <sheetFormatPr defaultColWidth="9.140625" defaultRowHeight="15" x14ac:dyDescent="0.25"/>
  <cols>
    <col min="1" max="1" width="13.5703125" style="44" customWidth="1"/>
    <col min="2" max="2" width="30" customWidth="1"/>
    <col min="3" max="3" width="15" customWidth="1"/>
    <col min="4" max="7" width="17.140625" style="45" customWidth="1"/>
  </cols>
  <sheetData>
    <row r="1" spans="1:7" ht="18.75" x14ac:dyDescent="0.3">
      <c r="A1" s="37"/>
      <c r="B1" s="37"/>
      <c r="C1" s="37"/>
      <c r="D1" s="37"/>
      <c r="E1" s="37"/>
      <c r="F1" s="37"/>
      <c r="G1" s="37"/>
    </row>
    <row r="2" spans="1:7" ht="15" customHeight="1" x14ac:dyDescent="0.25">
      <c r="A2" s="38" t="s">
        <v>11</v>
      </c>
      <c r="B2" s="39" t="s">
        <v>12</v>
      </c>
      <c r="C2" s="39" t="s">
        <v>13</v>
      </c>
      <c r="D2" s="40" t="s">
        <v>14</v>
      </c>
      <c r="E2" s="40" t="s">
        <v>15</v>
      </c>
      <c r="F2" s="40" t="s">
        <v>16</v>
      </c>
      <c r="G2" s="40" t="s">
        <v>17</v>
      </c>
    </row>
    <row r="3" spans="1:7" x14ac:dyDescent="0.25">
      <c r="A3" s="41">
        <v>44617</v>
      </c>
      <c r="B3" s="42" t="s">
        <v>26</v>
      </c>
      <c r="C3" s="42" t="s">
        <v>36</v>
      </c>
      <c r="D3" s="43">
        <v>1061163</v>
      </c>
      <c r="E3" s="43">
        <v>0</v>
      </c>
      <c r="F3" s="43">
        <v>84893</v>
      </c>
      <c r="G3" s="43">
        <v>1146056</v>
      </c>
    </row>
    <row r="4" spans="1:7" x14ac:dyDescent="0.25">
      <c r="D4" s="46">
        <v>1061163</v>
      </c>
      <c r="E4" s="46">
        <v>0</v>
      </c>
      <c r="F4" s="46">
        <v>84893</v>
      </c>
      <c r="G4" s="46">
        <v>1146056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"/>
  <sheetViews>
    <sheetView zoomScaleNormal="100" workbookViewId="0">
      <selection activeCell="D5" sqref="D5:G5"/>
    </sheetView>
  </sheetViews>
  <sheetFormatPr defaultColWidth="9.140625" defaultRowHeight="15" x14ac:dyDescent="0.25"/>
  <cols>
    <col min="1" max="1" width="13.5703125" style="44" customWidth="1"/>
    <col min="2" max="2" width="30" customWidth="1"/>
    <col min="3" max="3" width="15" customWidth="1"/>
    <col min="4" max="7" width="17.140625" style="45" customWidth="1"/>
  </cols>
  <sheetData>
    <row r="1" spans="1:7" ht="18.75" x14ac:dyDescent="0.3">
      <c r="A1" s="37"/>
      <c r="B1" s="37"/>
      <c r="C1" s="37"/>
      <c r="D1" s="37"/>
      <c r="E1" s="37"/>
      <c r="F1" s="37"/>
      <c r="G1" s="37"/>
    </row>
    <row r="2" spans="1:7" ht="15" customHeight="1" x14ac:dyDescent="0.25">
      <c r="A2" s="38" t="s">
        <v>11</v>
      </c>
      <c r="B2" s="39" t="s">
        <v>12</v>
      </c>
      <c r="C2" s="39" t="s">
        <v>13</v>
      </c>
      <c r="D2" s="40" t="s">
        <v>14</v>
      </c>
      <c r="E2" s="40" t="s">
        <v>15</v>
      </c>
      <c r="F2" s="40" t="s">
        <v>16</v>
      </c>
      <c r="G2" s="40" t="s">
        <v>17</v>
      </c>
    </row>
    <row r="3" spans="1:7" x14ac:dyDescent="0.25">
      <c r="A3" s="41">
        <v>44589</v>
      </c>
      <c r="B3" s="42" t="s">
        <v>26</v>
      </c>
      <c r="C3" s="42" t="s">
        <v>37</v>
      </c>
      <c r="D3" s="43">
        <v>2929199</v>
      </c>
      <c r="E3" s="43">
        <v>0</v>
      </c>
      <c r="F3" s="43">
        <v>292920</v>
      </c>
      <c r="G3" s="43">
        <v>3222119</v>
      </c>
    </row>
    <row r="4" spans="1:7" x14ac:dyDescent="0.25">
      <c r="A4" s="41">
        <v>44576</v>
      </c>
      <c r="B4" s="42" t="s">
        <v>26</v>
      </c>
      <c r="C4" s="42" t="s">
        <v>38</v>
      </c>
      <c r="D4" s="43">
        <v>1247717</v>
      </c>
      <c r="E4" s="43">
        <v>0</v>
      </c>
      <c r="F4" s="43">
        <v>124772</v>
      </c>
      <c r="G4" s="43">
        <v>1372489</v>
      </c>
    </row>
    <row r="5" spans="1:7" x14ac:dyDescent="0.25">
      <c r="D5" s="46">
        <v>4176916</v>
      </c>
      <c r="E5" s="46">
        <v>0</v>
      </c>
      <c r="F5" s="46">
        <v>417692</v>
      </c>
      <c r="G5" s="46">
        <v>4594608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</vt:lpstr>
      <vt:lpstr>bke t9</vt:lpstr>
      <vt:lpstr>bke t7</vt:lpstr>
      <vt:lpstr>bke t6</vt:lpstr>
      <vt:lpstr>bke t5</vt:lpstr>
      <vt:lpstr>bke t4</vt:lpstr>
      <vt:lpstr>bke t3</vt:lpstr>
      <vt:lpstr>bke t2</vt:lpstr>
      <vt:lpstr>bke 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2022-10-31T07:37:34Z</dcterms:modified>
</cp:coreProperties>
</file>