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KHACH HANG\WINCOMMERCE\Bangke hoa don gui win\"/>
    </mc:Choice>
  </mc:AlternateContent>
  <bookViews>
    <workbookView xWindow="1005" yWindow="1005" windowWidth="15000" windowHeight="10005" activeTab="7"/>
  </bookViews>
  <sheets>
    <sheet name="29.10" sheetId="1" r:id="rId1"/>
    <sheet name="28.10" sheetId="6" r:id="rId2"/>
    <sheet name="27.10" sheetId="7" r:id="rId3"/>
    <sheet name="09.09" sheetId="8" r:id="rId4"/>
    <sheet name="13.08" sheetId="9" r:id="rId5"/>
    <sheet name="05-15.07" sheetId="10" r:id="rId6"/>
    <sheet name="Bảng kê TỔNG" sheetId="12" r:id="rId7"/>
    <sheet name="Bảng kê 29.10 TÁCH" sheetId="13" r:id="rId8"/>
  </sheets>
  <definedNames>
    <definedName name="_xlnm._FilterDatabase" localSheetId="7" hidden="1">'Bảng kê 29.10 TÁCH'!$A$9:$H$1146</definedName>
    <definedName name="_xlnm._FilterDatabase" localSheetId="6" hidden="1">'Bảng kê TỔNG'!$A$9:$H$559</definedName>
    <definedName name="_xlnm.Print_Titles" localSheetId="7">'Bảng kê 29.10 TÁCH'!$9:$9</definedName>
    <definedName name="_xlnm.Print_Titles" localSheetId="6">'Bảng kê TỔNG'!$9:$9</definedName>
  </definedNames>
  <calcPr calcId="162913"/>
</workbook>
</file>

<file path=xl/calcChain.xml><?xml version="1.0" encoding="utf-8"?>
<calcChain xmlns="http://schemas.openxmlformats.org/spreadsheetml/2006/main">
  <c r="G562" i="12" l="1"/>
  <c r="F562" i="12"/>
  <c r="C561" i="12"/>
  <c r="H561" i="12"/>
  <c r="G561" i="12"/>
  <c r="F561" i="12"/>
  <c r="C560" i="12"/>
  <c r="C559" i="12"/>
  <c r="G7" i="10"/>
  <c r="H7" i="10"/>
  <c r="I7" i="10"/>
  <c r="J7" i="10"/>
  <c r="K7" i="10"/>
  <c r="F7" i="10"/>
  <c r="H1143" i="13" l="1"/>
  <c r="H1142" i="13"/>
  <c r="H1141" i="13"/>
  <c r="H1140" i="13"/>
  <c r="H1139" i="13"/>
  <c r="H1138" i="13"/>
  <c r="H1137" i="13"/>
  <c r="H1136" i="13"/>
  <c r="H1135" i="13"/>
  <c r="H1134" i="13"/>
  <c r="H1133" i="13"/>
  <c r="H1132" i="13"/>
  <c r="H1131" i="13"/>
  <c r="H1130" i="13"/>
  <c r="H1129" i="13"/>
  <c r="H1128" i="13"/>
  <c r="H1127" i="13"/>
  <c r="H1126" i="13"/>
  <c r="H1125" i="13"/>
  <c r="H1124" i="13"/>
  <c r="H1123" i="13"/>
  <c r="H1122" i="13"/>
  <c r="H1121" i="13"/>
  <c r="H1120" i="13"/>
  <c r="H1119" i="13"/>
  <c r="H1118" i="13"/>
  <c r="H1117" i="13"/>
  <c r="H1116" i="13"/>
  <c r="H1115" i="13"/>
  <c r="H1114" i="13"/>
  <c r="H1113" i="13"/>
  <c r="H1112" i="13"/>
  <c r="H1111" i="13"/>
  <c r="H1110" i="13"/>
  <c r="H1109" i="13"/>
  <c r="H1108" i="13"/>
  <c r="H1107" i="13"/>
  <c r="H1106" i="13"/>
  <c r="H1105" i="13"/>
  <c r="H1104" i="13"/>
  <c r="H1103" i="13"/>
  <c r="H1102" i="13"/>
  <c r="H1101" i="13"/>
  <c r="H1100" i="13"/>
  <c r="H1099" i="13"/>
  <c r="H1098" i="13"/>
  <c r="H1097" i="13"/>
  <c r="H1096" i="13"/>
  <c r="H1095" i="13"/>
  <c r="H1094" i="13"/>
  <c r="H1093" i="13"/>
  <c r="H1092" i="13"/>
  <c r="H1091" i="13"/>
  <c r="H1090" i="13"/>
  <c r="H1089" i="13"/>
  <c r="H1088" i="13"/>
  <c r="H1087" i="13"/>
  <c r="H1086" i="13"/>
  <c r="H1085" i="13"/>
  <c r="H1084" i="13"/>
  <c r="H1083" i="13"/>
  <c r="H1082" i="13"/>
  <c r="H1081" i="13"/>
  <c r="H1080" i="13"/>
  <c r="H1079" i="13"/>
  <c r="H1078" i="13"/>
  <c r="H1077" i="13"/>
  <c r="H1076" i="13"/>
  <c r="H1075" i="13"/>
  <c r="H1074" i="13"/>
  <c r="H1073" i="13"/>
  <c r="H1072" i="13"/>
  <c r="H1071" i="13"/>
  <c r="H1070" i="13"/>
  <c r="H1069" i="13"/>
  <c r="H1068" i="13"/>
  <c r="H1067" i="13"/>
  <c r="H1066" i="13"/>
  <c r="H1065" i="13"/>
  <c r="H1064" i="13"/>
  <c r="H1063" i="13"/>
  <c r="H1062" i="13"/>
  <c r="H1061" i="13"/>
  <c r="H1060" i="13"/>
  <c r="H1059" i="13"/>
  <c r="H1058" i="13"/>
  <c r="H1057" i="13"/>
  <c r="H1056" i="13"/>
  <c r="H1055" i="13"/>
  <c r="H1054" i="13"/>
  <c r="H1053" i="13"/>
  <c r="H1052" i="13"/>
  <c r="H1051" i="13"/>
  <c r="H1050" i="13"/>
  <c r="H1049" i="13"/>
  <c r="H1048" i="13"/>
  <c r="H1047" i="13"/>
  <c r="H1046" i="13"/>
  <c r="H1045" i="13"/>
  <c r="H1044" i="13"/>
  <c r="H1043" i="13"/>
  <c r="H1042" i="13"/>
  <c r="H1041" i="13"/>
  <c r="H1040" i="13"/>
  <c r="H1039" i="13"/>
  <c r="H1038" i="13"/>
  <c r="H1037" i="13"/>
  <c r="H1036" i="13"/>
  <c r="H1035" i="13"/>
  <c r="H1034" i="13"/>
  <c r="H1033" i="13"/>
  <c r="H1032" i="13"/>
  <c r="H1031" i="13"/>
  <c r="H1030" i="13"/>
  <c r="H1029" i="13"/>
  <c r="H1028" i="13"/>
  <c r="H1027" i="13"/>
  <c r="H1026" i="13"/>
  <c r="H1025" i="13"/>
  <c r="H1024" i="13"/>
  <c r="H1023" i="13"/>
  <c r="H1022" i="13"/>
  <c r="H1021" i="13"/>
  <c r="H1020" i="13"/>
  <c r="H1019" i="13"/>
  <c r="H1018" i="13"/>
  <c r="H1017" i="13"/>
  <c r="H1016" i="13"/>
  <c r="H1015" i="13"/>
  <c r="H1014" i="13"/>
  <c r="H1013" i="13"/>
  <c r="H1012" i="13"/>
  <c r="H1011" i="13"/>
  <c r="H1010" i="13"/>
  <c r="H1009" i="13"/>
  <c r="H1008" i="13"/>
  <c r="H1007" i="13"/>
  <c r="H1006" i="13"/>
  <c r="H1005" i="13"/>
  <c r="H1004" i="13"/>
  <c r="H1003" i="13"/>
  <c r="H1002" i="13"/>
  <c r="H1001" i="13"/>
  <c r="H1000" i="13"/>
  <c r="H999" i="13"/>
  <c r="H998" i="13"/>
  <c r="H997" i="13"/>
  <c r="H996" i="13"/>
  <c r="H995" i="13"/>
  <c r="H994" i="13"/>
  <c r="H993" i="13"/>
  <c r="H992" i="13"/>
  <c r="H991" i="13"/>
  <c r="H990" i="13"/>
  <c r="H989" i="13"/>
  <c r="H988" i="13"/>
  <c r="H987" i="13"/>
  <c r="H986" i="13"/>
  <c r="H985" i="13"/>
  <c r="H984" i="13"/>
  <c r="H983" i="13"/>
  <c r="H982" i="13"/>
  <c r="H981" i="13"/>
  <c r="H980" i="13"/>
  <c r="H979" i="13"/>
  <c r="H978" i="13"/>
  <c r="H977" i="13"/>
  <c r="H976" i="13"/>
  <c r="H975" i="13"/>
  <c r="H974" i="13"/>
  <c r="H973" i="13"/>
  <c r="H972" i="13"/>
  <c r="H971" i="13"/>
  <c r="H970" i="13"/>
  <c r="H969" i="13"/>
  <c r="H968" i="13"/>
  <c r="H967" i="13"/>
  <c r="H966" i="13"/>
  <c r="H965" i="13"/>
  <c r="H964" i="13"/>
  <c r="H963" i="13"/>
  <c r="H962" i="13"/>
  <c r="H961" i="13"/>
  <c r="H960" i="13"/>
  <c r="H959" i="13"/>
  <c r="H958" i="13"/>
  <c r="H957" i="13"/>
  <c r="H956" i="13"/>
  <c r="H955" i="13"/>
  <c r="H954" i="13"/>
  <c r="H953" i="13"/>
  <c r="H952" i="13"/>
  <c r="H951" i="13"/>
  <c r="H950" i="13"/>
  <c r="H949" i="13"/>
  <c r="H948" i="13"/>
  <c r="H947" i="13"/>
  <c r="H946" i="13"/>
  <c r="H945" i="13"/>
  <c r="H944" i="13"/>
  <c r="H943" i="13"/>
  <c r="H942" i="13"/>
  <c r="H941" i="13"/>
  <c r="H940" i="13"/>
  <c r="H939" i="13"/>
  <c r="H938" i="13"/>
  <c r="H937" i="13"/>
  <c r="H936" i="13"/>
  <c r="H935" i="13"/>
  <c r="H934" i="13"/>
  <c r="H933" i="13"/>
  <c r="H932" i="13"/>
  <c r="H931" i="13"/>
  <c r="H930" i="13"/>
  <c r="H929" i="13"/>
  <c r="H928" i="13"/>
  <c r="H927" i="13"/>
  <c r="H926" i="13"/>
  <c r="H925" i="13"/>
  <c r="H924" i="13"/>
  <c r="H923" i="13"/>
  <c r="H922" i="13"/>
  <c r="H921" i="13"/>
  <c r="H920" i="13"/>
  <c r="H919" i="13"/>
  <c r="H918" i="13"/>
  <c r="H917" i="13"/>
  <c r="H916" i="13"/>
  <c r="H915" i="13"/>
  <c r="H914" i="13"/>
  <c r="H913" i="13"/>
  <c r="H912" i="13"/>
  <c r="H911" i="13"/>
  <c r="H910" i="13"/>
  <c r="H909" i="13"/>
  <c r="H908" i="13"/>
  <c r="H907" i="13"/>
  <c r="H906" i="13"/>
  <c r="H905" i="13"/>
  <c r="H904" i="13"/>
  <c r="H903" i="13"/>
  <c r="H902" i="13"/>
  <c r="H901" i="13"/>
  <c r="H900" i="13"/>
  <c r="H899" i="13"/>
  <c r="H898" i="13"/>
  <c r="H897" i="13"/>
  <c r="H896" i="13"/>
  <c r="H895" i="13"/>
  <c r="H894" i="13"/>
  <c r="H893" i="13"/>
  <c r="H892" i="13"/>
  <c r="H891" i="13"/>
  <c r="H890" i="13"/>
  <c r="H889" i="13"/>
  <c r="H888" i="13"/>
  <c r="H887" i="13"/>
  <c r="H886" i="13"/>
  <c r="H885" i="13"/>
  <c r="H884" i="13"/>
  <c r="H883" i="13"/>
  <c r="H882" i="13"/>
  <c r="H881" i="13"/>
  <c r="H880" i="13"/>
  <c r="H879" i="13"/>
  <c r="H878" i="13"/>
  <c r="H877" i="13"/>
  <c r="H876" i="13"/>
  <c r="H875" i="13"/>
  <c r="H874" i="13"/>
  <c r="H873" i="13"/>
  <c r="H872" i="13"/>
  <c r="H871" i="13"/>
  <c r="H870" i="13"/>
  <c r="H869" i="13"/>
  <c r="H868" i="13"/>
  <c r="H867" i="13"/>
  <c r="H866" i="13"/>
  <c r="H865" i="13"/>
  <c r="H864" i="13"/>
  <c r="H863" i="13"/>
  <c r="H862" i="13"/>
  <c r="H861" i="13"/>
  <c r="H860" i="13"/>
  <c r="H859" i="13"/>
  <c r="H858" i="13"/>
  <c r="H857" i="13"/>
  <c r="H856" i="13"/>
  <c r="H855" i="13"/>
  <c r="H854" i="13"/>
  <c r="H853" i="13"/>
  <c r="H852" i="13"/>
  <c r="H851" i="13"/>
  <c r="H850" i="13"/>
  <c r="H849" i="13"/>
  <c r="H848" i="13"/>
  <c r="H847" i="13"/>
  <c r="H846" i="13"/>
  <c r="H845" i="13"/>
  <c r="H844" i="13"/>
  <c r="H843" i="13"/>
  <c r="H842" i="13"/>
  <c r="H841" i="13"/>
  <c r="H840" i="13"/>
  <c r="H839" i="13"/>
  <c r="H838" i="13"/>
  <c r="H837" i="13"/>
  <c r="H836" i="13"/>
  <c r="H835" i="13"/>
  <c r="H834" i="13"/>
  <c r="H833" i="13"/>
  <c r="H832" i="13"/>
  <c r="H831" i="13"/>
  <c r="H830" i="13"/>
  <c r="H829" i="13"/>
  <c r="H828" i="13"/>
  <c r="H827" i="13"/>
  <c r="H826" i="13"/>
  <c r="H825" i="13"/>
  <c r="H824" i="13"/>
  <c r="H823" i="13"/>
  <c r="H822" i="13"/>
  <c r="H821" i="13"/>
  <c r="H820" i="13"/>
  <c r="H819" i="13"/>
  <c r="H818" i="13"/>
  <c r="H817" i="13"/>
  <c r="H816" i="13"/>
  <c r="H815" i="13"/>
  <c r="H814" i="13"/>
  <c r="H813" i="13"/>
  <c r="H812" i="13"/>
  <c r="H811" i="13"/>
  <c r="H810" i="13"/>
  <c r="H809" i="13"/>
  <c r="H808" i="13"/>
  <c r="H807" i="13"/>
  <c r="H806" i="13"/>
  <c r="H805" i="13"/>
  <c r="H804" i="13"/>
  <c r="H803" i="13"/>
  <c r="H802" i="13"/>
  <c r="H801" i="13"/>
  <c r="H800" i="13"/>
  <c r="H799" i="13"/>
  <c r="H798" i="13"/>
  <c r="H797" i="13"/>
  <c r="H796" i="13"/>
  <c r="H795" i="13"/>
  <c r="H794" i="13"/>
  <c r="H793" i="13"/>
  <c r="H792" i="13"/>
  <c r="H791" i="13"/>
  <c r="H790" i="13"/>
  <c r="H789" i="13"/>
  <c r="H788" i="13"/>
  <c r="H787" i="13"/>
  <c r="H786" i="13"/>
  <c r="H785" i="13"/>
  <c r="H784" i="13"/>
  <c r="H783" i="13"/>
  <c r="H782" i="13"/>
  <c r="H781" i="13"/>
  <c r="H780" i="13"/>
  <c r="H779" i="13"/>
  <c r="H778" i="13"/>
  <c r="H777" i="13"/>
  <c r="H776" i="13"/>
  <c r="H775" i="13"/>
  <c r="H774" i="13"/>
  <c r="H773" i="13"/>
  <c r="H772" i="13"/>
  <c r="H771" i="13"/>
  <c r="H770" i="13"/>
  <c r="H769" i="13"/>
  <c r="H768" i="13"/>
  <c r="H767" i="13"/>
  <c r="H766" i="13"/>
  <c r="H765" i="13"/>
  <c r="H764" i="13"/>
  <c r="H763" i="13"/>
  <c r="H762" i="13"/>
  <c r="H761" i="13"/>
  <c r="H760" i="13"/>
  <c r="H759" i="13"/>
  <c r="H758" i="13"/>
  <c r="H757" i="13"/>
  <c r="H756" i="13"/>
  <c r="H755" i="13"/>
  <c r="H754" i="13"/>
  <c r="H753" i="13"/>
  <c r="H752" i="13"/>
  <c r="H751" i="13"/>
  <c r="H750" i="13"/>
  <c r="H749" i="13"/>
  <c r="H748" i="13"/>
  <c r="H747" i="13"/>
  <c r="H746" i="13"/>
  <c r="H745" i="13"/>
  <c r="H744" i="13"/>
  <c r="H743" i="13"/>
  <c r="H742" i="13"/>
  <c r="H741" i="13"/>
  <c r="H740" i="13"/>
  <c r="H739" i="13"/>
  <c r="H738" i="13"/>
  <c r="H737" i="13"/>
  <c r="H736" i="13"/>
  <c r="H735" i="13"/>
  <c r="H734" i="13"/>
  <c r="H733" i="13"/>
  <c r="H732" i="13"/>
  <c r="H731" i="13"/>
  <c r="H730" i="13"/>
  <c r="H729" i="13"/>
  <c r="H728" i="13"/>
  <c r="H727" i="13"/>
  <c r="H726" i="13"/>
  <c r="H725" i="13"/>
  <c r="H724" i="13"/>
  <c r="H723" i="13"/>
  <c r="H722" i="13"/>
  <c r="H721" i="13"/>
  <c r="H720" i="13"/>
  <c r="H719" i="13"/>
  <c r="H718" i="13"/>
  <c r="H717" i="13"/>
  <c r="H716" i="13"/>
  <c r="H715" i="13"/>
  <c r="H714" i="13"/>
  <c r="H713" i="13"/>
  <c r="H712" i="13"/>
  <c r="H711" i="13"/>
  <c r="H710" i="13"/>
  <c r="H709" i="13"/>
  <c r="H708" i="13"/>
  <c r="H707" i="13"/>
  <c r="H706" i="13"/>
  <c r="H705" i="13"/>
  <c r="H704" i="13"/>
  <c r="H703" i="13"/>
  <c r="H702" i="13"/>
  <c r="H701" i="13"/>
  <c r="H700" i="13"/>
  <c r="H699" i="13"/>
  <c r="H698" i="13"/>
  <c r="H697" i="13"/>
  <c r="H696" i="13"/>
  <c r="H695" i="13"/>
  <c r="H694" i="13"/>
  <c r="H693" i="13"/>
  <c r="H692" i="13"/>
  <c r="H691" i="13"/>
  <c r="H690" i="13"/>
  <c r="H689" i="13"/>
  <c r="H688" i="13"/>
  <c r="H687" i="13"/>
  <c r="H686" i="13"/>
  <c r="H685" i="13"/>
  <c r="H684" i="13"/>
  <c r="H683" i="13"/>
  <c r="H682" i="13"/>
  <c r="H681" i="13"/>
  <c r="H680" i="13"/>
  <c r="H679" i="13"/>
  <c r="H678" i="13"/>
  <c r="H677" i="13"/>
  <c r="H676" i="13"/>
  <c r="H675" i="13"/>
  <c r="H674" i="13"/>
  <c r="H673" i="13"/>
  <c r="H672" i="13"/>
  <c r="H671" i="13"/>
  <c r="H670" i="13"/>
  <c r="H669" i="13"/>
  <c r="H668" i="13"/>
  <c r="H667" i="13"/>
  <c r="H666" i="13"/>
  <c r="H665" i="13"/>
  <c r="H664" i="13"/>
  <c r="H663" i="13"/>
  <c r="H662" i="13"/>
  <c r="H661" i="13"/>
  <c r="H660" i="13"/>
  <c r="H659" i="13"/>
  <c r="H658" i="13"/>
  <c r="H657" i="13"/>
  <c r="H656" i="13"/>
  <c r="H655" i="13"/>
  <c r="H654" i="13"/>
  <c r="H653" i="13"/>
  <c r="H652" i="13"/>
  <c r="H651" i="13"/>
  <c r="H650" i="13"/>
  <c r="H649" i="13"/>
  <c r="H648" i="13"/>
  <c r="H647" i="13"/>
  <c r="H646" i="13"/>
  <c r="H645" i="13"/>
  <c r="H644" i="13"/>
  <c r="H643" i="13"/>
  <c r="H642" i="13"/>
  <c r="H641" i="13"/>
  <c r="H640" i="13"/>
  <c r="H639" i="13"/>
  <c r="H638" i="13"/>
  <c r="H637" i="13"/>
  <c r="H636" i="13"/>
  <c r="H635" i="13"/>
  <c r="H634" i="13"/>
  <c r="H633" i="13"/>
  <c r="H632" i="13"/>
  <c r="H631" i="13"/>
  <c r="H630" i="13"/>
  <c r="H629" i="13"/>
  <c r="H628" i="13"/>
  <c r="H627" i="13"/>
  <c r="H626" i="13"/>
  <c r="H625" i="13"/>
  <c r="H624" i="13"/>
  <c r="H623" i="13"/>
  <c r="H622" i="13"/>
  <c r="H621" i="13"/>
  <c r="H620" i="13"/>
  <c r="H619" i="13"/>
  <c r="H618" i="13"/>
  <c r="H617" i="13"/>
  <c r="H616" i="13"/>
  <c r="H615" i="13"/>
  <c r="H614" i="13"/>
  <c r="H613" i="13"/>
  <c r="H612" i="13"/>
  <c r="H611" i="13"/>
  <c r="H610" i="13"/>
  <c r="H609" i="13"/>
  <c r="H608" i="13"/>
  <c r="H607" i="13"/>
  <c r="H606" i="13"/>
  <c r="H605" i="13"/>
  <c r="H604" i="13"/>
  <c r="H603" i="13"/>
  <c r="H602" i="13"/>
  <c r="H601" i="13"/>
  <c r="H600" i="13"/>
  <c r="H599" i="13"/>
  <c r="H598" i="13"/>
  <c r="H597" i="13"/>
  <c r="H596" i="13"/>
  <c r="H595" i="13"/>
  <c r="H594" i="13"/>
  <c r="H593" i="13"/>
  <c r="H592" i="13"/>
  <c r="H591" i="13"/>
  <c r="H590" i="13"/>
  <c r="H589" i="13"/>
  <c r="H588" i="13"/>
  <c r="H587" i="13"/>
  <c r="H586" i="13"/>
  <c r="H585" i="13"/>
  <c r="H584" i="13"/>
  <c r="H583" i="13"/>
  <c r="H582" i="13"/>
  <c r="H581" i="13"/>
  <c r="H580" i="13"/>
  <c r="H579" i="13"/>
  <c r="H578" i="13"/>
  <c r="H577" i="13"/>
  <c r="H576" i="13"/>
  <c r="H575" i="13"/>
  <c r="H574" i="13"/>
  <c r="H573" i="13"/>
  <c r="H572" i="13"/>
  <c r="H571" i="13"/>
  <c r="H570" i="13"/>
  <c r="H569" i="13"/>
  <c r="H568" i="13"/>
  <c r="H567" i="13"/>
  <c r="H566" i="13"/>
  <c r="H565" i="13"/>
  <c r="H564" i="13"/>
  <c r="H563" i="13"/>
  <c r="H562" i="13"/>
  <c r="H561" i="13"/>
  <c r="H560" i="13"/>
  <c r="H559" i="13"/>
  <c r="H558" i="13"/>
  <c r="H557" i="13"/>
  <c r="H556" i="13"/>
  <c r="H555" i="13"/>
  <c r="H554" i="13"/>
  <c r="H553" i="13"/>
  <c r="H552" i="13"/>
  <c r="H551" i="13"/>
  <c r="H550" i="13"/>
  <c r="H549" i="13"/>
  <c r="H548" i="13"/>
  <c r="H547" i="13"/>
  <c r="H546" i="13"/>
  <c r="H545" i="13"/>
  <c r="H544" i="13"/>
  <c r="H543" i="13"/>
  <c r="H542" i="13"/>
  <c r="H541" i="13"/>
  <c r="H540" i="13"/>
  <c r="H539" i="13"/>
  <c r="H538" i="13"/>
  <c r="H537" i="13"/>
  <c r="H536" i="13"/>
  <c r="H535" i="13"/>
  <c r="H534" i="13"/>
  <c r="H533" i="13"/>
  <c r="H532" i="13"/>
  <c r="H531" i="13"/>
  <c r="H530" i="13"/>
  <c r="H529" i="13"/>
  <c r="H528" i="13"/>
  <c r="H527" i="13"/>
  <c r="H526" i="13"/>
  <c r="H525" i="13"/>
  <c r="H524" i="13"/>
  <c r="H523" i="13"/>
  <c r="H522" i="13"/>
  <c r="H521" i="13"/>
  <c r="H520" i="13"/>
  <c r="H519" i="13"/>
  <c r="H518" i="13"/>
  <c r="H517" i="13"/>
  <c r="H516" i="13"/>
  <c r="H515" i="13"/>
  <c r="H514" i="13"/>
  <c r="H513" i="13"/>
  <c r="H512" i="13"/>
  <c r="H511" i="13"/>
  <c r="H510" i="13"/>
  <c r="H509" i="13"/>
  <c r="H508" i="13"/>
  <c r="H507" i="13"/>
  <c r="H506" i="13"/>
  <c r="H505" i="13"/>
  <c r="H504" i="13"/>
  <c r="H503" i="13"/>
  <c r="H502" i="13"/>
  <c r="H501" i="13"/>
  <c r="H500" i="13"/>
  <c r="H499" i="13"/>
  <c r="H498" i="13"/>
  <c r="H497" i="13"/>
  <c r="H496" i="13"/>
  <c r="H495" i="13"/>
  <c r="H494" i="13"/>
  <c r="H493" i="13"/>
  <c r="H492" i="13"/>
  <c r="H491" i="13"/>
  <c r="H490" i="13"/>
  <c r="H489" i="13"/>
  <c r="H488" i="13"/>
  <c r="H487" i="13"/>
  <c r="H486" i="13"/>
  <c r="H485" i="13"/>
  <c r="H484" i="13"/>
  <c r="H483" i="13"/>
  <c r="H482" i="13"/>
  <c r="H481" i="13"/>
  <c r="H480" i="13"/>
  <c r="H479" i="13"/>
  <c r="H478" i="13"/>
  <c r="H477" i="13"/>
  <c r="H476" i="13"/>
  <c r="H475" i="13"/>
  <c r="H474" i="13"/>
  <c r="H473" i="13"/>
  <c r="H472" i="13"/>
  <c r="H471" i="13"/>
  <c r="H470" i="13"/>
  <c r="H469" i="13"/>
  <c r="H468" i="13"/>
  <c r="H467" i="13"/>
  <c r="H466" i="13"/>
  <c r="H465" i="13"/>
  <c r="H464" i="13"/>
  <c r="H463" i="13"/>
  <c r="H462" i="13"/>
  <c r="H461" i="13"/>
  <c r="H460" i="13"/>
  <c r="H459" i="13"/>
  <c r="H458" i="13"/>
  <c r="H457" i="13"/>
  <c r="H456" i="13"/>
  <c r="H455" i="13"/>
  <c r="H454" i="13"/>
  <c r="H453" i="13"/>
  <c r="H452" i="13"/>
  <c r="H451" i="13"/>
  <c r="H450" i="13"/>
  <c r="H449" i="13"/>
  <c r="H448" i="13"/>
  <c r="H447" i="13"/>
  <c r="H446" i="13"/>
  <c r="H445" i="13"/>
  <c r="H444" i="13"/>
  <c r="H443" i="13"/>
  <c r="H442" i="13"/>
  <c r="H441" i="13"/>
  <c r="H440" i="13"/>
  <c r="H439" i="13"/>
  <c r="H438" i="13"/>
  <c r="H437" i="13"/>
  <c r="H436" i="13"/>
  <c r="H435" i="13"/>
  <c r="H434" i="13"/>
  <c r="H433" i="13"/>
  <c r="H432" i="13"/>
  <c r="H431" i="13"/>
  <c r="H430" i="13"/>
  <c r="H429" i="13"/>
  <c r="H428" i="13"/>
  <c r="H427" i="13"/>
  <c r="H426" i="13"/>
  <c r="H425" i="13"/>
  <c r="H424" i="13"/>
  <c r="H423" i="13"/>
  <c r="H422" i="13"/>
  <c r="H421" i="13"/>
  <c r="H420" i="13"/>
  <c r="H419" i="13"/>
  <c r="H418" i="13"/>
  <c r="H417" i="13"/>
  <c r="H416" i="13"/>
  <c r="H415" i="13"/>
  <c r="H414" i="13"/>
  <c r="H413" i="13"/>
  <c r="H412" i="13"/>
  <c r="H411" i="13"/>
  <c r="H410" i="13"/>
  <c r="H409" i="13"/>
  <c r="H408" i="13"/>
  <c r="H407" i="13"/>
  <c r="H406" i="13"/>
  <c r="H405" i="13"/>
  <c r="H404" i="13"/>
  <c r="H403" i="13"/>
  <c r="H402" i="13"/>
  <c r="H401" i="13"/>
  <c r="H400" i="13"/>
  <c r="H399" i="13"/>
  <c r="H398" i="13"/>
  <c r="H397" i="13"/>
  <c r="H396" i="13"/>
  <c r="H395" i="13"/>
  <c r="H394" i="13"/>
  <c r="H393" i="13"/>
  <c r="H392" i="13"/>
  <c r="H391" i="13"/>
  <c r="H390" i="13"/>
  <c r="H389" i="13"/>
  <c r="H388" i="13"/>
  <c r="H387" i="13"/>
  <c r="H386" i="13"/>
  <c r="H385" i="13"/>
  <c r="H384" i="13"/>
  <c r="H383" i="13"/>
  <c r="H382" i="13"/>
  <c r="H381" i="13"/>
  <c r="H380" i="13"/>
  <c r="H379" i="13"/>
  <c r="H378" i="13"/>
  <c r="H377" i="13"/>
  <c r="H376" i="13"/>
  <c r="H375" i="13"/>
  <c r="H374" i="13"/>
  <c r="H373" i="13"/>
  <c r="H372" i="13"/>
  <c r="H371" i="13"/>
  <c r="H370" i="13"/>
  <c r="H369" i="13"/>
  <c r="H368" i="13"/>
  <c r="H367" i="13"/>
  <c r="H366" i="13"/>
  <c r="H365" i="13"/>
  <c r="H364" i="13"/>
  <c r="H363" i="13"/>
  <c r="H362" i="13"/>
  <c r="H361" i="13"/>
  <c r="H360" i="13"/>
  <c r="H359" i="13"/>
  <c r="H358" i="13"/>
  <c r="H357" i="13"/>
  <c r="H356" i="13"/>
  <c r="H355" i="13"/>
  <c r="H354" i="13"/>
  <c r="H353" i="13"/>
  <c r="H352" i="13"/>
  <c r="H351" i="13"/>
  <c r="H350" i="13"/>
  <c r="H349" i="13"/>
  <c r="H348" i="13"/>
  <c r="H347" i="13"/>
  <c r="H346" i="13"/>
  <c r="H345" i="13"/>
  <c r="H344" i="13"/>
  <c r="H343" i="13"/>
  <c r="H342" i="13"/>
  <c r="H341" i="13"/>
  <c r="H340" i="13"/>
  <c r="H339" i="13"/>
  <c r="H338" i="13"/>
  <c r="H337" i="13"/>
  <c r="H336" i="13"/>
  <c r="H335" i="13"/>
  <c r="H334" i="13"/>
  <c r="H333" i="13"/>
  <c r="H332" i="13"/>
  <c r="H331" i="13"/>
  <c r="H330" i="13"/>
  <c r="H329" i="13"/>
  <c r="H328" i="13"/>
  <c r="H327" i="13"/>
  <c r="H326" i="13"/>
  <c r="H325" i="13"/>
  <c r="H324" i="13"/>
  <c r="H323" i="13"/>
  <c r="H322" i="13"/>
  <c r="H321" i="13"/>
  <c r="H320" i="13"/>
  <c r="H319" i="13"/>
  <c r="H318" i="13"/>
  <c r="H317" i="13"/>
  <c r="H316" i="13"/>
  <c r="H315" i="13"/>
  <c r="H314" i="13"/>
  <c r="H313" i="13"/>
  <c r="H312" i="13"/>
  <c r="H311" i="13"/>
  <c r="H310" i="13"/>
  <c r="H309" i="13"/>
  <c r="H308" i="13"/>
  <c r="H307" i="13"/>
  <c r="H306" i="13"/>
  <c r="H305" i="13"/>
  <c r="H304" i="13"/>
  <c r="H303" i="13"/>
  <c r="H302" i="13"/>
  <c r="H301" i="13"/>
  <c r="H300" i="13"/>
  <c r="H299" i="13"/>
  <c r="H298" i="13"/>
  <c r="H297" i="13"/>
  <c r="H296" i="13"/>
  <c r="H295" i="13"/>
  <c r="H294" i="13"/>
  <c r="H293" i="13"/>
  <c r="H292" i="13"/>
  <c r="H291" i="13"/>
  <c r="H290" i="13"/>
  <c r="H289" i="13"/>
  <c r="H288" i="13"/>
  <c r="H287" i="13"/>
  <c r="H286" i="13"/>
  <c r="H285" i="13"/>
  <c r="H284" i="13"/>
  <c r="H283" i="13"/>
  <c r="H282" i="13"/>
  <c r="H281" i="13"/>
  <c r="H280" i="13"/>
  <c r="H279" i="13"/>
  <c r="H278" i="13"/>
  <c r="H277" i="13"/>
  <c r="H276" i="13"/>
  <c r="H275" i="13"/>
  <c r="H274" i="13"/>
  <c r="H273" i="13"/>
  <c r="H272" i="13"/>
  <c r="H271" i="13"/>
  <c r="H270" i="13"/>
  <c r="H269" i="13"/>
  <c r="H268" i="13"/>
  <c r="H267" i="13"/>
  <c r="H266" i="13"/>
  <c r="H265" i="13"/>
  <c r="H264" i="13"/>
  <c r="H263" i="13"/>
  <c r="H262" i="13"/>
  <c r="H261" i="13"/>
  <c r="H260" i="13"/>
  <c r="H259" i="13"/>
  <c r="H258" i="13"/>
  <c r="H257" i="13"/>
  <c r="H256" i="13"/>
  <c r="H255" i="13"/>
  <c r="H254" i="13"/>
  <c r="H253" i="13"/>
  <c r="H252" i="13"/>
  <c r="H251" i="13"/>
  <c r="H250" i="13"/>
  <c r="H249" i="13"/>
  <c r="H248" i="13"/>
  <c r="H247" i="13"/>
  <c r="H246" i="13"/>
  <c r="H245" i="13"/>
  <c r="H244" i="13"/>
  <c r="H243" i="13"/>
  <c r="H242" i="13"/>
  <c r="H241" i="13"/>
  <c r="H240" i="13"/>
  <c r="H239" i="13"/>
  <c r="H238" i="13"/>
  <c r="H237" i="13"/>
  <c r="H236" i="13"/>
  <c r="H235" i="13"/>
  <c r="H234" i="13"/>
  <c r="H233" i="13"/>
  <c r="H232" i="13"/>
  <c r="H231" i="13"/>
  <c r="H230" i="13"/>
  <c r="H229" i="13"/>
  <c r="H228" i="13"/>
  <c r="H227" i="13"/>
  <c r="H226" i="13"/>
  <c r="H225" i="13"/>
  <c r="H224" i="13"/>
  <c r="H223" i="13"/>
  <c r="H222" i="13"/>
  <c r="H221" i="13"/>
  <c r="H220" i="13"/>
  <c r="H219" i="13"/>
  <c r="H218" i="13"/>
  <c r="H217" i="13"/>
  <c r="H216" i="13"/>
  <c r="H215" i="13"/>
  <c r="H214" i="13"/>
  <c r="H213" i="13"/>
  <c r="H212" i="13"/>
  <c r="H211" i="13"/>
  <c r="H210" i="13"/>
  <c r="H209" i="13"/>
  <c r="H208" i="13"/>
  <c r="H207" i="13"/>
  <c r="H206" i="13"/>
  <c r="H205" i="13"/>
  <c r="H204" i="13"/>
  <c r="H203" i="13"/>
  <c r="H202" i="13"/>
  <c r="H201" i="13"/>
  <c r="H200" i="13"/>
  <c r="H199" i="13"/>
  <c r="H198" i="13"/>
  <c r="H197" i="13"/>
  <c r="H196" i="13"/>
  <c r="H195" i="13"/>
  <c r="H194" i="13"/>
  <c r="H193" i="13"/>
  <c r="H192" i="13"/>
  <c r="H191" i="13"/>
  <c r="H190" i="13"/>
  <c r="H189" i="13"/>
  <c r="H188" i="13"/>
  <c r="H187" i="13"/>
  <c r="H186" i="13"/>
  <c r="H185" i="13"/>
  <c r="H184" i="13"/>
  <c r="H183" i="13"/>
  <c r="H182" i="13"/>
  <c r="H181" i="13"/>
  <c r="H180" i="13"/>
  <c r="H179" i="13"/>
  <c r="H178" i="13"/>
  <c r="H177" i="13"/>
  <c r="H176" i="13"/>
  <c r="H175" i="13"/>
  <c r="H174" i="13"/>
  <c r="H173" i="13"/>
  <c r="H172" i="13"/>
  <c r="H171" i="13"/>
  <c r="H170" i="13"/>
  <c r="H169" i="13"/>
  <c r="H168" i="13"/>
  <c r="H167" i="13"/>
  <c r="H166" i="13"/>
  <c r="H165" i="13"/>
  <c r="H164" i="13"/>
  <c r="H163" i="13"/>
  <c r="H162" i="13"/>
  <c r="H161" i="13"/>
  <c r="H160" i="13"/>
  <c r="H159" i="13"/>
  <c r="H158" i="13"/>
  <c r="H157" i="13"/>
  <c r="H156" i="13"/>
  <c r="H155" i="13"/>
  <c r="H154" i="13"/>
  <c r="H153" i="13"/>
  <c r="H152" i="13"/>
  <c r="H151" i="13"/>
  <c r="H150" i="13"/>
  <c r="H149" i="13"/>
  <c r="H148" i="13"/>
  <c r="H147" i="13"/>
  <c r="H146" i="13"/>
  <c r="H145" i="13"/>
  <c r="H144" i="13"/>
  <c r="H143" i="13"/>
  <c r="H142" i="13"/>
  <c r="H141" i="13"/>
  <c r="H140" i="13"/>
  <c r="H139" i="13"/>
  <c r="H138" i="13"/>
  <c r="H137" i="13"/>
  <c r="H136" i="13"/>
  <c r="H135" i="13"/>
  <c r="H134" i="13"/>
  <c r="H133" i="13"/>
  <c r="H132" i="13"/>
  <c r="H131" i="13"/>
  <c r="H130" i="13"/>
  <c r="H129" i="13"/>
  <c r="H128" i="13"/>
  <c r="H127" i="13"/>
  <c r="H126" i="13"/>
  <c r="H125" i="13"/>
  <c r="H124" i="13"/>
  <c r="H123" i="13"/>
  <c r="H122" i="13"/>
  <c r="H121" i="13"/>
  <c r="H120" i="13"/>
  <c r="H119" i="13"/>
  <c r="H118" i="13"/>
  <c r="H117" i="13"/>
  <c r="H116" i="13"/>
  <c r="H115" i="13"/>
  <c r="H114" i="13"/>
  <c r="H113" i="13"/>
  <c r="H112" i="13"/>
  <c r="H111" i="13"/>
  <c r="H110" i="13"/>
  <c r="H109" i="13"/>
  <c r="H108" i="13"/>
  <c r="H107" i="13"/>
  <c r="H106" i="13"/>
  <c r="H105" i="13"/>
  <c r="H104" i="13"/>
  <c r="H103" i="13"/>
  <c r="H102" i="13"/>
  <c r="H101" i="13"/>
  <c r="H100" i="13"/>
  <c r="H99" i="13"/>
  <c r="H98" i="13"/>
  <c r="H97" i="13"/>
  <c r="H96" i="13"/>
  <c r="H95" i="13"/>
  <c r="H94" i="13"/>
  <c r="H93" i="13"/>
  <c r="H92" i="13"/>
  <c r="H91" i="13"/>
  <c r="H90" i="13"/>
  <c r="H89" i="13"/>
  <c r="H88" i="13"/>
  <c r="H87" i="13"/>
  <c r="H86" i="13"/>
  <c r="H85" i="13"/>
  <c r="H84" i="13"/>
  <c r="H83" i="13"/>
  <c r="H82" i="13"/>
  <c r="H81" i="13"/>
  <c r="H80" i="13"/>
  <c r="H79" i="13"/>
  <c r="H78" i="13"/>
  <c r="H77" i="13"/>
  <c r="H76" i="13"/>
  <c r="H75" i="13"/>
  <c r="H74" i="13"/>
  <c r="H73" i="13"/>
  <c r="H72" i="13"/>
  <c r="H71" i="13"/>
  <c r="H70" i="13"/>
  <c r="H69" i="13"/>
  <c r="H68" i="13"/>
  <c r="H67" i="13"/>
  <c r="H66" i="13"/>
  <c r="H65" i="13"/>
  <c r="H64" i="13"/>
  <c r="H63" i="13"/>
  <c r="H62" i="13"/>
  <c r="H61" i="13"/>
  <c r="H60" i="13"/>
  <c r="H59" i="13"/>
  <c r="H58" i="13"/>
  <c r="H57" i="13"/>
  <c r="H56" i="13"/>
  <c r="H55" i="13"/>
  <c r="H54" i="13"/>
  <c r="H53" i="13"/>
  <c r="H52" i="13"/>
  <c r="H51" i="13"/>
  <c r="H50" i="13"/>
  <c r="H49" i="13"/>
  <c r="H48" i="13"/>
  <c r="H47" i="13"/>
  <c r="H46" i="13"/>
  <c r="H45" i="13"/>
  <c r="H44" i="13"/>
  <c r="H43" i="13"/>
  <c r="H42" i="13"/>
  <c r="H41" i="13"/>
  <c r="H40" i="13"/>
  <c r="H39" i="13"/>
  <c r="H38" i="13"/>
  <c r="H37" i="13"/>
  <c r="H36" i="13"/>
  <c r="H35" i="13"/>
  <c r="H34" i="13"/>
  <c r="H33" i="13"/>
  <c r="H32" i="13"/>
  <c r="H31" i="13"/>
  <c r="H30" i="13"/>
  <c r="H29" i="13"/>
  <c r="H28" i="13"/>
  <c r="H27" i="13"/>
  <c r="H26" i="13"/>
  <c r="H25" i="13"/>
  <c r="H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H11" i="13"/>
  <c r="H10" i="13"/>
  <c r="K5" i="10" l="1"/>
  <c r="K6" i="10"/>
  <c r="K5" i="9"/>
  <c r="K5" i="8"/>
  <c r="F557" i="12"/>
  <c r="G557" i="12"/>
  <c r="H557" i="12"/>
  <c r="H556" i="12"/>
  <c r="H555" i="12"/>
  <c r="H554" i="12"/>
  <c r="H553" i="12"/>
  <c r="H552" i="12"/>
  <c r="H551" i="12"/>
  <c r="H550" i="12"/>
  <c r="H549" i="12"/>
  <c r="H548" i="12"/>
  <c r="H547" i="12"/>
  <c r="H546" i="12"/>
  <c r="H545" i="12"/>
  <c r="H544" i="12"/>
  <c r="H543" i="12"/>
  <c r="H542" i="12"/>
  <c r="H541" i="12"/>
  <c r="H540" i="12"/>
  <c r="H539" i="12"/>
  <c r="H538" i="12"/>
  <c r="H537" i="12"/>
  <c r="H536" i="12"/>
  <c r="H535" i="12"/>
  <c r="H534" i="12"/>
  <c r="H533" i="12"/>
  <c r="H532" i="12"/>
  <c r="H531" i="12"/>
  <c r="H530" i="12"/>
  <c r="H529" i="12"/>
  <c r="H528" i="12"/>
  <c r="H527" i="12"/>
  <c r="H526" i="12"/>
  <c r="H525" i="12"/>
  <c r="H524" i="12"/>
  <c r="H523" i="12"/>
  <c r="H522" i="12"/>
  <c r="H521" i="12"/>
  <c r="H520" i="12"/>
  <c r="H519" i="12"/>
  <c r="H518" i="12"/>
  <c r="H517" i="12"/>
  <c r="H516" i="12"/>
  <c r="H515" i="12"/>
  <c r="H514" i="12"/>
  <c r="H513" i="12"/>
  <c r="H512" i="12"/>
  <c r="H511" i="12"/>
  <c r="H510" i="12"/>
  <c r="H509" i="12"/>
  <c r="H508" i="12"/>
  <c r="H507" i="12"/>
  <c r="H506" i="12"/>
  <c r="H505" i="12"/>
  <c r="H504" i="12"/>
  <c r="H503" i="12"/>
  <c r="H502" i="12"/>
  <c r="H501" i="12"/>
  <c r="H500" i="12"/>
  <c r="H499" i="12"/>
  <c r="H498" i="12"/>
  <c r="H497" i="12"/>
  <c r="H496" i="12"/>
  <c r="H495" i="12"/>
  <c r="H494" i="12"/>
  <c r="H493" i="12"/>
  <c r="H492" i="12"/>
  <c r="H491" i="12"/>
  <c r="H490" i="12"/>
  <c r="H489" i="12"/>
  <c r="H488" i="12"/>
  <c r="H487" i="12"/>
  <c r="H486" i="12"/>
  <c r="H485" i="12"/>
  <c r="H484" i="12"/>
  <c r="H483" i="12"/>
  <c r="H482" i="12"/>
  <c r="H481" i="12"/>
  <c r="H480" i="12"/>
  <c r="H479" i="12"/>
  <c r="H478" i="12"/>
  <c r="H477" i="12"/>
  <c r="H476" i="12"/>
  <c r="H475" i="12"/>
  <c r="H474" i="12"/>
  <c r="H473" i="12"/>
  <c r="H472" i="12"/>
  <c r="H471" i="12"/>
  <c r="H470" i="12"/>
  <c r="H469" i="12"/>
  <c r="H468" i="12"/>
  <c r="H467" i="12"/>
  <c r="H466" i="12"/>
  <c r="H465" i="12"/>
  <c r="H464" i="12"/>
  <c r="H463" i="12"/>
  <c r="H462" i="12"/>
  <c r="H461" i="12"/>
  <c r="H460" i="12"/>
  <c r="H459" i="12"/>
  <c r="H458" i="12"/>
  <c r="H457" i="12"/>
  <c r="H456" i="12"/>
  <c r="H455" i="12"/>
  <c r="H454" i="12"/>
  <c r="H453" i="12"/>
  <c r="H452" i="12"/>
  <c r="H451" i="12"/>
  <c r="H450" i="12"/>
  <c r="H449" i="12"/>
  <c r="H448" i="12"/>
  <c r="H447" i="12"/>
  <c r="H446" i="12"/>
  <c r="H445" i="12"/>
  <c r="H444" i="12"/>
  <c r="H443" i="12"/>
  <c r="H442" i="12"/>
  <c r="H441" i="12"/>
  <c r="H440" i="12"/>
  <c r="H439" i="12"/>
  <c r="H438" i="12"/>
  <c r="H437" i="12"/>
  <c r="H436" i="12"/>
  <c r="H435" i="12"/>
  <c r="H434" i="12"/>
  <c r="H433" i="12"/>
  <c r="H432" i="12"/>
  <c r="H431" i="12"/>
  <c r="H430" i="12"/>
  <c r="H429" i="12"/>
  <c r="H428" i="12"/>
  <c r="H427" i="12"/>
  <c r="H426" i="12"/>
  <c r="H425" i="12"/>
  <c r="H424" i="12"/>
  <c r="H423" i="12"/>
  <c r="H422" i="12"/>
  <c r="H421" i="12"/>
  <c r="H420" i="12"/>
  <c r="H419" i="12"/>
  <c r="H418" i="12"/>
  <c r="H417" i="12"/>
  <c r="H416" i="12"/>
  <c r="H415" i="12"/>
  <c r="H414" i="12"/>
  <c r="H413" i="12"/>
  <c r="H412" i="12"/>
  <c r="H411" i="12"/>
  <c r="H410" i="12"/>
  <c r="H409" i="12"/>
  <c r="H408" i="12"/>
  <c r="H407" i="12"/>
  <c r="H406" i="12"/>
  <c r="H405" i="12"/>
  <c r="H404" i="12"/>
  <c r="H403" i="12"/>
  <c r="H402" i="12"/>
  <c r="H401" i="12"/>
  <c r="H400" i="12"/>
  <c r="H399" i="12"/>
  <c r="H398" i="12"/>
  <c r="H397" i="12"/>
  <c r="H396" i="12"/>
  <c r="H395" i="12"/>
  <c r="H394" i="12"/>
  <c r="H393" i="12"/>
  <c r="H392" i="12"/>
  <c r="H391" i="12"/>
  <c r="H390" i="12"/>
  <c r="H389" i="12"/>
  <c r="H388" i="12"/>
  <c r="H387" i="12"/>
  <c r="H386" i="12"/>
  <c r="H385" i="12"/>
  <c r="H384" i="12"/>
  <c r="H383" i="12"/>
  <c r="H382" i="12"/>
  <c r="H381" i="12"/>
  <c r="H380" i="12"/>
  <c r="H379" i="12"/>
  <c r="H378" i="12"/>
  <c r="H377" i="12"/>
  <c r="H376" i="12"/>
  <c r="H375" i="12"/>
  <c r="H374" i="12"/>
  <c r="H373" i="12"/>
  <c r="H372" i="12"/>
  <c r="H371" i="12"/>
  <c r="H370" i="12"/>
  <c r="H369" i="12"/>
  <c r="H368" i="12"/>
  <c r="H367" i="12"/>
  <c r="H366" i="12"/>
  <c r="H365" i="12"/>
  <c r="H364" i="12"/>
  <c r="H363" i="12"/>
  <c r="H362" i="12"/>
  <c r="H361" i="12"/>
  <c r="H360" i="12"/>
  <c r="H359" i="12"/>
  <c r="H358" i="12"/>
  <c r="H357" i="12"/>
  <c r="H356" i="12"/>
  <c r="H355" i="12"/>
  <c r="H354" i="12"/>
  <c r="H353" i="12"/>
  <c r="H352" i="12"/>
  <c r="H351" i="12"/>
  <c r="H350" i="12"/>
  <c r="H349" i="12"/>
  <c r="H348" i="12"/>
  <c r="H347" i="12"/>
  <c r="H346" i="12"/>
  <c r="H345" i="12"/>
  <c r="H344" i="12"/>
  <c r="H343" i="12"/>
  <c r="H342" i="12"/>
  <c r="H341" i="12"/>
  <c r="H340" i="12"/>
  <c r="H339" i="12"/>
  <c r="H338" i="12"/>
  <c r="H337" i="12"/>
  <c r="H336" i="12"/>
  <c r="H335" i="12"/>
  <c r="H334" i="12"/>
  <c r="H333" i="12"/>
  <c r="H332" i="12"/>
  <c r="H331" i="12"/>
  <c r="H330" i="12"/>
  <c r="H329" i="12"/>
  <c r="H328" i="12"/>
  <c r="H327" i="12"/>
  <c r="H326" i="12"/>
  <c r="H325" i="12"/>
  <c r="H324" i="12"/>
  <c r="H323" i="12"/>
  <c r="H322" i="12"/>
  <c r="H321" i="12"/>
  <c r="H320" i="12"/>
  <c r="H319" i="12"/>
  <c r="H318" i="12"/>
  <c r="H317" i="12"/>
  <c r="H316" i="12"/>
  <c r="H315" i="12"/>
  <c r="H314" i="12"/>
  <c r="H313" i="12"/>
  <c r="H312" i="12"/>
  <c r="H311" i="12"/>
  <c r="H310" i="12"/>
  <c r="H309" i="12"/>
  <c r="H308" i="12"/>
  <c r="H307" i="12"/>
  <c r="H306" i="12"/>
  <c r="H305" i="12"/>
  <c r="H304" i="12"/>
  <c r="H303" i="12"/>
  <c r="H302" i="12"/>
  <c r="H301" i="12"/>
  <c r="H300" i="12"/>
  <c r="H299" i="12"/>
  <c r="H298" i="12"/>
  <c r="H297" i="12"/>
  <c r="H296" i="12"/>
  <c r="H295" i="12"/>
  <c r="H294" i="12"/>
  <c r="H293" i="12"/>
  <c r="H292" i="12"/>
  <c r="H291" i="12"/>
  <c r="H290" i="12"/>
  <c r="H289" i="12"/>
  <c r="H288" i="12"/>
  <c r="H287" i="12"/>
  <c r="H286" i="12"/>
  <c r="H285" i="12"/>
  <c r="H284" i="12"/>
  <c r="H283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60" i="12"/>
  <c r="H259" i="12"/>
  <c r="H258" i="12"/>
  <c r="H257" i="12"/>
  <c r="H256" i="12"/>
  <c r="H255" i="12"/>
  <c r="H254" i="12"/>
  <c r="H253" i="12"/>
  <c r="H252" i="12"/>
  <c r="H251" i="12"/>
  <c r="H250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8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10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J353" i="7" l="1"/>
  <c r="I353" i="7"/>
  <c r="H353" i="7"/>
  <c r="G353" i="7"/>
  <c r="F353" i="7"/>
  <c r="L352" i="7"/>
  <c r="K352" i="7"/>
  <c r="L351" i="7"/>
  <c r="K351" i="7"/>
  <c r="L350" i="7"/>
  <c r="K350" i="7"/>
  <c r="L349" i="7"/>
  <c r="K349" i="7"/>
  <c r="L348" i="7"/>
  <c r="K348" i="7"/>
  <c r="L347" i="7"/>
  <c r="K347" i="7"/>
  <c r="L346" i="7"/>
  <c r="K346" i="7"/>
  <c r="L345" i="7"/>
  <c r="K345" i="7"/>
  <c r="L344" i="7"/>
  <c r="K344" i="7"/>
  <c r="L343" i="7"/>
  <c r="K343" i="7"/>
  <c r="L342" i="7"/>
  <c r="K342" i="7"/>
  <c r="L341" i="7"/>
  <c r="K341" i="7"/>
  <c r="L340" i="7"/>
  <c r="K340" i="7"/>
  <c r="L339" i="7"/>
  <c r="K339" i="7"/>
  <c r="L338" i="7"/>
  <c r="K338" i="7"/>
  <c r="L337" i="7"/>
  <c r="K337" i="7"/>
  <c r="L336" i="7"/>
  <c r="K336" i="7"/>
  <c r="L335" i="7"/>
  <c r="K335" i="7"/>
  <c r="L334" i="7"/>
  <c r="K334" i="7"/>
  <c r="L333" i="7"/>
  <c r="K333" i="7"/>
  <c r="L332" i="7"/>
  <c r="K332" i="7"/>
  <c r="L331" i="7"/>
  <c r="K331" i="7"/>
  <c r="L330" i="7"/>
  <c r="K330" i="7"/>
  <c r="L329" i="7"/>
  <c r="K329" i="7"/>
  <c r="L328" i="7"/>
  <c r="K328" i="7"/>
  <c r="L327" i="7"/>
  <c r="K327" i="7"/>
  <c r="L326" i="7"/>
  <c r="K326" i="7"/>
  <c r="L325" i="7"/>
  <c r="K325" i="7"/>
  <c r="L324" i="7"/>
  <c r="K324" i="7"/>
  <c r="L323" i="7"/>
  <c r="K323" i="7"/>
  <c r="L322" i="7"/>
  <c r="K322" i="7"/>
  <c r="L321" i="7"/>
  <c r="K321" i="7"/>
  <c r="L320" i="7"/>
  <c r="K320" i="7"/>
  <c r="L319" i="7"/>
  <c r="K319" i="7"/>
  <c r="L318" i="7"/>
  <c r="K318" i="7"/>
  <c r="L317" i="7"/>
  <c r="K317" i="7"/>
  <c r="L316" i="7"/>
  <c r="K316" i="7"/>
  <c r="L315" i="7"/>
  <c r="K315" i="7"/>
  <c r="L314" i="7"/>
  <c r="K314" i="7"/>
  <c r="L313" i="7"/>
  <c r="K313" i="7"/>
  <c r="L312" i="7"/>
  <c r="K312" i="7"/>
  <c r="L311" i="7"/>
  <c r="K311" i="7"/>
  <c r="L310" i="7"/>
  <c r="K310" i="7"/>
  <c r="L309" i="7"/>
  <c r="K309" i="7"/>
  <c r="L308" i="7"/>
  <c r="K308" i="7"/>
  <c r="L307" i="7"/>
  <c r="K307" i="7"/>
  <c r="L306" i="7"/>
  <c r="K306" i="7"/>
  <c r="L305" i="7"/>
  <c r="K305" i="7"/>
  <c r="L304" i="7"/>
  <c r="K304" i="7"/>
  <c r="L303" i="7"/>
  <c r="K303" i="7"/>
  <c r="L302" i="7"/>
  <c r="K302" i="7"/>
  <c r="L301" i="7"/>
  <c r="K301" i="7"/>
  <c r="L300" i="7"/>
  <c r="K300" i="7"/>
  <c r="L299" i="7"/>
  <c r="K299" i="7"/>
  <c r="L298" i="7"/>
  <c r="K298" i="7"/>
  <c r="L297" i="7"/>
  <c r="K297" i="7"/>
  <c r="L296" i="7"/>
  <c r="K296" i="7"/>
  <c r="L295" i="7"/>
  <c r="K295" i="7"/>
  <c r="L294" i="7"/>
  <c r="K294" i="7"/>
  <c r="L293" i="7"/>
  <c r="K293" i="7"/>
  <c r="L292" i="7"/>
  <c r="K292" i="7"/>
  <c r="L291" i="7"/>
  <c r="K291" i="7"/>
  <c r="L290" i="7"/>
  <c r="K290" i="7"/>
  <c r="L289" i="7"/>
  <c r="K289" i="7"/>
  <c r="L288" i="7"/>
  <c r="K288" i="7"/>
  <c r="L287" i="7"/>
  <c r="K287" i="7"/>
  <c r="L286" i="7"/>
  <c r="K286" i="7"/>
  <c r="L285" i="7"/>
  <c r="K285" i="7"/>
  <c r="L284" i="7"/>
  <c r="K284" i="7"/>
  <c r="L283" i="7"/>
  <c r="K283" i="7"/>
  <c r="L282" i="7"/>
  <c r="K282" i="7"/>
  <c r="L281" i="7"/>
  <c r="K281" i="7"/>
  <c r="L280" i="7"/>
  <c r="K280" i="7"/>
  <c r="L279" i="7"/>
  <c r="K279" i="7"/>
  <c r="L278" i="7"/>
  <c r="K278" i="7"/>
  <c r="L277" i="7"/>
  <c r="K277" i="7"/>
  <c r="L276" i="7"/>
  <c r="K276" i="7"/>
  <c r="L275" i="7"/>
  <c r="K275" i="7"/>
  <c r="L274" i="7"/>
  <c r="K274" i="7"/>
  <c r="L273" i="7"/>
  <c r="K273" i="7"/>
  <c r="L272" i="7"/>
  <c r="K272" i="7"/>
  <c r="L271" i="7"/>
  <c r="K271" i="7"/>
  <c r="L270" i="7"/>
  <c r="K270" i="7"/>
  <c r="L269" i="7"/>
  <c r="K269" i="7"/>
  <c r="L268" i="7"/>
  <c r="K268" i="7"/>
  <c r="L267" i="7"/>
  <c r="K267" i="7"/>
  <c r="L266" i="7"/>
  <c r="K266" i="7"/>
  <c r="L265" i="7"/>
  <c r="K265" i="7"/>
  <c r="L264" i="7"/>
  <c r="K264" i="7"/>
  <c r="L263" i="7"/>
  <c r="K263" i="7"/>
  <c r="L262" i="7"/>
  <c r="K262" i="7"/>
  <c r="L261" i="7"/>
  <c r="K261" i="7"/>
  <c r="L260" i="7"/>
  <c r="K260" i="7"/>
  <c r="L259" i="7"/>
  <c r="K259" i="7"/>
  <c r="L258" i="7"/>
  <c r="K258" i="7"/>
  <c r="L257" i="7"/>
  <c r="K257" i="7"/>
  <c r="L256" i="7"/>
  <c r="K256" i="7"/>
  <c r="L255" i="7"/>
  <c r="K255" i="7"/>
  <c r="L254" i="7"/>
  <c r="K254" i="7"/>
  <c r="L253" i="7"/>
  <c r="K253" i="7"/>
  <c r="L252" i="7"/>
  <c r="K252" i="7"/>
  <c r="L251" i="7"/>
  <c r="K251" i="7"/>
  <c r="L250" i="7"/>
  <c r="K250" i="7"/>
  <c r="L249" i="7"/>
  <c r="K249" i="7"/>
  <c r="L248" i="7"/>
  <c r="K248" i="7"/>
  <c r="L247" i="7"/>
  <c r="K247" i="7"/>
  <c r="L246" i="7"/>
  <c r="K246" i="7"/>
  <c r="L245" i="7"/>
  <c r="K245" i="7"/>
  <c r="L244" i="7"/>
  <c r="K244" i="7"/>
  <c r="L243" i="7"/>
  <c r="K243" i="7"/>
  <c r="L242" i="7"/>
  <c r="K242" i="7"/>
  <c r="L241" i="7"/>
  <c r="K241" i="7"/>
  <c r="L240" i="7"/>
  <c r="K240" i="7"/>
  <c r="L239" i="7"/>
  <c r="K239" i="7"/>
  <c r="L238" i="7"/>
  <c r="K238" i="7"/>
  <c r="L237" i="7"/>
  <c r="K237" i="7"/>
  <c r="L236" i="7"/>
  <c r="K236" i="7"/>
  <c r="L235" i="7"/>
  <c r="K235" i="7"/>
  <c r="L234" i="7"/>
  <c r="K234" i="7"/>
  <c r="L233" i="7"/>
  <c r="K233" i="7"/>
  <c r="L232" i="7"/>
  <c r="K232" i="7"/>
  <c r="L231" i="7"/>
  <c r="K231" i="7"/>
  <c r="L230" i="7"/>
  <c r="K230" i="7"/>
  <c r="L229" i="7"/>
  <c r="K229" i="7"/>
  <c r="L228" i="7"/>
  <c r="K228" i="7"/>
  <c r="L227" i="7"/>
  <c r="K227" i="7"/>
  <c r="L226" i="7"/>
  <c r="K226" i="7"/>
  <c r="L225" i="7"/>
  <c r="K225" i="7"/>
  <c r="L224" i="7"/>
  <c r="K224" i="7"/>
  <c r="L223" i="7"/>
  <c r="K223" i="7"/>
  <c r="L222" i="7"/>
  <c r="K222" i="7"/>
  <c r="L221" i="7"/>
  <c r="K221" i="7"/>
  <c r="L220" i="7"/>
  <c r="K220" i="7"/>
  <c r="L219" i="7"/>
  <c r="K219" i="7"/>
  <c r="L218" i="7"/>
  <c r="K218" i="7"/>
  <c r="L217" i="7"/>
  <c r="K217" i="7"/>
  <c r="L216" i="7"/>
  <c r="K216" i="7"/>
  <c r="L215" i="7"/>
  <c r="K215" i="7"/>
  <c r="L214" i="7"/>
  <c r="K214" i="7"/>
  <c r="L213" i="7"/>
  <c r="K213" i="7"/>
  <c r="L212" i="7"/>
  <c r="K212" i="7"/>
  <c r="L211" i="7"/>
  <c r="K211" i="7"/>
  <c r="L210" i="7"/>
  <c r="K210" i="7"/>
  <c r="L209" i="7"/>
  <c r="K209" i="7"/>
  <c r="L208" i="7"/>
  <c r="K208" i="7"/>
  <c r="L207" i="7"/>
  <c r="K207" i="7"/>
  <c r="L206" i="7"/>
  <c r="K206" i="7"/>
  <c r="L205" i="7"/>
  <c r="K205" i="7"/>
  <c r="L204" i="7"/>
  <c r="K204" i="7"/>
  <c r="L203" i="7"/>
  <c r="K203" i="7"/>
  <c r="L202" i="7"/>
  <c r="K202" i="7"/>
  <c r="L201" i="7"/>
  <c r="K201" i="7"/>
  <c r="L200" i="7"/>
  <c r="K200" i="7"/>
  <c r="L199" i="7"/>
  <c r="K199" i="7"/>
  <c r="L198" i="7"/>
  <c r="K198" i="7"/>
  <c r="L197" i="7"/>
  <c r="K197" i="7"/>
  <c r="L196" i="7"/>
  <c r="K196" i="7"/>
  <c r="L195" i="7"/>
  <c r="K195" i="7"/>
  <c r="L194" i="7"/>
  <c r="K194" i="7"/>
  <c r="L193" i="7"/>
  <c r="K193" i="7"/>
  <c r="L192" i="7"/>
  <c r="K192" i="7"/>
  <c r="L191" i="7"/>
  <c r="K191" i="7"/>
  <c r="L190" i="7"/>
  <c r="K190" i="7"/>
  <c r="L189" i="7"/>
  <c r="K189" i="7"/>
  <c r="L188" i="7"/>
  <c r="K188" i="7"/>
  <c r="L187" i="7"/>
  <c r="K187" i="7"/>
  <c r="L186" i="7"/>
  <c r="K186" i="7"/>
  <c r="L185" i="7"/>
  <c r="K185" i="7"/>
  <c r="L184" i="7"/>
  <c r="K184" i="7"/>
  <c r="L183" i="7"/>
  <c r="K183" i="7"/>
  <c r="L182" i="7"/>
  <c r="K182" i="7"/>
  <c r="L181" i="7"/>
  <c r="K181" i="7"/>
  <c r="L180" i="7"/>
  <c r="K180" i="7"/>
  <c r="L179" i="7"/>
  <c r="K179" i="7"/>
  <c r="L178" i="7"/>
  <c r="K178" i="7"/>
  <c r="L177" i="7"/>
  <c r="K177" i="7"/>
  <c r="L176" i="7"/>
  <c r="K176" i="7"/>
  <c r="L175" i="7"/>
  <c r="K175" i="7"/>
  <c r="L174" i="7"/>
  <c r="K174" i="7"/>
  <c r="L173" i="7"/>
  <c r="K173" i="7"/>
  <c r="L172" i="7"/>
  <c r="K172" i="7"/>
  <c r="L171" i="7"/>
  <c r="K171" i="7"/>
  <c r="L170" i="7"/>
  <c r="K170" i="7"/>
  <c r="L169" i="7"/>
  <c r="K169" i="7"/>
  <c r="L168" i="7"/>
  <c r="K168" i="7"/>
  <c r="L167" i="7"/>
  <c r="K167" i="7"/>
  <c r="L166" i="7"/>
  <c r="K166" i="7"/>
  <c r="L165" i="7"/>
  <c r="K165" i="7"/>
  <c r="L164" i="7"/>
  <c r="K164" i="7"/>
  <c r="L163" i="7"/>
  <c r="K163" i="7"/>
  <c r="L162" i="7"/>
  <c r="K162" i="7"/>
  <c r="L161" i="7"/>
  <c r="K161" i="7"/>
  <c r="L160" i="7"/>
  <c r="K160" i="7"/>
  <c r="L159" i="7"/>
  <c r="K159" i="7"/>
  <c r="L158" i="7"/>
  <c r="K158" i="7"/>
  <c r="L157" i="7"/>
  <c r="K157" i="7"/>
  <c r="L156" i="7"/>
  <c r="K156" i="7"/>
  <c r="L155" i="7"/>
  <c r="K155" i="7"/>
  <c r="L154" i="7"/>
  <c r="K154" i="7"/>
  <c r="L153" i="7"/>
  <c r="K153" i="7"/>
  <c r="L152" i="7"/>
  <c r="K152" i="7"/>
  <c r="L151" i="7"/>
  <c r="K151" i="7"/>
  <c r="L150" i="7"/>
  <c r="K150" i="7"/>
  <c r="L149" i="7"/>
  <c r="K149" i="7"/>
  <c r="L148" i="7"/>
  <c r="K148" i="7"/>
  <c r="L147" i="7"/>
  <c r="K147" i="7"/>
  <c r="L146" i="7"/>
  <c r="K146" i="7"/>
  <c r="L145" i="7"/>
  <c r="K145" i="7"/>
  <c r="L144" i="7"/>
  <c r="K144" i="7"/>
  <c r="L143" i="7"/>
  <c r="K143" i="7"/>
  <c r="L142" i="7"/>
  <c r="K142" i="7"/>
  <c r="L141" i="7"/>
  <c r="K141" i="7"/>
  <c r="L140" i="7"/>
  <c r="K140" i="7"/>
  <c r="L139" i="7"/>
  <c r="K139" i="7"/>
  <c r="L138" i="7"/>
  <c r="K138" i="7"/>
  <c r="L137" i="7"/>
  <c r="K137" i="7"/>
  <c r="L136" i="7"/>
  <c r="K136" i="7"/>
  <c r="L135" i="7"/>
  <c r="K135" i="7"/>
  <c r="L134" i="7"/>
  <c r="K134" i="7"/>
  <c r="L133" i="7"/>
  <c r="K133" i="7"/>
  <c r="L132" i="7"/>
  <c r="K132" i="7"/>
  <c r="L131" i="7"/>
  <c r="K131" i="7"/>
  <c r="L130" i="7"/>
  <c r="K130" i="7"/>
  <c r="L129" i="7"/>
  <c r="K129" i="7"/>
  <c r="L128" i="7"/>
  <c r="K128" i="7"/>
  <c r="L127" i="7"/>
  <c r="K127" i="7"/>
  <c r="L126" i="7"/>
  <c r="K126" i="7"/>
  <c r="L125" i="7"/>
  <c r="K125" i="7"/>
  <c r="L124" i="7"/>
  <c r="K124" i="7"/>
  <c r="L123" i="7"/>
  <c r="K123" i="7"/>
  <c r="L122" i="7"/>
  <c r="K122" i="7"/>
  <c r="L121" i="7"/>
  <c r="K121" i="7"/>
  <c r="L120" i="7"/>
  <c r="K120" i="7"/>
  <c r="L119" i="7"/>
  <c r="K119" i="7"/>
  <c r="L118" i="7"/>
  <c r="K118" i="7"/>
  <c r="L117" i="7"/>
  <c r="K117" i="7"/>
  <c r="L116" i="7"/>
  <c r="K116" i="7"/>
  <c r="L115" i="7"/>
  <c r="K115" i="7"/>
  <c r="L114" i="7"/>
  <c r="K114" i="7"/>
  <c r="L113" i="7"/>
  <c r="K113" i="7"/>
  <c r="L112" i="7"/>
  <c r="K112" i="7"/>
  <c r="L111" i="7"/>
  <c r="K111" i="7"/>
  <c r="L110" i="7"/>
  <c r="K110" i="7"/>
  <c r="L109" i="7"/>
  <c r="K109" i="7"/>
  <c r="L108" i="7"/>
  <c r="K108" i="7"/>
  <c r="L107" i="7"/>
  <c r="K107" i="7"/>
  <c r="L106" i="7"/>
  <c r="K106" i="7"/>
  <c r="L105" i="7"/>
  <c r="K105" i="7"/>
  <c r="L104" i="7"/>
  <c r="K104" i="7"/>
  <c r="L103" i="7"/>
  <c r="K103" i="7"/>
  <c r="L102" i="7"/>
  <c r="K102" i="7"/>
  <c r="L101" i="7"/>
  <c r="K101" i="7"/>
  <c r="L100" i="7"/>
  <c r="K100" i="7"/>
  <c r="L99" i="7"/>
  <c r="K99" i="7"/>
  <c r="L98" i="7"/>
  <c r="K98" i="7"/>
  <c r="L97" i="7"/>
  <c r="K97" i="7"/>
  <c r="L96" i="7"/>
  <c r="K96" i="7"/>
  <c r="L95" i="7"/>
  <c r="K95" i="7"/>
  <c r="L94" i="7"/>
  <c r="K94" i="7"/>
  <c r="L93" i="7"/>
  <c r="K93" i="7"/>
  <c r="L92" i="7"/>
  <c r="K92" i="7"/>
  <c r="L91" i="7"/>
  <c r="K91" i="7"/>
  <c r="L90" i="7"/>
  <c r="K90" i="7"/>
  <c r="L89" i="7"/>
  <c r="K89" i="7"/>
  <c r="L88" i="7"/>
  <c r="K88" i="7"/>
  <c r="L87" i="7"/>
  <c r="K87" i="7"/>
  <c r="L86" i="7"/>
  <c r="K86" i="7"/>
  <c r="L85" i="7"/>
  <c r="K85" i="7"/>
  <c r="L84" i="7"/>
  <c r="K84" i="7"/>
  <c r="L83" i="7"/>
  <c r="K83" i="7"/>
  <c r="L82" i="7"/>
  <c r="K82" i="7"/>
  <c r="L81" i="7"/>
  <c r="K81" i="7"/>
  <c r="L80" i="7"/>
  <c r="K80" i="7"/>
  <c r="L79" i="7"/>
  <c r="K79" i="7"/>
  <c r="L78" i="7"/>
  <c r="K78" i="7"/>
  <c r="L77" i="7"/>
  <c r="K77" i="7"/>
  <c r="L76" i="7"/>
  <c r="K76" i="7"/>
  <c r="L75" i="7"/>
  <c r="K75" i="7"/>
  <c r="L74" i="7"/>
  <c r="K74" i="7"/>
  <c r="L73" i="7"/>
  <c r="K73" i="7"/>
  <c r="L72" i="7"/>
  <c r="K72" i="7"/>
  <c r="L71" i="7"/>
  <c r="K71" i="7"/>
  <c r="L70" i="7"/>
  <c r="K70" i="7"/>
  <c r="L69" i="7"/>
  <c r="K69" i="7"/>
  <c r="L68" i="7"/>
  <c r="K68" i="7"/>
  <c r="L67" i="7"/>
  <c r="K67" i="7"/>
  <c r="L66" i="7"/>
  <c r="K66" i="7"/>
  <c r="L65" i="7"/>
  <c r="K65" i="7"/>
  <c r="L64" i="7"/>
  <c r="K64" i="7"/>
  <c r="L63" i="7"/>
  <c r="K63" i="7"/>
  <c r="L62" i="7"/>
  <c r="K62" i="7"/>
  <c r="L61" i="7"/>
  <c r="K61" i="7"/>
  <c r="L60" i="7"/>
  <c r="K60" i="7"/>
  <c r="L59" i="7"/>
  <c r="K59" i="7"/>
  <c r="L58" i="7"/>
  <c r="K58" i="7"/>
  <c r="L57" i="7"/>
  <c r="K57" i="7"/>
  <c r="L56" i="7"/>
  <c r="K56" i="7"/>
  <c r="L55" i="7"/>
  <c r="K55" i="7"/>
  <c r="L54" i="7"/>
  <c r="K54" i="7"/>
  <c r="L53" i="7"/>
  <c r="K53" i="7"/>
  <c r="L52" i="7"/>
  <c r="K52" i="7"/>
  <c r="L51" i="7"/>
  <c r="K51" i="7"/>
  <c r="L50" i="7"/>
  <c r="K50" i="7"/>
  <c r="L49" i="7"/>
  <c r="K49" i="7"/>
  <c r="L48" i="7"/>
  <c r="K48" i="7"/>
  <c r="L47" i="7"/>
  <c r="K47" i="7"/>
  <c r="L46" i="7"/>
  <c r="K46" i="7"/>
  <c r="L45" i="7"/>
  <c r="K45" i="7"/>
  <c r="L44" i="7"/>
  <c r="K44" i="7"/>
  <c r="L43" i="7"/>
  <c r="K43" i="7"/>
  <c r="L42" i="7"/>
  <c r="K42" i="7"/>
  <c r="L41" i="7"/>
  <c r="K41" i="7"/>
  <c r="L40" i="7"/>
  <c r="K40" i="7"/>
  <c r="L39" i="7"/>
  <c r="K39" i="7"/>
  <c r="L38" i="7"/>
  <c r="K38" i="7"/>
  <c r="L37" i="7"/>
  <c r="K37" i="7"/>
  <c r="L36" i="7"/>
  <c r="K36" i="7"/>
  <c r="L35" i="7"/>
  <c r="K35" i="7"/>
  <c r="L34" i="7"/>
  <c r="K34" i="7"/>
  <c r="L33" i="7"/>
  <c r="K33" i="7"/>
  <c r="L32" i="7"/>
  <c r="K32" i="7"/>
  <c r="L31" i="7"/>
  <c r="K31" i="7"/>
  <c r="L30" i="7"/>
  <c r="K30" i="7"/>
  <c r="L29" i="7"/>
  <c r="K29" i="7"/>
  <c r="L28" i="7"/>
  <c r="K28" i="7"/>
  <c r="L27" i="7"/>
  <c r="K27" i="7"/>
  <c r="L26" i="7"/>
  <c r="K26" i="7"/>
  <c r="L25" i="7"/>
  <c r="K25" i="7"/>
  <c r="L24" i="7"/>
  <c r="K24" i="7"/>
  <c r="L23" i="7"/>
  <c r="K23" i="7"/>
  <c r="L22" i="7"/>
  <c r="K22" i="7"/>
  <c r="L21" i="7"/>
  <c r="K21" i="7"/>
  <c r="L20" i="7"/>
  <c r="K20" i="7"/>
  <c r="L19" i="7"/>
  <c r="K19" i="7"/>
  <c r="L18" i="7"/>
  <c r="K18" i="7"/>
  <c r="L17" i="7"/>
  <c r="K17" i="7"/>
  <c r="L16" i="7"/>
  <c r="K16" i="7"/>
  <c r="L15" i="7"/>
  <c r="K15" i="7"/>
  <c r="L14" i="7"/>
  <c r="K14" i="7"/>
  <c r="L13" i="7"/>
  <c r="K13" i="7"/>
  <c r="L12" i="7"/>
  <c r="K12" i="7"/>
  <c r="L11" i="7"/>
  <c r="K11" i="7"/>
  <c r="L10" i="7"/>
  <c r="K10" i="7"/>
  <c r="L9" i="7"/>
  <c r="K9" i="7"/>
  <c r="L8" i="7"/>
  <c r="K8" i="7"/>
  <c r="L7" i="7"/>
  <c r="K7" i="7"/>
  <c r="L6" i="7"/>
  <c r="K6" i="7"/>
  <c r="K5" i="7"/>
  <c r="K353" i="7" s="1"/>
  <c r="J19" i="6" l="1"/>
  <c r="I19" i="6"/>
  <c r="H19" i="6"/>
  <c r="G19" i="6"/>
  <c r="F19" i="6"/>
  <c r="K18" i="6"/>
  <c r="K17" i="6"/>
  <c r="K16" i="6"/>
  <c r="K15" i="6"/>
  <c r="K14" i="6"/>
  <c r="K13" i="6"/>
  <c r="K12" i="6"/>
  <c r="K11" i="6"/>
  <c r="K10" i="6"/>
  <c r="K19" i="6" s="1"/>
  <c r="K9" i="6"/>
  <c r="K8" i="6"/>
  <c r="K7" i="6"/>
  <c r="K6" i="6"/>
  <c r="K5" i="6"/>
  <c r="G26" i="1" l="1"/>
  <c r="H26" i="1"/>
  <c r="I26" i="1"/>
  <c r="J26" i="1"/>
  <c r="K26" i="1"/>
  <c r="F26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5" i="1"/>
</calcChain>
</file>

<file path=xl/sharedStrings.xml><?xml version="1.0" encoding="utf-8"?>
<sst xmlns="http://schemas.openxmlformats.org/spreadsheetml/2006/main" count="5680" uniqueCount="913">
  <si>
    <t>Số hóa đơn</t>
  </si>
  <si>
    <t>CHI NHÁNH CẦN THƠ - CÔNG TY CỔ PHẦN DỊCH VỤ THƯƠNG MẠI TỔNG HỢP WINCOMMERCE</t>
  </si>
  <si>
    <t>00049394</t>
  </si>
  <si>
    <t>4143633961, 4143650032, 4143610062</t>
  </si>
  <si>
    <t>CHI NHÁNH THỪA THIÊN HUẾ - CÔNG TY CỔ PHẦN DỊCH VỤ THƯƠNG MẠI TỔNG HỢP WINCOMMERCE</t>
  </si>
  <si>
    <t>00049410</t>
  </si>
  <si>
    <t>Nhóm HHDV : 4. Hàng hóa, dịch vụ chịu thuế suất thuế GTGT 10% (21 )</t>
  </si>
  <si>
    <t>0104918404-017</t>
  </si>
  <si>
    <t>4139675438</t>
  </si>
  <si>
    <t>Thuế suất</t>
  </si>
  <si>
    <t>Số dòng = 21</t>
  </si>
  <si>
    <t>00049393</t>
  </si>
  <si>
    <t>00049398</t>
  </si>
  <si>
    <t>0104918404-008</t>
  </si>
  <si>
    <t>00049402</t>
  </si>
  <si>
    <t>00049395</t>
  </si>
  <si>
    <t>Ngày hóa đơn</t>
  </si>
  <si>
    <t>0104918404-056</t>
  </si>
  <si>
    <t>8%</t>
  </si>
  <si>
    <t>1C22TNT</t>
  </si>
  <si>
    <t>CHI NHÁNH ĐẮK LẮK - CÔNG TY CỔ PHẦN DỊCH VỤ THƯƠNG MẠI TỔNG HỢP WINCOMMERCE</t>
  </si>
  <si>
    <t>CHI NHÁNH HÀ NAM - CÔNG TY CỔ PHẦN DỊCH VỤ THƯƠNG MẠI TỔNG HỢP WINCOMMERCE</t>
  </si>
  <si>
    <t>4139722365</t>
  </si>
  <si>
    <t>CHI NHÁNH ĐỒNG NAI - CÔNG TY CỔ PHẦN DỊCH VỤ THƯƠNG MẠI TỔNG HỢP WINCOMMERCE</t>
  </si>
  <si>
    <t>CHI NHÁNH HẢI DƯƠNG - CÔNG TY CỔ PHẦN DỊCH VỤ THƯƠNG MẠI TỔNG HỢP WINCOMMERCE</t>
  </si>
  <si>
    <t>4138996122</t>
  </si>
  <si>
    <t>Mã số thuế người mua</t>
  </si>
  <si>
    <t>4139437532</t>
  </si>
  <si>
    <t>CHI NHÁNH BÌNH PHƯỚC - CÔNG TY CỔ PHẦN DỊCH VỤ THƯƠNG MẠI TỔNG HỢP WINCOMMERCE</t>
  </si>
  <si>
    <t>00049392</t>
  </si>
  <si>
    <t>Doanh số bán chưa có thuế GTGT</t>
  </si>
  <si>
    <t>4139819791</t>
  </si>
  <si>
    <t>4142160658</t>
  </si>
  <si>
    <t>00049409</t>
  </si>
  <si>
    <t>0104918404-002</t>
  </si>
  <si>
    <t>4138923660</t>
  </si>
  <si>
    <t>0104918404-023</t>
  </si>
  <si>
    <t>4143646105 , 4143633878</t>
  </si>
  <si>
    <t>4140582942</t>
  </si>
  <si>
    <t>CHI NHÁNH HƯNG YÊN - CÔNG TY CỔ PHẦN DỊCH VỤ THƯƠNG MẠI TỔNG HỢP WINCOMMERCE</t>
  </si>
  <si>
    <t>Ngày 29 tháng 10 năm 2022</t>
  </si>
  <si>
    <t>4143486196</t>
  </si>
  <si>
    <t>4143685060, 4143682375, 4143677512</t>
  </si>
  <si>
    <t>Tên người mua</t>
  </si>
  <si>
    <t>00049411</t>
  </si>
  <si>
    <t>4143802177, 4143848661</t>
  </si>
  <si>
    <t>0104918404-031</t>
  </si>
  <si>
    <t>0104918404-006</t>
  </si>
  <si>
    <t>4139025193</t>
  </si>
  <si>
    <t>00049404</t>
  </si>
  <si>
    <t>00049407</t>
  </si>
  <si>
    <t>Diễn giải</t>
  </si>
  <si>
    <t>0104918404-016</t>
  </si>
  <si>
    <t>0104918404-029</t>
  </si>
  <si>
    <t>CHI NHÁNH HÀ NỘI - CÔNG TY CỔ PHẦN DỊCH VỤ THƯƠNG MẠI TỔNG HỢP WINCOMMERCE</t>
  </si>
  <si>
    <t>Thuế GTGT</t>
  </si>
  <si>
    <t>4139028805</t>
  </si>
  <si>
    <t>4140324651</t>
  </si>
  <si>
    <t>BẢNG KÊ HÓA ĐƠN, CHỨNG TỪ HÀNG HÓA, DỊCH VỤ BÁN RA (MẪU QUẢN TRỊ)</t>
  </si>
  <si>
    <t>0104918404-024</t>
  </si>
  <si>
    <t>00049400</t>
  </si>
  <si>
    <t>00049397</t>
  </si>
  <si>
    <t>00049406</t>
  </si>
  <si>
    <t>00049405</t>
  </si>
  <si>
    <t>00049408</t>
  </si>
  <si>
    <t>4143655686</t>
  </si>
  <si>
    <t>00049401</t>
  </si>
  <si>
    <t>00049403</t>
  </si>
  <si>
    <t>00049399</t>
  </si>
  <si>
    <t>Ký hiệu HĐ</t>
  </si>
  <si>
    <t>4139708501</t>
  </si>
  <si>
    <t>4143655901</t>
  </si>
  <si>
    <t>CHI NHÁNH VĨNH PHÚC - CÔNG TY CỔ PHẦN DỊCH VỤ THƯƠNG MẠI TỔNG HỢP WINCOMMERCE</t>
  </si>
  <si>
    <t>CHI NHÁNH LÂM ĐỒNG - CÔNG TY CỔ PHẦN DỊCH VỤ THƯƠNG MẠI TỔNG HỢP WINCOMMERCE</t>
  </si>
  <si>
    <t>0104918404-021</t>
  </si>
  <si>
    <t>00049396</t>
  </si>
  <si>
    <t>CHI NHÁNH BÌNH DƯƠNG - CÔNG TY CỔ PHẦN DỊCH VỤ THƯƠNG MẠI TỔNG HỢP WINCOMMERCE</t>
  </si>
  <si>
    <t>0104918404-092</t>
  </si>
  <si>
    <t>00049391</t>
  </si>
  <si>
    <t>4139073951</t>
  </si>
  <si>
    <t>CHI NHÁNH BẮC NINH - CÔNG TY CỔ PHẦN DỊCH VỤ THƯƠNG MẠI TỔNG HỢP WINCOMMERCE</t>
  </si>
  <si>
    <t>4139843658</t>
  </si>
  <si>
    <t>0104918404-030</t>
  </si>
  <si>
    <t>Ngày 28 tháng 10 năm 2022</t>
  </si>
  <si>
    <t>Nhóm HHDV : 4. Hàng hóa, dịch vụ chịu thuế suất thuế GTGT 10% (14 )</t>
  </si>
  <si>
    <t>00049325</t>
  </si>
  <si>
    <t>4143680354</t>
  </si>
  <si>
    <t>00049353</t>
  </si>
  <si>
    <t>4143774296, 4143728828, 4143774950</t>
  </si>
  <si>
    <t>00049354</t>
  </si>
  <si>
    <t>4143723825, 4143777540</t>
  </si>
  <si>
    <t>00049355</t>
  </si>
  <si>
    <t>4143781410</t>
  </si>
  <si>
    <t>00049356</t>
  </si>
  <si>
    <t>4143760030</t>
  </si>
  <si>
    <t>CHI NHÁNH HỒ CHÍ MINH - CÔNG TY CỔ PHẦN DỊCH VỤ THƯƠNG MẠI TỔNG HỢP WINCOMMERCE</t>
  </si>
  <si>
    <t>0104918404-048</t>
  </si>
  <si>
    <t>00049357</t>
  </si>
  <si>
    <t>4143579580</t>
  </si>
  <si>
    <t>00049358</t>
  </si>
  <si>
    <t>4143404116</t>
  </si>
  <si>
    <t>00049359</t>
  </si>
  <si>
    <t>4143802993</t>
  </si>
  <si>
    <t>00049360</t>
  </si>
  <si>
    <t>14143801343, 4143760174</t>
  </si>
  <si>
    <t>00049361</t>
  </si>
  <si>
    <t>4143804437</t>
  </si>
  <si>
    <t>00049362</t>
  </si>
  <si>
    <t>4143647378, 4143403731</t>
  </si>
  <si>
    <t>00049363</t>
  </si>
  <si>
    <t>4143403423</t>
  </si>
  <si>
    <t>00049364</t>
  </si>
  <si>
    <t>4143729555</t>
  </si>
  <si>
    <t>00049365</t>
  </si>
  <si>
    <t>4143404076</t>
  </si>
  <si>
    <t>Số dòng = 14</t>
  </si>
  <si>
    <t>Ngày 27 tháng 10 năm 2022</t>
  </si>
  <si>
    <t>Nhóm HHDV : 4. Hàng hóa, dịch vụ chịu thuế suất thuế GTGT 10% (348 )</t>
  </si>
  <si>
    <t>00048928</t>
  </si>
  <si>
    <t>4143612137, 4143611891</t>
  </si>
  <si>
    <t>00048929</t>
  </si>
  <si>
    <t>4143612463, 4143504504</t>
  </si>
  <si>
    <t>00048930</t>
  </si>
  <si>
    <t>4143671029, 4143654230, 4143542969</t>
  </si>
  <si>
    <t>00048931</t>
  </si>
  <si>
    <t>4143654532, 4143609878</t>
  </si>
  <si>
    <t>00048932</t>
  </si>
  <si>
    <t>4143404279, 4143676027</t>
  </si>
  <si>
    <t>00048933</t>
  </si>
  <si>
    <t>4143714345,4143673659, 4143684197</t>
  </si>
  <si>
    <t>00048934</t>
  </si>
  <si>
    <t>4143693267, 4143704396</t>
  </si>
  <si>
    <t>00048935</t>
  </si>
  <si>
    <t>4143706284, 4143681851</t>
  </si>
  <si>
    <t>00048936</t>
  </si>
  <si>
    <t>4142596779</t>
  </si>
  <si>
    <t>00048937</t>
  </si>
  <si>
    <t>4143407896, 4143649317</t>
  </si>
  <si>
    <t>00048938</t>
  </si>
  <si>
    <t>4143649719, 4143649721</t>
  </si>
  <si>
    <t>00048939</t>
  </si>
  <si>
    <t>4143682358, 4143579574, 4143579631</t>
  </si>
  <si>
    <t>00048940</t>
  </si>
  <si>
    <t>4143579629, 4143665702, 4143579676</t>
  </si>
  <si>
    <t>00048941</t>
  </si>
  <si>
    <t>4143648422, 4143648019, 4143695673</t>
  </si>
  <si>
    <t>00048942</t>
  </si>
  <si>
    <t>4143647619, 4143649982, 4143650098</t>
  </si>
  <si>
    <t>00048943</t>
  </si>
  <si>
    <t>4143649321, 4143648676, 4143720122</t>
  </si>
  <si>
    <t>00048944</t>
  </si>
  <si>
    <t>4143649715, 4143649674, 4143649815</t>
  </si>
  <si>
    <t>00048945</t>
  </si>
  <si>
    <t>4143649872, 4143648034, 4143647345, 4143649870, 4143649975, 4143648445</t>
  </si>
  <si>
    <t>00048946</t>
  </si>
  <si>
    <t>4143649279, 4143649649, 4143649029, 4143647850, 4143648085</t>
  </si>
  <si>
    <t>00048947</t>
  </si>
  <si>
    <t>4143649414, 4143649580, 4143648060, 4143649248, 4143648252, 4143648748</t>
  </si>
  <si>
    <t>00048948</t>
  </si>
  <si>
    <t>4143650096, 4143648939, 4143647753, 4143649977, 4143650013</t>
  </si>
  <si>
    <t>00048949</t>
  </si>
  <si>
    <t>4143649538, 4143649179, 4143647151, 4143649511</t>
  </si>
  <si>
    <t>00048950</t>
  </si>
  <si>
    <t>4143649247, 4143649416, 4143649176</t>
  </si>
  <si>
    <t>00048951</t>
  </si>
  <si>
    <t>4143649896, 4143649898, 4143649280, 4143647564</t>
  </si>
  <si>
    <t>00048952</t>
  </si>
  <si>
    <t>4143649090, 4143647268, 4143647778, 4143650005, 4143649206, 4143650007</t>
  </si>
  <si>
    <t>00048953</t>
  </si>
  <si>
    <t>4143649031, 4143649121, 4143649282, 4143649211, 4143650187</t>
  </si>
  <si>
    <t>00048954</t>
  </si>
  <si>
    <t>4143648330, 4143630241, 4143650054, 4143649646</t>
  </si>
  <si>
    <t>00048955</t>
  </si>
  <si>
    <t>4143647827, 4143649614, 4143647833, 4143647381</t>
  </si>
  <si>
    <t>00048956</t>
  </si>
  <si>
    <t>4143647182, 4143649316, 4143649422, 4143649506, 4143647615</t>
  </si>
  <si>
    <t>00048957</t>
  </si>
  <si>
    <t>4143649210 , 4143649537, 4143647417</t>
  </si>
  <si>
    <t>00048958</t>
  </si>
  <si>
    <t>4143647573, 4143649937</t>
  </si>
  <si>
    <t>00048959</t>
  </si>
  <si>
    <t>4143647732, 4143648744</t>
  </si>
  <si>
    <t>00048960</t>
  </si>
  <si>
    <t>4143648358, 4143650188</t>
  </si>
  <si>
    <t>00048961</t>
  </si>
  <si>
    <t>4143664101</t>
  </si>
  <si>
    <t>00048962</t>
  </si>
  <si>
    <t>4143403638, 4143579677</t>
  </si>
  <si>
    <t>00048963</t>
  </si>
  <si>
    <t>4143579633, 4143649319</t>
  </si>
  <si>
    <t>00048964</t>
  </si>
  <si>
    <t>4143670447</t>
  </si>
  <si>
    <t>00048965</t>
  </si>
  <si>
    <t>4143649174, 4143648507, 4143648942, 4143647637, 4143649212, 4143649246, 4143649617</t>
  </si>
  <si>
    <t>00048966</t>
  </si>
  <si>
    <t>4143649384, 4143648207, 4143648055, 4143649278, 4143647353, 4143649393</t>
  </si>
  <si>
    <t>00048967</t>
  </si>
  <si>
    <t>4143648251, 4143648293, 4143648128, 4143649253</t>
  </si>
  <si>
    <t>00048968</t>
  </si>
  <si>
    <t>4143650059, 4143649645, 4143649867, 4143650008</t>
  </si>
  <si>
    <t>00048969</t>
  </si>
  <si>
    <t>4143649540, 4143650189, 4143648362, 4143649677</t>
  </si>
  <si>
    <t>00048970</t>
  </si>
  <si>
    <t>4143647988, 4143649576, 4143649314, 4143648285</t>
  </si>
  <si>
    <t>00048971</t>
  </si>
  <si>
    <t>4143650061, 4143648091, 4143648354, 4143648511, 4143648846, 4143648212</t>
  </si>
  <si>
    <t>00048972</t>
  </si>
  <si>
    <t>4143649822, 4143648747, 4143649676, 4143648750</t>
  </si>
  <si>
    <t>00048973</t>
  </si>
  <si>
    <t>4143647992, 4143649681, 4143648290, 4143649087, 4143648680, 4143649026</t>
  </si>
  <si>
    <t>00048974</t>
  </si>
  <si>
    <t>4143648512, 4143649622, 4143648448, 4143648679, 4143648746, 4143649583, 4143648288</t>
  </si>
  <si>
    <t>00048975</t>
  </si>
  <si>
    <t>4143649513, 4143649488, 4143649208, 4143648506</t>
  </si>
  <si>
    <t>00048976</t>
  </si>
  <si>
    <t>4143649205, 4143647957, 4143648447</t>
  </si>
  <si>
    <t>00048977</t>
  </si>
  <si>
    <t>4143648508, 4143649675, 4143649814, 4143647864, 4143649032</t>
  </si>
  <si>
    <t>00048978</t>
  </si>
  <si>
    <t>4143648021, 4143648421, 4143647530, 4143649943, 4143649819, 4143650057</t>
  </si>
  <si>
    <t>00048979</t>
  </si>
  <si>
    <t>4143648132, 4143648853, 4143649177, 4143649900, 4143649651, 4143647914</t>
  </si>
  <si>
    <t>00048980</t>
  </si>
  <si>
    <t>4143649509, 4143649821, 4143648089</t>
  </si>
  <si>
    <t>00048981</t>
  </si>
  <si>
    <t>4143649899, 4143649714, 4143647297, 4143650004, 4143649542</t>
  </si>
  <si>
    <t>00048982</t>
  </si>
  <si>
    <t>4143649717, 4143649865</t>
  </si>
  <si>
    <t>00048983</t>
  </si>
  <si>
    <t>4143647937, 4143647872, 4143647504, 4143649250, 4143649543</t>
  </si>
  <si>
    <t>00048984</t>
  </si>
  <si>
    <t>4143649894, 4143647982, 4143649115, 4143649936, 4143649085</t>
  </si>
  <si>
    <t>00048985</t>
  </si>
  <si>
    <t>4143649722, 4143649716, 4143649512, 4143648845, 4143649680, 4143648682, 4143648674</t>
  </si>
  <si>
    <t>00048986</t>
  </si>
  <si>
    <t>4143649718, 4143649092, 4143649575</t>
  </si>
  <si>
    <t>00048987</t>
  </si>
  <si>
    <t>4143648513, 4143648941, 4143648182, 4143649682</t>
  </si>
  <si>
    <t>00048988</t>
  </si>
  <si>
    <t>4143649579, 4143649277, 4143649621</t>
  </si>
  <si>
    <t>00048989</t>
  </si>
  <si>
    <t>4143648039, 4143648326</t>
  </si>
  <si>
    <t>00048990</t>
  </si>
  <si>
    <t>4143649871, 4143650056, 4143649869</t>
  </si>
  <si>
    <t>00048991</t>
  </si>
  <si>
    <t>4143648749, 4143649251, 4143649616, 4143648510</t>
  </si>
  <si>
    <t>00048992</t>
  </si>
  <si>
    <t>4143649088, 4143647695, 4143649683, 4143649978, 4143650095</t>
  </si>
  <si>
    <t>00048993</t>
  </si>
  <si>
    <t>4143649486, 4143647509, 4143647490, 4143649490</t>
  </si>
  <si>
    <t>00048995</t>
  </si>
  <si>
    <t>4143649934, 4143648245, 4143649093, 4143647943</t>
  </si>
  <si>
    <t>00048996</t>
  </si>
  <si>
    <t>4143649897, 4143649320, 4143648419, 4143648444, 4143650055</t>
  </si>
  <si>
    <t>00048997</t>
  </si>
  <si>
    <t>4143649493, 4143649868, 4143649033, 4143650011, 4143649182, 4143649118</t>
  </si>
  <si>
    <t>00048998</t>
  </si>
  <si>
    <t>4143578138, 4143649024, 4143649582, 4143650058, 4143649417, 4143647398</t>
  </si>
  <si>
    <t>00048999</t>
  </si>
  <si>
    <t>4143650012, 4143649276, 4143650062, 4143649901</t>
  </si>
  <si>
    <t>00049000</t>
  </si>
  <si>
    <t>4143649979, 4143648446, 4143649895, 4143648179</t>
  </si>
  <si>
    <t>00049001</t>
  </si>
  <si>
    <t>4143649902, 4143648938</t>
  </si>
  <si>
    <t>00049002</t>
  </si>
  <si>
    <t>4143648850, 4143649275, 4143647747</t>
  </si>
  <si>
    <t>00049003</t>
  </si>
  <si>
    <t>4143650060, 4143649025, 4143649723</t>
  </si>
  <si>
    <t>00049004</t>
  </si>
  <si>
    <t>4143649116, 4143649679, 4143649358, 4143648163, 4143650063</t>
  </si>
  <si>
    <t>00049005</t>
  </si>
  <si>
    <t>4143648161, 4143647668, 4143649355</t>
  </si>
  <si>
    <t>00049006</t>
  </si>
  <si>
    <t>4143649820, 4143649283, 4143649653, 4143648935, 4143648934, 4143649492</t>
  </si>
  <si>
    <t>00049007</t>
  </si>
  <si>
    <t>4143648936, 4143649508, 4143647845, 4143648509, 4143649615</t>
  </si>
  <si>
    <t>00049008</t>
  </si>
  <si>
    <t>4143648504, 4143648332, 4143649388, 4143647896</t>
  </si>
  <si>
    <t>00049009</t>
  </si>
  <si>
    <t>4143649938, 4143649864, 4143649117, 4143649359</t>
  </si>
  <si>
    <t>00049010</t>
  </si>
  <si>
    <t>4143650009, 4143647226, 4143648752, 4143648678, 4143649119</t>
  </si>
  <si>
    <t>00049011</t>
  </si>
  <si>
    <t>4143649385, 4143647804, 4143647312, 4143649361</t>
  </si>
  <si>
    <t>00049012</t>
  </si>
  <si>
    <t>4143647327, 4143649939, 4143649983, 4143648087, 4143649363, 4143648180, 4143649362</t>
  </si>
  <si>
    <t>00049013</t>
  </si>
  <si>
    <t>4143648210, 4143648208, 4143647767, 4143649980, 4143650006, 4143648753</t>
  </si>
  <si>
    <t>00049014</t>
  </si>
  <si>
    <t>4143648420, 4143648681, 4143649541, 4143649181, 4143648851, 4143647209</t>
  </si>
  <si>
    <t>00049016</t>
  </si>
  <si>
    <t>4143649213, 4143647421, 4143647463</t>
  </si>
  <si>
    <t>00049017</t>
  </si>
  <si>
    <t>4143649818, 4143649322, 4143647702, 4143649816</t>
  </si>
  <si>
    <t>00049018</t>
  </si>
  <si>
    <t>4143647977, 4143649534, 4143648042, 4143650186</t>
  </si>
  <si>
    <t>00049019</t>
  </si>
  <si>
    <t>4143650184, 4143648287, 4143650010, 4143649940</t>
  </si>
  <si>
    <t>00049020</t>
  </si>
  <si>
    <t>4143649823, 4143649873, 4143649027</t>
  </si>
  <si>
    <t>00049021</t>
  </si>
  <si>
    <t>4143648357, 4143649252, 4143648015, 4143648683</t>
  </si>
  <si>
    <t>00049022</t>
  </si>
  <si>
    <t>4143648418, 4143649419</t>
  </si>
  <si>
    <t>00049023</t>
  </si>
  <si>
    <t>4143649354, 4143649418, 4143648844, 4143648324</t>
  </si>
  <si>
    <t>00049024</t>
  </si>
  <si>
    <t>4143650094, 4143648505</t>
  </si>
  <si>
    <t>00049025</t>
  </si>
  <si>
    <t>4143649504, 4143647920, 4143648063, 4143649357, 4143647600</t>
  </si>
  <si>
    <t>00049026</t>
  </si>
  <si>
    <t>4143649489, 4143649028, 4143649421, 4143648940</t>
  </si>
  <si>
    <t>00049027</t>
  </si>
  <si>
    <t>4143649720, 4143648125, 4143649981, 4143648675, 4143649935</t>
  </si>
  <si>
    <t>00049028</t>
  </si>
  <si>
    <t>4143649866, 4143649648, 4143649976, 4143649974, 4143649505</t>
  </si>
  <si>
    <t>00049029</t>
  </si>
  <si>
    <t>4143649484, 4143650185, 4143647810, 4143647478</t>
  </si>
  <si>
    <t>00049030</t>
  </si>
  <si>
    <t>4143650260, 4143649942</t>
  </si>
  <si>
    <t>00049031</t>
  </si>
  <si>
    <t>4143647258, 4143649387, 4143648677</t>
  </si>
  <si>
    <t>00049032</t>
  </si>
  <si>
    <t>4143648852, 4143648751, 4143649391</t>
  </si>
  <si>
    <t>00049033</t>
  </si>
  <si>
    <t>4143648248</t>
  </si>
  <si>
    <t>00049034</t>
  </si>
  <si>
    <t>4143649817, 4143648943</t>
  </si>
  <si>
    <t>00049035</t>
  </si>
  <si>
    <t>4143649941</t>
  </si>
  <si>
    <t>00049036</t>
  </si>
  <si>
    <t>4143649539</t>
  </si>
  <si>
    <t>00049037</t>
  </si>
  <si>
    <t>4137523442</t>
  </si>
  <si>
    <t>00049039</t>
  </si>
  <si>
    <t>4136895095</t>
  </si>
  <si>
    <t>00049040</t>
  </si>
  <si>
    <t>4139019679</t>
  </si>
  <si>
    <t>CHI NHÁNH AN GIANG - CÔNG TY CỔ PHẦN DỊCH VỤ THƯƠNG MẠI TỔNG HỢP WINCOMMERCE</t>
  </si>
  <si>
    <t>0104918404-010</t>
  </si>
  <si>
    <t>00049041</t>
  </si>
  <si>
    <t>4138540973</t>
  </si>
  <si>
    <t>CHI NHÁNH NINH THUẬN - CÔNG TY CỔ PHẦN DỊCH VỤ THƯƠNG MẠI TỔNG HỢP WINCOMMERCE</t>
  </si>
  <si>
    <t>0104918404-027</t>
  </si>
  <si>
    <t>00049042</t>
  </si>
  <si>
    <t>4139001755</t>
  </si>
  <si>
    <t>CHI NHÁNH LONG AN - CÔNG TY CỔ PHẦN DỊCH VỤ THƯƠNG MẠI TỔNG HỢP WINCOMMERCE</t>
  </si>
  <si>
    <t>0104918404-041</t>
  </si>
  <si>
    <t>00049043</t>
  </si>
  <si>
    <t>4139061881</t>
  </si>
  <si>
    <t>00049044</t>
  </si>
  <si>
    <t>4139224331</t>
  </si>
  <si>
    <t>CHI NHÁNH VĨNH LONG - CÔNG TY CỔ PHẦN DỊCH VỤ THƯƠNG MẠI TỔNG HỢP WINCOMMERCE</t>
  </si>
  <si>
    <t>0104918404-019</t>
  </si>
  <si>
    <t>00049045</t>
  </si>
  <si>
    <t>4139376308</t>
  </si>
  <si>
    <t>CHI NHÁNH TIỀN GIANG - CÔNG TY CỔ PHẦN DỊCH VỤ THƯƠNG MẠI TỔNG HỢP WINCOMMERCE</t>
  </si>
  <si>
    <t>0104918404-063</t>
  </si>
  <si>
    <t>00049046</t>
  </si>
  <si>
    <t>4139326386 ( 07/06/2022)</t>
  </si>
  <si>
    <t>00049047</t>
  </si>
  <si>
    <t>4139314149</t>
  </si>
  <si>
    <t>00049048</t>
  </si>
  <si>
    <t>4139342378</t>
  </si>
  <si>
    <t>CHI NHÁNH KHÁNH HÒA - CÔNG TY CỔ PHẦN DỊCH VỤ THƯƠNG MẠI TỔNG HỢP WINCOMMERCE</t>
  </si>
  <si>
    <t>0104918404-028</t>
  </si>
  <si>
    <t>00049049</t>
  </si>
  <si>
    <t>4139899121</t>
  </si>
  <si>
    <t>CHI NHÁNH ĐỒNG THÁP - CÔNG TY CỔ PHẦN DỊCH VỤ THƯƠNG MẠI TỔNG HỢP WINCOMMERCE</t>
  </si>
  <si>
    <t>0104918404-013</t>
  </si>
  <si>
    <t>00049050</t>
  </si>
  <si>
    <t>4139708146</t>
  </si>
  <si>
    <t>CHI NHÁNH BÀ RỊA - VŨNG TÀU - CÔNG TY CỔ PHẦN DỊCH VỤ THƯƠNG MẠI TỔNG HỢP WINCOMMERCE</t>
  </si>
  <si>
    <t>0104918404-047</t>
  </si>
  <si>
    <t>00049052</t>
  </si>
  <si>
    <t>4139211288</t>
  </si>
  <si>
    <t>00049055</t>
  </si>
  <si>
    <t>4143232226</t>
  </si>
  <si>
    <t>00049056</t>
  </si>
  <si>
    <t>4143364304</t>
  </si>
  <si>
    <t>00049057</t>
  </si>
  <si>
    <t>4143359350</t>
  </si>
  <si>
    <t>00049058</t>
  </si>
  <si>
    <t>4143376682</t>
  </si>
  <si>
    <t>00049059</t>
  </si>
  <si>
    <t>4142976440, 4142952368</t>
  </si>
  <si>
    <t>CHI NHÁNH SÓC TRĂNG - CÔNG TY CỔ PHẦN DỊCH VỤ THƯƠNG MẠI TỔNG HỢP WINCOMMERCE</t>
  </si>
  <si>
    <t>0104918404-066</t>
  </si>
  <si>
    <t>00049060</t>
  </si>
  <si>
    <t>4142963763, 4142997176</t>
  </si>
  <si>
    <t>00049061</t>
  </si>
  <si>
    <t>4142961383</t>
  </si>
  <si>
    <t>CHI NHÁNH BÌNH THUẬN - CÔNG TY CỔ PHẦN DỊCH VỤ THƯƠNG MẠI TỔNG HỢP WINCOMMERCE</t>
  </si>
  <si>
    <t>0104918404-062</t>
  </si>
  <si>
    <t>00049062</t>
  </si>
  <si>
    <t>4142959623</t>
  </si>
  <si>
    <t>CHI NHÁNH HẬU GIANG - CÔNG TY CỔ PHẦN DỊCH VỤ THƯƠNG MẠI TỔNG HỢP WINCOMMERCE</t>
  </si>
  <si>
    <t>0104918404-033</t>
  </si>
  <si>
    <t>00049063</t>
  </si>
  <si>
    <t>4143485431, 4143462181</t>
  </si>
  <si>
    <t>00049064</t>
  </si>
  <si>
    <t>4143465884, 4143463493</t>
  </si>
  <si>
    <t>00049065</t>
  </si>
  <si>
    <t>4143402247, 4143466853</t>
  </si>
  <si>
    <t>00049066</t>
  </si>
  <si>
    <t>4143453099, 4143497585, 4143490593</t>
  </si>
  <si>
    <t>00049067</t>
  </si>
  <si>
    <t>4143465627, 4143458736</t>
  </si>
  <si>
    <t>00049068</t>
  </si>
  <si>
    <t>4143437393, 4143433514</t>
  </si>
  <si>
    <t>00049069</t>
  </si>
  <si>
    <t>4143469334, 4143451889, 4143464567, 4143469386</t>
  </si>
  <si>
    <t>00049070</t>
  </si>
  <si>
    <t>4143454651, 4143463482, 4143466097</t>
  </si>
  <si>
    <t>00049071</t>
  </si>
  <si>
    <t>4143492247, 4143487439</t>
  </si>
  <si>
    <t>00049072</t>
  </si>
  <si>
    <t>4143404516</t>
  </si>
  <si>
    <t>CHI NHÁNH BÌNH ĐỊNH - CÔNG TY CỔ PHẦN DỊCH VỤ THƯƠNG MẠI TỔNG HỢP WINCOMMERCE</t>
  </si>
  <si>
    <t>0104918404-071</t>
  </si>
  <si>
    <t>00049073</t>
  </si>
  <si>
    <t>4143462284, 4143462272, 4143467732</t>
  </si>
  <si>
    <t>CHI NHÁNH KIÊN GIANG - CÔNG TY CỔ PHẦN DỊCH VỤ THƯƠNG MẠI TỔNG HỢP WINCOMMERCE</t>
  </si>
  <si>
    <t>0104918404-057</t>
  </si>
  <si>
    <t>00049074</t>
  </si>
  <si>
    <t>4143466439</t>
  </si>
  <si>
    <t>00049075</t>
  </si>
  <si>
    <t>4143457640, 4143453332</t>
  </si>
  <si>
    <t>00049076</t>
  </si>
  <si>
    <t>4143468496</t>
  </si>
  <si>
    <t>00049077</t>
  </si>
  <si>
    <t>4143467934</t>
  </si>
  <si>
    <t>00049078</t>
  </si>
  <si>
    <t>4143468370, 4143467912</t>
  </si>
  <si>
    <t>00049079</t>
  </si>
  <si>
    <t>4143459227</t>
  </si>
  <si>
    <t>00049080</t>
  </si>
  <si>
    <t>4143441396</t>
  </si>
  <si>
    <t>CHI NHÁNH BẾN TRE- CÔNG TY CỔ PHẦN DỊCH VỤ THƯƠNG MẠI TỔNG HỢP WINCOMMERCE</t>
  </si>
  <si>
    <t>0104918404-067</t>
  </si>
  <si>
    <t>00049081</t>
  </si>
  <si>
    <t>4143497806</t>
  </si>
  <si>
    <t>CHI NHÁNH CÀ MAU - CÔNG TY CỔ PHẦN DỊCH VỤ THƯƠNG MẠI TỔNG HỢP WINCOMMERCE</t>
  </si>
  <si>
    <t>0104918404-060</t>
  </si>
  <si>
    <t>00049082</t>
  </si>
  <si>
    <t>4143544437, 4143586896</t>
  </si>
  <si>
    <t>00049083</t>
  </si>
  <si>
    <t>4143535663, 4143467339, 4143533882</t>
  </si>
  <si>
    <t>00049084</t>
  </si>
  <si>
    <t>4143548041, 4143543025, 4143527794</t>
  </si>
  <si>
    <t>00049085</t>
  </si>
  <si>
    <t>4143515673, 4143497728</t>
  </si>
  <si>
    <t>00049086</t>
  </si>
  <si>
    <t>4143506509, 4143534207</t>
  </si>
  <si>
    <t>00049087</t>
  </si>
  <si>
    <t>4143543523, 4143571875, 4143574530</t>
  </si>
  <si>
    <t>00049088</t>
  </si>
  <si>
    <t>4143540993</t>
  </si>
  <si>
    <t>00049089</t>
  </si>
  <si>
    <t>4143536844</t>
  </si>
  <si>
    <t>00049090</t>
  </si>
  <si>
    <t>4143546408, 4143520356, 4143521919</t>
  </si>
  <si>
    <t>00049091</t>
  </si>
  <si>
    <t>4143582295, 4143551925</t>
  </si>
  <si>
    <t>00049092</t>
  </si>
  <si>
    <t>4143624225, 4143587740</t>
  </si>
  <si>
    <t>00049093</t>
  </si>
  <si>
    <t>4143585422</t>
  </si>
  <si>
    <t>00049094</t>
  </si>
  <si>
    <t>4143595593</t>
  </si>
  <si>
    <t>00049099</t>
  </si>
  <si>
    <t>4143649618, 4143649423, 4143648423, 4143647404, 4143648745, 4143649619</t>
  </si>
  <si>
    <t>00049100</t>
  </si>
  <si>
    <t>4143318416, 4143437864, 4143435554</t>
  </si>
  <si>
    <t>00049101</t>
  </si>
  <si>
    <t>4143324640, 4143292903, 4143292955</t>
  </si>
  <si>
    <t>00049102</t>
  </si>
  <si>
    <t>4143292956, 4143292901, 4143293027, 4143293030</t>
  </si>
  <si>
    <t>00049103</t>
  </si>
  <si>
    <t>4143401269, 4143313277, 4143253399</t>
  </si>
  <si>
    <t>00049104</t>
  </si>
  <si>
    <t>4143308259, 4143404995, 4143413934, 4143312918</t>
  </si>
  <si>
    <t>00049105</t>
  </si>
  <si>
    <t>4143440160, 4143420309, 4143438027</t>
  </si>
  <si>
    <t>00049106</t>
  </si>
  <si>
    <t>4143440810, 4143440088, 4143443212</t>
  </si>
  <si>
    <t>00049107</t>
  </si>
  <si>
    <t>4143429458, 4143438068, 4143423638, 4143426845</t>
  </si>
  <si>
    <t>00049108</t>
  </si>
  <si>
    <t>4143424949, 4143422231, 4143438775, 4143411288</t>
  </si>
  <si>
    <t>00049109</t>
  </si>
  <si>
    <t>4143425681, 4143434145</t>
  </si>
  <si>
    <t>00049110</t>
  </si>
  <si>
    <t>4143459691, 4143454821, 4143451636, 4143450540</t>
  </si>
  <si>
    <t>00049111</t>
  </si>
  <si>
    <t>4143449385, 4143449651</t>
  </si>
  <si>
    <t>00049112</t>
  </si>
  <si>
    <t>4143464841, 4143465799, 4143450260</t>
  </si>
  <si>
    <t>00049113</t>
  </si>
  <si>
    <t>4143465261, 4143448293, 4143458721</t>
  </si>
  <si>
    <t>00049114</t>
  </si>
  <si>
    <t>4143451131, 4143462775, 4143467845</t>
  </si>
  <si>
    <t>00049115</t>
  </si>
  <si>
    <t>4143467120, 4143462517, 4143451555, 4143448455</t>
  </si>
  <si>
    <t>00049116</t>
  </si>
  <si>
    <t>4143457355, 4143447561, 4143469313</t>
  </si>
  <si>
    <t>00049117</t>
  </si>
  <si>
    <t>4143470303, 4143448254, 4143451716, 4143468524</t>
  </si>
  <si>
    <t>00049118</t>
  </si>
  <si>
    <t>4143458209, 4143448384, 4143449741</t>
  </si>
  <si>
    <t>00049119</t>
  </si>
  <si>
    <t>4143463257, 4143449944, 4143466292, 4143446605</t>
  </si>
  <si>
    <t>00049120</t>
  </si>
  <si>
    <t>4143450143, 4143450311, 4143453506</t>
  </si>
  <si>
    <t>00049121</t>
  </si>
  <si>
    <t>4143453578, 4143458339</t>
  </si>
  <si>
    <t>00049122</t>
  </si>
  <si>
    <t>4143447210, 4143455704, 4143462333</t>
  </si>
  <si>
    <t>00049123</t>
  </si>
  <si>
    <t>4143456853, 4143465759, 4143459620, 4143447621</t>
  </si>
  <si>
    <t>00049124</t>
  </si>
  <si>
    <t>4143453518, 4143448533, 4143448878, 4143450065</t>
  </si>
  <si>
    <t>00049125</t>
  </si>
  <si>
    <t>4143450072, 4143462349, 4143462386, 4143461570</t>
  </si>
  <si>
    <t>00049126</t>
  </si>
  <si>
    <t>4143463887, 4143470383</t>
  </si>
  <si>
    <t>00049127</t>
  </si>
  <si>
    <t>4143452025</t>
  </si>
  <si>
    <t>00049129</t>
  </si>
  <si>
    <t>4143492044, 4143461706, 4143463111</t>
  </si>
  <si>
    <t>00049130</t>
  </si>
  <si>
    <t>4143499200, 4143485463, 4143456697</t>
  </si>
  <si>
    <t>00049131</t>
  </si>
  <si>
    <t>4143312043, 4143463163, 4143500760</t>
  </si>
  <si>
    <t>00049132</t>
  </si>
  <si>
    <t>4143494947, 4143319033, 4143457531, 4143463134</t>
  </si>
  <si>
    <t>00049133</t>
  </si>
  <si>
    <t>4143489208, 4143501241, 4143500576</t>
  </si>
  <si>
    <t>00049134</t>
  </si>
  <si>
    <t>4143505802, 4143489765, 4143304152</t>
  </si>
  <si>
    <t>00049135</t>
  </si>
  <si>
    <t>4143463194, 4143544463, 4143541643</t>
  </si>
  <si>
    <t>00049136</t>
  </si>
  <si>
    <t>4143541307, 4143340594, 4143542486, 4143577827</t>
  </si>
  <si>
    <t>00049137</t>
  </si>
  <si>
    <t>4143468460, 4143395826, 4143457833, 4143489932</t>
  </si>
  <si>
    <t>00049138</t>
  </si>
  <si>
    <t>4143547307, 4143375683, 4143487899</t>
  </si>
  <si>
    <t>00049139</t>
  </si>
  <si>
    <t>4143467442, 4143516053</t>
  </si>
  <si>
    <t>00049140</t>
  </si>
  <si>
    <t>4143524055, 4143523409, 4143533401, 4143523090</t>
  </si>
  <si>
    <t>00049141</t>
  </si>
  <si>
    <t>4143466263, 4143520897, 4143498105, 4143491808</t>
  </si>
  <si>
    <t>00049142</t>
  </si>
  <si>
    <t>4143455651, 4143496782, 4143490547</t>
  </si>
  <si>
    <t>00049143</t>
  </si>
  <si>
    <t>4143488222</t>
  </si>
  <si>
    <t>00049144</t>
  </si>
  <si>
    <t>4143435526, 4143573097, 4143409979, 4143267059</t>
  </si>
  <si>
    <t>00049145</t>
  </si>
  <si>
    <t>4143685046, 4143540695, 4143527703, 4143494895, 4143536929</t>
  </si>
  <si>
    <t>00049146</t>
  </si>
  <si>
    <t>4143518390, 4143543081, 4143543125</t>
  </si>
  <si>
    <t>00049147</t>
  </si>
  <si>
    <t>4143542184, 4143510667, 4143513564, 4143553353, 4143527815</t>
  </si>
  <si>
    <t>00049148</t>
  </si>
  <si>
    <t>4143527818, 4143543376, 4143529842, 4143460580</t>
  </si>
  <si>
    <t>00049149</t>
  </si>
  <si>
    <t>4143537949, 4143304343, 4143515513</t>
  </si>
  <si>
    <t>00049150</t>
  </si>
  <si>
    <t>4143539362, 4143555628, 4143562983, 4143510428</t>
  </si>
  <si>
    <t>00049151</t>
  </si>
  <si>
    <t>4143518814, 4143552369, 4143533198, 4143520652</t>
  </si>
  <si>
    <t>00049152</t>
  </si>
  <si>
    <t>4143525630, 4143543502, 4143534085</t>
  </si>
  <si>
    <t>00049153</t>
  </si>
  <si>
    <t>4143532867, 4143520953, 4143507928, 4143517060</t>
  </si>
  <si>
    <t>00049154</t>
  </si>
  <si>
    <t>4143533835, 4143516911, 4143560313, 4143543583</t>
  </si>
  <si>
    <t>00049155</t>
  </si>
  <si>
    <t>4143530314, 4143495545, 4143546308</t>
  </si>
  <si>
    <t>00049156</t>
  </si>
  <si>
    <t>4143527622, 4143539319</t>
  </si>
  <si>
    <t>00049157</t>
  </si>
  <si>
    <t>4143506151, 4143519671, 4143520593</t>
  </si>
  <si>
    <t>00049158</t>
  </si>
  <si>
    <t>4143533555, 4143514172, 4143529066</t>
  </si>
  <si>
    <t>00049159</t>
  </si>
  <si>
    <t>4143540831, 4143534003, 4143530645, 4143513098</t>
  </si>
  <si>
    <t>00049160</t>
  </si>
  <si>
    <t>4143530893, 4143542984, 4143498436</t>
  </si>
  <si>
    <t>00049161</t>
  </si>
  <si>
    <t>4143529361, 4143545791, 4143499259</t>
  </si>
  <si>
    <t>00049162</t>
  </si>
  <si>
    <t>4143542223, 4143523538, 4143544074</t>
  </si>
  <si>
    <t>00049163</t>
  </si>
  <si>
    <t>4143547990, 4143540253</t>
  </si>
  <si>
    <t>00049164</t>
  </si>
  <si>
    <t>4143518678</t>
  </si>
  <si>
    <t>00049165</t>
  </si>
  <si>
    <t>4143559947, 4143308627</t>
  </si>
  <si>
    <t>00049166</t>
  </si>
  <si>
    <t>4143584820, 4143580403, 4143545589</t>
  </si>
  <si>
    <t>00049167</t>
  </si>
  <si>
    <t>4143670238, 4143581618, 4143559436, 4143518232</t>
  </si>
  <si>
    <t>00049168</t>
  </si>
  <si>
    <t>4143571742, 4143586032, 4143586806</t>
  </si>
  <si>
    <t>00049169</t>
  </si>
  <si>
    <t>4143557374, 4143549497, 4143502003, 4143485398, 4143411339</t>
  </si>
  <si>
    <t>00049170</t>
  </si>
  <si>
    <t>4143540829, 4143458888, 4143515672, 4143589050</t>
  </si>
  <si>
    <t>00049171</t>
  </si>
  <si>
    <t>4143459539, 4143526115, 4143451237, 4143519225</t>
  </si>
  <si>
    <t>00049172</t>
  </si>
  <si>
    <t>4143306422, 4143540819, 4143551985, 4143539485</t>
  </si>
  <si>
    <t>00049173</t>
  </si>
  <si>
    <t>4143538146, 4143578764, 4143580493, 4143567620</t>
  </si>
  <si>
    <t>00049174</t>
  </si>
  <si>
    <t>4143552494, 4143576290</t>
  </si>
  <si>
    <t>00049175</t>
  </si>
  <si>
    <t>4143581012, 4143563324</t>
  </si>
  <si>
    <t>00049176</t>
  </si>
  <si>
    <t>4143590621</t>
  </si>
  <si>
    <t>00049177</t>
  </si>
  <si>
    <t>4143651780</t>
  </si>
  <si>
    <t>00049178</t>
  </si>
  <si>
    <t>4143691894, 4143648530, 4143583477</t>
  </si>
  <si>
    <t>00049179</t>
  </si>
  <si>
    <t>4143623752, 4143636749, 4143637364</t>
  </si>
  <si>
    <t>00049180</t>
  </si>
  <si>
    <t>4143628118, 4143606018</t>
  </si>
  <si>
    <t>00049181</t>
  </si>
  <si>
    <t>4143632654, 4143589966, 4143623279, 4143628182</t>
  </si>
  <si>
    <t>00049182</t>
  </si>
  <si>
    <t>4143509341, 4143607377</t>
  </si>
  <si>
    <t>00049183</t>
  </si>
  <si>
    <t>4143606396, 4143597381, 4143634614</t>
  </si>
  <si>
    <t>00049184</t>
  </si>
  <si>
    <t>4143632753, 4143601738, 4143603994, 4143599596</t>
  </si>
  <si>
    <t>00049185</t>
  </si>
  <si>
    <t>4143591540, 4143603574</t>
  </si>
  <si>
    <t>00049186</t>
  </si>
  <si>
    <t>4143597314</t>
  </si>
  <si>
    <t>00049187</t>
  </si>
  <si>
    <t>4143328754</t>
  </si>
  <si>
    <t>CHI NHÁNH HẢI PHÒNG - CÔNG TY CỔ PHẦN DỊCH VỤ THƯƠNG MẠI TỔNG HỢP WINCOMMERCE</t>
  </si>
  <si>
    <t>0104918404-025</t>
  </si>
  <si>
    <t>00049188</t>
  </si>
  <si>
    <t>4143075236</t>
  </si>
  <si>
    <t>CHI NHÁNH YÊN BÁI - CÔNG TY CỔ PHẦN DỊCH VỤ THƯƠNG MẠI TỔNG HỢP WINCOMMERCE</t>
  </si>
  <si>
    <t>0104918404-035</t>
  </si>
  <si>
    <t>00049189</t>
  </si>
  <si>
    <t>4140307022</t>
  </si>
  <si>
    <t>00049190</t>
  </si>
  <si>
    <t>4140887011</t>
  </si>
  <si>
    <t>CHI NHÁNH HÒA BÌNH - CÔNG TY CỔ PHẦN DỊCH VỤ THƯƠNG MẠI TỔNG HỢP WINCOMMERCE</t>
  </si>
  <si>
    <t>0104918404-034</t>
  </si>
  <si>
    <t>00049191</t>
  </si>
  <si>
    <t>4142635167</t>
  </si>
  <si>
    <t>CHI NHÁNH QUẢNG NINH - CÔNG TY CỔ PHẦN DỊCH VỤ THƯƠNG MẠI TỔNG HỢP WINCOMMERCE</t>
  </si>
  <si>
    <t>0104918404-007</t>
  </si>
  <si>
    <t>00049192</t>
  </si>
  <si>
    <t>4143406840</t>
  </si>
  <si>
    <t>00049193</t>
  </si>
  <si>
    <t>4143349708, 4143335533, 4143375860, 4143345225</t>
  </si>
  <si>
    <t>CHI NHÁNH THÁI BÌNH - CÔNG TY CỔ PHẦN DỊCH VỤ THƯƠNG MẠI TỔNG HỢP WINCOMMERCE</t>
  </si>
  <si>
    <t>0104918404-044</t>
  </si>
  <si>
    <t>00049194</t>
  </si>
  <si>
    <t>4143367520, 4143455339</t>
  </si>
  <si>
    <t>00049195</t>
  </si>
  <si>
    <t>4143292250, 4143399907</t>
  </si>
  <si>
    <t>00049196</t>
  </si>
  <si>
    <t>4143410337</t>
  </si>
  <si>
    <t>00049197</t>
  </si>
  <si>
    <t>4143374885, 4143422054</t>
  </si>
  <si>
    <t>00049198</t>
  </si>
  <si>
    <t>4143407563</t>
  </si>
  <si>
    <t>00049199</t>
  </si>
  <si>
    <t>4143351740, 4143169567</t>
  </si>
  <si>
    <t>CHI NHÁNH NINH BÌNH - CÔNG TY CỔ PHẦN DỊCH VỤ THƯƠNG MẠI TỔNG HỢP WINCOMMERCE</t>
  </si>
  <si>
    <t>0104918404-001</t>
  </si>
  <si>
    <t>00049200</t>
  </si>
  <si>
    <t>4143401900</t>
  </si>
  <si>
    <t>00049201</t>
  </si>
  <si>
    <t>4143380642</t>
  </si>
  <si>
    <t>00049202</t>
  </si>
  <si>
    <t>4143452091</t>
  </si>
  <si>
    <t>CHI NHÁNH NGHỆ AN - CÔNG TY CỔ PHẦN DỊCH VỤ THƯƠNG MẠI TỔNG HỢP WINCOMMERCE</t>
  </si>
  <si>
    <t>0104918404-058</t>
  </si>
  <si>
    <t>00049203</t>
  </si>
  <si>
    <t>4143467574, 4143467671</t>
  </si>
  <si>
    <t>00049204</t>
  </si>
  <si>
    <t>4143468043</t>
  </si>
  <si>
    <t>00049205</t>
  </si>
  <si>
    <t>4143292959</t>
  </si>
  <si>
    <t>00049206</t>
  </si>
  <si>
    <t>4143459266, 4143432375, 4143467260</t>
  </si>
  <si>
    <t>00049207</t>
  </si>
  <si>
    <t>4143466612, 4143449807</t>
  </si>
  <si>
    <t>00049208</t>
  </si>
  <si>
    <t>4143469701</t>
  </si>
  <si>
    <t>00049209</t>
  </si>
  <si>
    <t>4143423710</t>
  </si>
  <si>
    <t>00049210</t>
  </si>
  <si>
    <t>4143490793</t>
  </si>
  <si>
    <t>CHI NHÁNH LẠNG SƠN - CÔNG TY CỔ PHẦN DỊCH VỤ THƯƠNG MẠI TỔNG HỢP WINCOMMERCE</t>
  </si>
  <si>
    <t>0104918404-052</t>
  </si>
  <si>
    <t>00049211</t>
  </si>
  <si>
    <t>4143416452, 4143292822</t>
  </si>
  <si>
    <t>CHI NHÁNH SƠN LA - CÔNG TY CỔ PHẦN DỊCH VỤ THƯƠNG MẠI TỔNG HỢP WINCOMMERCE</t>
  </si>
  <si>
    <t>0104918404-049</t>
  </si>
  <si>
    <t>00049212</t>
  </si>
  <si>
    <t>4143462102</t>
  </si>
  <si>
    <t>CHI NHÁNH PHÚ THỌ - CÔNG TY CỔ PHẦN DỊCH VỤ THƯƠNG MẠI TỔNG HỢP WINCOMMERCE</t>
  </si>
  <si>
    <t>0104918404-003</t>
  </si>
  <si>
    <t>00049213</t>
  </si>
  <si>
    <t>4143463854</t>
  </si>
  <si>
    <t>CHI NHÁNH HÀ TĨNH - CÔNG TY CỔ PHẦN DỊCH VỤ THƯƠNG MẠI TỔNG HỢP WINCOMMERCE</t>
  </si>
  <si>
    <t>0104918404-004</t>
  </si>
  <si>
    <t>00049214</t>
  </si>
  <si>
    <t>4143331160, 4143485915</t>
  </si>
  <si>
    <t>00049215</t>
  </si>
  <si>
    <t>4143486228, 4143086460</t>
  </si>
  <si>
    <t>00049216</t>
  </si>
  <si>
    <t>4143486059</t>
  </si>
  <si>
    <t>00049217</t>
  </si>
  <si>
    <t>4143486377</t>
  </si>
  <si>
    <t>00049218</t>
  </si>
  <si>
    <t>4143486428</t>
  </si>
  <si>
    <t>00049219</t>
  </si>
  <si>
    <t>4143486316, 4143589693, 4143485903</t>
  </si>
  <si>
    <t>CHI NHÁNH THANH HÓA - CÔNG TY CỔ PHẦN DỊCH VỤ THƯƠNG MẠI TỔNG HỢP WINCOMMERCE</t>
  </si>
  <si>
    <t>0104918404-020</t>
  </si>
  <si>
    <t>00049220</t>
  </si>
  <si>
    <t>4143485748, 4143486558</t>
  </si>
  <si>
    <t>00049221</t>
  </si>
  <si>
    <t>4143486647, 4143486595</t>
  </si>
  <si>
    <t>00049222</t>
  </si>
  <si>
    <t>4143485819, 4143485822</t>
  </si>
  <si>
    <t>00049223</t>
  </si>
  <si>
    <t>4143486457</t>
  </si>
  <si>
    <t>00049224</t>
  </si>
  <si>
    <t>4143486503</t>
  </si>
  <si>
    <t>00049225</t>
  </si>
  <si>
    <t>4143496295</t>
  </si>
  <si>
    <t>CHI NHÁNH NAM ĐỊNH - CÔNG TY CỔ PHẦN DỊCH VỤ THƯƠNG MẠI TỔNG HỢP WINCOMMERCE</t>
  </si>
  <si>
    <t>0104918404-064</t>
  </si>
  <si>
    <t>00049226</t>
  </si>
  <si>
    <t>4143493700</t>
  </si>
  <si>
    <t>CHI NHÁNH BẮC GIANG - CÔNG TY CỔ PHẦN DỊCH VỤ THƯƠNG MẠI TỔNG HỢP WINCOMMERCE</t>
  </si>
  <si>
    <t>0104918404-065</t>
  </si>
  <si>
    <t>00049227</t>
  </si>
  <si>
    <t>4143495517, 4143457526</t>
  </si>
  <si>
    <t>00049228</t>
  </si>
  <si>
    <t>4143452455, 4143485524</t>
  </si>
  <si>
    <t>00049229</t>
  </si>
  <si>
    <t>4143486330, 4143485998</t>
  </si>
  <si>
    <t>00049230</t>
  </si>
  <si>
    <t>4143486521, 4143494864</t>
  </si>
  <si>
    <t>00049231</t>
  </si>
  <si>
    <t>00049232</t>
  </si>
  <si>
    <t>4143486323, 4143534298</t>
  </si>
  <si>
    <t>00049233</t>
  </si>
  <si>
    <t>4143490807, 4143492524</t>
  </si>
  <si>
    <t>00049234</t>
  </si>
  <si>
    <t>4143495820, 4143494530</t>
  </si>
  <si>
    <t>00049235</t>
  </si>
  <si>
    <t>4143493196, 4143425898, 4143444459</t>
  </si>
  <si>
    <t>00049236</t>
  </si>
  <si>
    <t>4143438443, 4143493469, 4143504416</t>
  </si>
  <si>
    <t>00049237</t>
  </si>
  <si>
    <t>4143499152, 4143503490</t>
  </si>
  <si>
    <t>00049238</t>
  </si>
  <si>
    <t>4143063345</t>
  </si>
  <si>
    <t>00049239</t>
  </si>
  <si>
    <t>4143419270</t>
  </si>
  <si>
    <t>00049240</t>
  </si>
  <si>
    <t>4143521747</t>
  </si>
  <si>
    <t>00049241</t>
  </si>
  <si>
    <t>4143497189</t>
  </si>
  <si>
    <t>00049242</t>
  </si>
  <si>
    <t>4143265751, 4143688732, 4143137844, 4143525284, 4143525278</t>
  </si>
  <si>
    <t>00049243</t>
  </si>
  <si>
    <t>4143510028, 4143294242</t>
  </si>
  <si>
    <t>00049244</t>
  </si>
  <si>
    <t>4143520157</t>
  </si>
  <si>
    <t>00049245</t>
  </si>
  <si>
    <t>4143502410, 4143535933</t>
  </si>
  <si>
    <t>00049246</t>
  </si>
  <si>
    <t>4143521034, 4143312206</t>
  </si>
  <si>
    <t>00049247</t>
  </si>
  <si>
    <t>4143312145</t>
  </si>
  <si>
    <t>CHI NHÁNH THÁI NGUYÊN - CÔNG TY CỔ PHẦN DỊCH VỤ THƯƠNG MẠI TỔNG HỢP WINCOMMERCE</t>
  </si>
  <si>
    <t>0104918404-059</t>
  </si>
  <si>
    <t>00049248</t>
  </si>
  <si>
    <t>4143523388, 4143521277, 4143621473</t>
  </si>
  <si>
    <t>00049249</t>
  </si>
  <si>
    <t>4143073065, 4143691614, 4143521987</t>
  </si>
  <si>
    <t>00049250</t>
  </si>
  <si>
    <t>4143512063</t>
  </si>
  <si>
    <t>00049251</t>
  </si>
  <si>
    <t>4143523404, 4143539348</t>
  </si>
  <si>
    <t>00049252</t>
  </si>
  <si>
    <t>4143517573, 4143533361</t>
  </si>
  <si>
    <t>00049253</t>
  </si>
  <si>
    <t>4143533911</t>
  </si>
  <si>
    <t>00049271</t>
  </si>
  <si>
    <t>4143732319, 4143718102</t>
  </si>
  <si>
    <t>00049272</t>
  </si>
  <si>
    <t>4143647991, 4143692056</t>
  </si>
  <si>
    <t>00049273</t>
  </si>
  <si>
    <t>4143700110, 4143665064</t>
  </si>
  <si>
    <t>00049274</t>
  </si>
  <si>
    <t>4143647869</t>
  </si>
  <si>
    <t>00049275</t>
  </si>
  <si>
    <t>4143648090</t>
  </si>
  <si>
    <t>00049276</t>
  </si>
  <si>
    <t>4143649903, 4143725487, 4143757240</t>
  </si>
  <si>
    <t>00049277</t>
  </si>
  <si>
    <t>4143647227</t>
  </si>
  <si>
    <t>00049278</t>
  </si>
  <si>
    <t>4143403758</t>
  </si>
  <si>
    <t>00049279</t>
  </si>
  <si>
    <t>4141687621, 4143790129</t>
  </si>
  <si>
    <t>00049280</t>
  </si>
  <si>
    <t>4141220129</t>
  </si>
  <si>
    <t>00049281</t>
  </si>
  <si>
    <t>4142786175</t>
  </si>
  <si>
    <t>00049282</t>
  </si>
  <si>
    <t>4143407895</t>
  </si>
  <si>
    <t>00049283</t>
  </si>
  <si>
    <t>4143733175</t>
  </si>
  <si>
    <t>00049284</t>
  </si>
  <si>
    <t>4143683419</t>
  </si>
  <si>
    <t>00049285</t>
  </si>
  <si>
    <t>4200014235</t>
  </si>
  <si>
    <t>00049286</t>
  </si>
  <si>
    <t>4143633594</t>
  </si>
  <si>
    <t>00049287</t>
  </si>
  <si>
    <t>4143456589</t>
  </si>
  <si>
    <t>00049288</t>
  </si>
  <si>
    <t>4141803428</t>
  </si>
  <si>
    <t>00049289</t>
  </si>
  <si>
    <t>4142017834</t>
  </si>
  <si>
    <t>00049290</t>
  </si>
  <si>
    <t>4141722540, 4142745689</t>
  </si>
  <si>
    <t>00049291</t>
  </si>
  <si>
    <t>4141700537</t>
  </si>
  <si>
    <t>00049292</t>
  </si>
  <si>
    <t>4142386342</t>
  </si>
  <si>
    <t>00049293</t>
  </si>
  <si>
    <t>4142802234</t>
  </si>
  <si>
    <t>CHI NHÁNH TUYÊN QUANG - CÔNG TY CỔ PHẦN DỊCH VỤ THƯƠNG MẠI TỔNG HỢP WINCOMMERCE</t>
  </si>
  <si>
    <t>0104918404-038</t>
  </si>
  <si>
    <t>00049294</t>
  </si>
  <si>
    <t>4143652508, 4143785632</t>
  </si>
  <si>
    <t>00049295</t>
  </si>
  <si>
    <t>4143679189, 4143692364, 4143692749</t>
  </si>
  <si>
    <t>CHI NHÁNH QUẢNG BÌNH - CÔNG TY CỔ PHẦN DỊCH VỤ THƯƠNG MẠI TỔNG HỢP WINCOMMERCE</t>
  </si>
  <si>
    <t>0104918404-045</t>
  </si>
  <si>
    <t>00049296</t>
  </si>
  <si>
    <t>4143312808</t>
  </si>
  <si>
    <t>00049297</t>
  </si>
  <si>
    <t>4143318721, 4143579130</t>
  </si>
  <si>
    <t>00049298</t>
  </si>
  <si>
    <t>4143538497, 4143673636, 4143542834</t>
  </si>
  <si>
    <t>00049299</t>
  </si>
  <si>
    <t>4143585285, 4143581068</t>
  </si>
  <si>
    <t>00049300</t>
  </si>
  <si>
    <t>4143580336</t>
  </si>
  <si>
    <t>00049301</t>
  </si>
  <si>
    <t>4143580204, 4143580870</t>
  </si>
  <si>
    <t>00049302</t>
  </si>
  <si>
    <t>4143582228, 4143597537</t>
  </si>
  <si>
    <t>00049303</t>
  </si>
  <si>
    <t>4143414796, 4143582352</t>
  </si>
  <si>
    <t>00022656</t>
  </si>
  <si>
    <t>15/07/2022</t>
  </si>
  <si>
    <t>00025620</t>
  </si>
  <si>
    <t>13/08/2022</t>
  </si>
  <si>
    <t>00031373</t>
  </si>
  <si>
    <t>00039817</t>
  </si>
  <si>
    <t>Ngày 09 tháng 9 năm 2022</t>
  </si>
  <si>
    <t>Nhóm HHDV : 4. Hàng hóa, dịch vụ chịu thuế suất thuế GTGT 10% (1374 )</t>
  </si>
  <si>
    <t>4141489971 (6535)</t>
  </si>
  <si>
    <t>Ngày 13 tháng 8 năm 2022</t>
  </si>
  <si>
    <t>Nhóm HHDV : 4. Hàng hóa, dịch vụ chịu thuế suất thuế GTGT 10% (982 )</t>
  </si>
  <si>
    <t>4140808018</t>
  </si>
  <si>
    <t>Từ ngày 05/7/2022 đến ngày 15/7/2022</t>
  </si>
  <si>
    <t>Nhóm HHDV : 4. Hàng hóa, dịch vụ chịu thuế suất thuế GTGT 10% (2830 )</t>
  </si>
  <si>
    <t>4139232648</t>
  </si>
  <si>
    <t>4140140538</t>
  </si>
  <si>
    <t>CTY TNHH MTV TM VÀ DV NGỌC THƠM</t>
  </si>
  <si>
    <t>Đ/C: 12/14/18 Đường 49, Khu Phố 7, P.Hiệp Bình Chánh, TP.Thủ Đức, Tp.HCM.</t>
  </si>
  <si>
    <t>ĐT: 08.629 066 31</t>
  </si>
  <si>
    <t>Fax: 08.629 066 24</t>
  </si>
  <si>
    <t>Chi nhánh Hà Nội - Công ty Cổ phần Dịch vụ Thương mại Tổng hợp Wincommerce</t>
  </si>
  <si>
    <t xml:space="preserve">Đ/C: Tầng 6, Tòa nhà Trung tâm Quốc tế, số 17 Ngô Quyền, Phường Tràng Tiền, Quận </t>
  </si>
  <si>
    <t>Hoàn Kiếm, Thành phố Hà Nội, Việt Nam</t>
  </si>
  <si>
    <t>BẢNG KÊ BÀN GIAO HÓA ĐƠN 29/10/2022</t>
  </si>
  <si>
    <t>STT</t>
  </si>
  <si>
    <t>Ký hiệu hóa đơn</t>
  </si>
  <si>
    <t>Tổng cộng</t>
  </si>
  <si>
    <t>4143801343, 4143760174</t>
  </si>
  <si>
    <t>00034987</t>
  </si>
  <si>
    <t>4141466845 ( HĐ GỬI LẠI BẢNG KÊ NGÀY 27/08)</t>
  </si>
  <si>
    <t>00036489</t>
  </si>
  <si>
    <t>4140595880 ( HĐ GỬI LẠI BẢNG KÊ NGÀY 31/08)</t>
  </si>
  <si>
    <t>00044802</t>
  </si>
  <si>
    <t>4143689540 ( HĐ GỬI LẠI BẢNG KÊ NGÀY 01/10)</t>
  </si>
  <si>
    <t>Tp. Hồ Chí Minh, ngày 29 tháng 10 năm 2022</t>
  </si>
  <si>
    <t>Ký nhận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</si>
</sst>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6"/>
      <name val="Times New Roman"/>
      <family val="1"/>
    </font>
    <font>
      <b/>
      <sz val="16"/>
      <color theme="1"/>
      <name val="Times New Roman"/>
      <family val="1"/>
    </font>
    <font>
      <sz val="11"/>
      <color rgb="FFC00000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7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</cellStyleXfs>
  <cellXfs count="123">
    <xf numFmtId="0" fontId="0" fillId="0" borderId="0" xfId="0"/>
    <xf numFmtId="38" fontId="2" fillId="2" borderId="1" xfId="0" applyNumberFormat="1" applyFont="1" applyFill="1" applyBorder="1" applyAlignment="1">
      <alignment horizontal="center" vertical="center" wrapText="1"/>
    </xf>
    <xf numFmtId="14" fontId="3" fillId="3" borderId="2" xfId="0" applyNumberFormat="1" applyFont="1" applyFill="1" applyBorder="1" applyAlignment="1">
      <alignment horizontal="left" vertical="center"/>
    </xf>
    <xf numFmtId="38" fontId="0" fillId="0" borderId="0" xfId="0" applyNumberFormat="1"/>
    <xf numFmtId="38" fontId="3" fillId="3" borderId="2" xfId="0" applyNumberFormat="1" applyFont="1" applyFill="1" applyBorder="1" applyAlignment="1">
      <alignment horizontal="right" vertical="center"/>
    </xf>
    <xf numFmtId="14" fontId="0" fillId="0" borderId="0" xfId="0" applyNumberFormat="1"/>
    <xf numFmtId="14" fontId="2" fillId="2" borderId="3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0" fillId="4" borderId="0" xfId="0" applyFill="1"/>
    <xf numFmtId="14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38" fontId="3" fillId="4" borderId="2" xfId="0" applyNumberFormat="1" applyFont="1" applyFill="1" applyBorder="1" applyAlignment="1">
      <alignment horizontal="right" vertical="center"/>
    </xf>
    <xf numFmtId="0" fontId="3" fillId="4" borderId="2" xfId="0" applyFont="1" applyFill="1" applyBorder="1" applyAlignment="1">
      <alignment horizontal="right" vertical="center"/>
    </xf>
    <xf numFmtId="38" fontId="0" fillId="4" borderId="0" xfId="0" applyNumberFormat="1" applyFill="1"/>
    <xf numFmtId="164" fontId="0" fillId="0" borderId="0" xfId="1" applyNumberFormat="1" applyFont="1"/>
    <xf numFmtId="0" fontId="7" fillId="4" borderId="0" xfId="0" applyFont="1" applyFill="1"/>
    <xf numFmtId="0" fontId="7" fillId="0" borderId="0" xfId="0" applyFont="1"/>
    <xf numFmtId="3" fontId="10" fillId="5" borderId="0" xfId="3" applyNumberFormat="1" applyFont="1" applyFill="1" applyAlignment="1">
      <alignment vertical="center"/>
    </xf>
    <xf numFmtId="0" fontId="10" fillId="5" borderId="0" xfId="2" applyFont="1" applyFill="1"/>
    <xf numFmtId="0" fontId="8" fillId="5" borderId="0" xfId="2" applyFont="1" applyFill="1" applyBorder="1" applyAlignment="1">
      <alignment vertical="center"/>
    </xf>
    <xf numFmtId="14" fontId="8" fillId="5" borderId="0" xfId="2" applyNumberFormat="1" applyFont="1" applyFill="1" applyAlignment="1">
      <alignment vertical="center"/>
    </xf>
    <xf numFmtId="0" fontId="8" fillId="5" borderId="0" xfId="2" applyNumberFormat="1" applyFont="1" applyFill="1" applyAlignment="1">
      <alignment vertical="center"/>
    </xf>
    <xf numFmtId="0" fontId="9" fillId="5" borderId="0" xfId="2" applyFont="1" applyFill="1" applyAlignment="1">
      <alignment vertical="center"/>
    </xf>
    <xf numFmtId="0" fontId="8" fillId="5" borderId="0" xfId="2" applyFont="1" applyFill="1" applyAlignment="1">
      <alignment horizontal="left" vertical="center"/>
    </xf>
    <xf numFmtId="3" fontId="8" fillId="5" borderId="0" xfId="2" applyNumberFormat="1" applyFont="1" applyFill="1" applyAlignment="1">
      <alignment vertical="center"/>
    </xf>
    <xf numFmtId="0" fontId="8" fillId="5" borderId="0" xfId="2" applyFont="1" applyFill="1"/>
    <xf numFmtId="0" fontId="10" fillId="5" borderId="4" xfId="2" applyFont="1" applyFill="1" applyBorder="1" applyAlignment="1">
      <alignment horizontal="center" vertical="center"/>
    </xf>
    <xf numFmtId="14" fontId="10" fillId="5" borderId="5" xfId="2" applyNumberFormat="1" applyFont="1" applyFill="1" applyBorder="1" applyAlignment="1">
      <alignment horizontal="center" vertical="center" wrapText="1"/>
    </xf>
    <xf numFmtId="0" fontId="10" fillId="5" borderId="5" xfId="2" applyNumberFormat="1" applyFont="1" applyFill="1" applyBorder="1" applyAlignment="1">
      <alignment horizontal="center" vertical="center" wrapText="1"/>
    </xf>
    <xf numFmtId="0" fontId="1" fillId="5" borderId="4" xfId="2" applyFont="1" applyFill="1" applyBorder="1" applyAlignment="1">
      <alignment horizontal="center" vertical="center" wrapText="1"/>
    </xf>
    <xf numFmtId="0" fontId="10" fillId="5" borderId="4" xfId="2" applyFont="1" applyFill="1" applyBorder="1" applyAlignment="1">
      <alignment horizontal="left" vertical="center"/>
    </xf>
    <xf numFmtId="38" fontId="10" fillId="5" borderId="4" xfId="2" applyNumberFormat="1" applyFont="1" applyFill="1" applyBorder="1" applyAlignment="1">
      <alignment horizontal="center" vertical="center" wrapText="1"/>
    </xf>
    <xf numFmtId="0" fontId="8" fillId="5" borderId="0" xfId="2" applyFont="1" applyFill="1" applyAlignment="1">
      <alignment horizontal="center" vertical="center"/>
    </xf>
    <xf numFmtId="0" fontId="9" fillId="0" borderId="6" xfId="2" applyFont="1" applyFill="1" applyBorder="1" applyAlignment="1">
      <alignment horizontal="center" vertical="center"/>
    </xf>
    <xf numFmtId="14" fontId="8" fillId="0" borderId="7" xfId="2" applyNumberFormat="1" applyFont="1" applyFill="1" applyBorder="1" applyAlignment="1">
      <alignment horizontal="center" vertical="center"/>
    </xf>
    <xf numFmtId="0" fontId="8" fillId="0" borderId="7" xfId="2" applyNumberFormat="1" applyFont="1" applyFill="1" applyBorder="1" applyAlignment="1">
      <alignment horizontal="center" vertical="center"/>
    </xf>
    <xf numFmtId="0" fontId="9" fillId="0" borderId="8" xfId="2" applyFont="1" applyFill="1" applyBorder="1" applyAlignment="1">
      <alignment horizontal="left" vertical="center"/>
    </xf>
    <xf numFmtId="0" fontId="8" fillId="0" borderId="8" xfId="2" applyFont="1" applyFill="1" applyBorder="1" applyAlignment="1">
      <alignment horizontal="left" vertical="center"/>
    </xf>
    <xf numFmtId="38" fontId="8" fillId="0" borderId="8" xfId="2" applyNumberFormat="1" applyFont="1" applyFill="1" applyBorder="1" applyAlignment="1">
      <alignment horizontal="right" vertical="center"/>
    </xf>
    <xf numFmtId="38" fontId="8" fillId="0" borderId="9" xfId="2" applyNumberFormat="1" applyFont="1" applyFill="1" applyBorder="1" applyAlignment="1">
      <alignment horizontal="right" vertical="center"/>
    </xf>
    <xf numFmtId="0" fontId="9" fillId="0" borderId="0" xfId="2" applyFont="1" applyFill="1"/>
    <xf numFmtId="0" fontId="9" fillId="0" borderId="9" xfId="2" applyFont="1" applyFill="1" applyBorder="1" applyAlignment="1">
      <alignment horizontal="center" vertical="center"/>
    </xf>
    <xf numFmtId="14" fontId="8" fillId="0" borderId="10" xfId="2" applyNumberFormat="1" applyFont="1" applyFill="1" applyBorder="1" applyAlignment="1">
      <alignment horizontal="center" vertical="center"/>
    </xf>
    <xf numFmtId="0" fontId="8" fillId="0" borderId="10" xfId="2" applyNumberFormat="1" applyFont="1" applyFill="1" applyBorder="1" applyAlignment="1">
      <alignment horizontal="center" vertical="center"/>
    </xf>
    <xf numFmtId="0" fontId="9" fillId="0" borderId="9" xfId="2" applyFont="1" applyFill="1" applyBorder="1" applyAlignment="1">
      <alignment horizontal="left" vertical="center"/>
    </xf>
    <xf numFmtId="0" fontId="8" fillId="0" borderId="9" xfId="2" applyFont="1" applyFill="1" applyBorder="1" applyAlignment="1">
      <alignment horizontal="left" vertical="center"/>
    </xf>
    <xf numFmtId="38" fontId="6" fillId="0" borderId="0" xfId="0" applyNumberFormat="1" applyFont="1" applyFill="1" applyAlignment="1"/>
    <xf numFmtId="0" fontId="9" fillId="0" borderId="0" xfId="2" applyNumberFormat="1" applyFont="1" applyFill="1"/>
    <xf numFmtId="14" fontId="9" fillId="0" borderId="10" xfId="2" applyNumberFormat="1" applyFont="1" applyFill="1" applyBorder="1" applyAlignment="1">
      <alignment horizontal="center" vertical="center"/>
    </xf>
    <xf numFmtId="0" fontId="9" fillId="0" borderId="10" xfId="2" quotePrefix="1" applyNumberFormat="1" applyFont="1" applyFill="1" applyBorder="1" applyAlignment="1">
      <alignment horizontal="center" vertical="center"/>
    </xf>
    <xf numFmtId="38" fontId="9" fillId="0" borderId="9" xfId="2" applyNumberFormat="1" applyFont="1" applyFill="1" applyBorder="1" applyAlignment="1">
      <alignment horizontal="right" vertical="center"/>
    </xf>
    <xf numFmtId="0" fontId="9" fillId="0" borderId="10" xfId="2" applyNumberFormat="1" applyFont="1" applyFill="1" applyBorder="1" applyAlignment="1">
      <alignment horizontal="center" vertical="center"/>
    </xf>
    <xf numFmtId="0" fontId="8" fillId="0" borderId="10" xfId="2" quotePrefix="1" applyNumberFormat="1" applyFont="1" applyFill="1" applyBorder="1" applyAlignment="1">
      <alignment horizontal="center" vertical="center"/>
    </xf>
    <xf numFmtId="0" fontId="13" fillId="0" borderId="6" xfId="2" applyFont="1" applyFill="1" applyBorder="1" applyAlignment="1">
      <alignment horizontal="center" vertical="center"/>
    </xf>
    <xf numFmtId="14" fontId="13" fillId="0" borderId="10" xfId="2" applyNumberFormat="1" applyFont="1" applyFill="1" applyBorder="1" applyAlignment="1">
      <alignment horizontal="center" vertical="center"/>
    </xf>
    <xf numFmtId="0" fontId="13" fillId="0" borderId="10" xfId="2" applyNumberFormat="1" applyFont="1" applyFill="1" applyBorder="1" applyAlignment="1">
      <alignment horizontal="center" vertical="center"/>
    </xf>
    <xf numFmtId="0" fontId="13" fillId="0" borderId="9" xfId="2" applyFont="1" applyFill="1" applyBorder="1" applyAlignment="1">
      <alignment horizontal="left" vertical="center"/>
    </xf>
    <xf numFmtId="38" fontId="13" fillId="0" borderId="9" xfId="2" applyNumberFormat="1" applyFont="1" applyFill="1" applyBorder="1" applyAlignment="1">
      <alignment horizontal="right" vertical="center"/>
    </xf>
    <xf numFmtId="0" fontId="13" fillId="0" borderId="0" xfId="2" applyFont="1" applyFill="1"/>
    <xf numFmtId="0" fontId="13" fillId="0" borderId="9" xfId="2" applyFont="1" applyFill="1" applyBorder="1" applyAlignment="1">
      <alignment horizontal="center" vertical="center"/>
    </xf>
    <xf numFmtId="0" fontId="9" fillId="5" borderId="6" xfId="2" applyFont="1" applyFill="1" applyBorder="1" applyAlignment="1">
      <alignment horizontal="center" vertical="center"/>
    </xf>
    <xf numFmtId="14" fontId="9" fillId="5" borderId="10" xfId="2" applyNumberFormat="1" applyFont="1" applyFill="1" applyBorder="1" applyAlignment="1">
      <alignment horizontal="center" vertical="center"/>
    </xf>
    <xf numFmtId="0" fontId="9" fillId="5" borderId="10" xfId="2" applyNumberFormat="1" applyFont="1" applyFill="1" applyBorder="1" applyAlignment="1">
      <alignment horizontal="center" vertical="center"/>
    </xf>
    <xf numFmtId="0" fontId="9" fillId="5" borderId="9" xfId="2" applyFont="1" applyFill="1" applyBorder="1" applyAlignment="1">
      <alignment horizontal="left" vertical="center"/>
    </xf>
    <xf numFmtId="38" fontId="9" fillId="5" borderId="9" xfId="2" applyNumberFormat="1" applyFont="1" applyFill="1" applyBorder="1" applyAlignment="1">
      <alignment horizontal="right" vertical="center"/>
    </xf>
    <xf numFmtId="0" fontId="9" fillId="5" borderId="0" xfId="2" applyFont="1" applyFill="1"/>
    <xf numFmtId="14" fontId="14" fillId="0" borderId="10" xfId="2" applyNumberFormat="1" applyFont="1" applyFill="1" applyBorder="1" applyAlignment="1">
      <alignment horizontal="center" vertical="center"/>
    </xf>
    <xf numFmtId="0" fontId="14" fillId="0" borderId="10" xfId="2" applyNumberFormat="1" applyFont="1" applyFill="1" applyBorder="1" applyAlignment="1">
      <alignment horizontal="center" vertical="center"/>
    </xf>
    <xf numFmtId="0" fontId="14" fillId="0" borderId="9" xfId="2" applyFont="1" applyFill="1" applyBorder="1" applyAlignment="1">
      <alignment horizontal="left" vertical="center"/>
    </xf>
    <xf numFmtId="38" fontId="14" fillId="0" borderId="9" xfId="2" applyNumberFormat="1" applyFont="1" applyFill="1" applyBorder="1" applyAlignment="1">
      <alignment horizontal="right" vertical="center"/>
    </xf>
    <xf numFmtId="0" fontId="8" fillId="0" borderId="0" xfId="2" applyFont="1" applyFill="1"/>
    <xf numFmtId="38" fontId="15" fillId="0" borderId="4" xfId="2" applyNumberFormat="1" applyFont="1" applyFill="1" applyBorder="1" applyAlignment="1">
      <alignment horizontal="right" vertical="center"/>
    </xf>
    <xf numFmtId="0" fontId="16" fillId="0" borderId="0" xfId="2" applyFont="1" applyFill="1" applyAlignment="1">
      <alignment horizontal="center" vertical="center"/>
    </xf>
    <xf numFmtId="0" fontId="8" fillId="5" borderId="0" xfId="2" applyFont="1" applyFill="1" applyBorder="1" applyAlignment="1">
      <alignment horizontal="center" vertical="center"/>
    </xf>
    <xf numFmtId="14" fontId="8" fillId="5" borderId="0" xfId="2" applyNumberFormat="1" applyFont="1" applyFill="1"/>
    <xf numFmtId="0" fontId="8" fillId="5" borderId="0" xfId="2" applyNumberFormat="1" applyFont="1" applyFill="1"/>
    <xf numFmtId="0" fontId="9" fillId="5" borderId="0" xfId="2" applyFont="1" applyFill="1" applyAlignment="1">
      <alignment horizontal="center"/>
    </xf>
    <xf numFmtId="0" fontId="8" fillId="5" borderId="0" xfId="2" applyFont="1" applyFill="1" applyAlignment="1">
      <alignment horizontal="left"/>
    </xf>
    <xf numFmtId="38" fontId="8" fillId="5" borderId="0" xfId="2" applyNumberFormat="1" applyFont="1" applyFill="1" applyAlignment="1"/>
    <xf numFmtId="38" fontId="17" fillId="5" borderId="0" xfId="2" applyNumberFormat="1" applyFont="1" applyFill="1" applyAlignment="1"/>
    <xf numFmtId="38" fontId="8" fillId="5" borderId="0" xfId="2" applyNumberFormat="1" applyFont="1" applyFill="1"/>
    <xf numFmtId="14" fontId="10" fillId="5" borderId="14" xfId="2" applyNumberFormat="1" applyFont="1" applyFill="1" applyBorder="1" applyAlignment="1">
      <alignment horizontal="center" vertical="center" wrapText="1"/>
    </xf>
    <xf numFmtId="0" fontId="10" fillId="5" borderId="14" xfId="2" applyNumberFormat="1" applyFont="1" applyFill="1" applyBorder="1" applyAlignment="1">
      <alignment horizontal="center" vertical="center" wrapText="1"/>
    </xf>
    <xf numFmtId="0" fontId="1" fillId="5" borderId="15" xfId="2" applyFont="1" applyFill="1" applyBorder="1" applyAlignment="1">
      <alignment horizontal="center" vertical="center" wrapText="1"/>
    </xf>
    <xf numFmtId="0" fontId="10" fillId="5" borderId="15" xfId="2" applyFont="1" applyFill="1" applyBorder="1" applyAlignment="1">
      <alignment horizontal="left" vertical="center"/>
    </xf>
    <xf numFmtId="38" fontId="10" fillId="5" borderId="15" xfId="2" applyNumberFormat="1" applyFont="1" applyFill="1" applyBorder="1" applyAlignment="1">
      <alignment horizontal="center" vertical="center" wrapText="1"/>
    </xf>
    <xf numFmtId="14" fontId="8" fillId="0" borderId="0" xfId="2" applyNumberFormat="1" applyFont="1" applyFill="1" applyBorder="1" applyAlignment="1">
      <alignment horizontal="center" vertical="center"/>
    </xf>
    <xf numFmtId="0" fontId="8" fillId="0" borderId="0" xfId="2" applyNumberFormat="1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left" vertical="center"/>
    </xf>
    <xf numFmtId="0" fontId="8" fillId="0" borderId="0" xfId="2" applyFont="1" applyFill="1" applyBorder="1" applyAlignment="1">
      <alignment horizontal="left" vertical="center"/>
    </xf>
    <xf numFmtId="38" fontId="8" fillId="0" borderId="0" xfId="2" applyNumberFormat="1" applyFont="1" applyFill="1" applyBorder="1" applyAlignment="1">
      <alignment horizontal="right" vertical="center"/>
    </xf>
    <xf numFmtId="38" fontId="8" fillId="0" borderId="10" xfId="2" applyNumberFormat="1" applyFont="1" applyFill="1" applyBorder="1" applyAlignment="1">
      <alignment horizontal="right" vertical="center"/>
    </xf>
    <xf numFmtId="14" fontId="8" fillId="0" borderId="16" xfId="2" applyNumberFormat="1" applyFont="1" applyFill="1" applyBorder="1" applyAlignment="1">
      <alignment horizontal="center" vertical="center"/>
    </xf>
    <xf numFmtId="0" fontId="8" fillId="0" borderId="16" xfId="2" applyNumberFormat="1" applyFont="1" applyFill="1" applyBorder="1" applyAlignment="1">
      <alignment horizontal="center" vertical="center"/>
    </xf>
    <xf numFmtId="0" fontId="9" fillId="0" borderId="6" xfId="2" applyFont="1" applyFill="1" applyBorder="1" applyAlignment="1">
      <alignment horizontal="left" vertical="center"/>
    </xf>
    <xf numFmtId="0" fontId="8" fillId="0" borderId="6" xfId="2" applyFont="1" applyFill="1" applyBorder="1" applyAlignment="1">
      <alignment horizontal="left" vertical="center"/>
    </xf>
    <xf numFmtId="38" fontId="8" fillId="0" borderId="6" xfId="2" applyNumberFormat="1" applyFont="1" applyFill="1" applyBorder="1" applyAlignment="1">
      <alignment horizontal="right" vertical="center"/>
    </xf>
    <xf numFmtId="0" fontId="14" fillId="0" borderId="6" xfId="2" applyFont="1" applyFill="1" applyBorder="1" applyAlignment="1">
      <alignment horizontal="center" vertical="center"/>
    </xf>
    <xf numFmtId="38" fontId="14" fillId="0" borderId="10" xfId="2" applyNumberFormat="1" applyFont="1" applyFill="1" applyBorder="1" applyAlignment="1">
      <alignment horizontal="right" vertical="center"/>
    </xf>
    <xf numFmtId="0" fontId="14" fillId="0" borderId="0" xfId="2" applyFont="1" applyFill="1"/>
    <xf numFmtId="0" fontId="14" fillId="0" borderId="9" xfId="2" applyFont="1" applyFill="1" applyBorder="1" applyAlignment="1">
      <alignment horizontal="center" vertical="center"/>
    </xf>
    <xf numFmtId="38" fontId="3" fillId="6" borderId="2" xfId="0" applyNumberFormat="1" applyFont="1" applyFill="1" applyBorder="1" applyAlignment="1">
      <alignment horizontal="right" vertical="center"/>
    </xf>
    <xf numFmtId="49" fontId="3" fillId="3" borderId="2" xfId="0" applyNumberFormat="1" applyFont="1" applyFill="1" applyBorder="1" applyAlignment="1">
      <alignment horizontal="left" vertical="center"/>
    </xf>
    <xf numFmtId="0" fontId="3" fillId="6" borderId="2" xfId="0" applyFont="1" applyFill="1" applyBorder="1" applyAlignment="1">
      <alignment horizontal="left" vertical="center"/>
    </xf>
    <xf numFmtId="0" fontId="3" fillId="6" borderId="2" xfId="0" applyFont="1" applyFill="1" applyBorder="1" applyAlignment="1">
      <alignment horizontal="right" vertical="center"/>
    </xf>
    <xf numFmtId="38" fontId="0" fillId="6" borderId="0" xfId="0" applyNumberFormat="1" applyFill="1"/>
    <xf numFmtId="0" fontId="4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38" fontId="10" fillId="5" borderId="0" xfId="2" applyNumberFormat="1" applyFont="1" applyFill="1" applyAlignment="1">
      <alignment horizontal="center"/>
    </xf>
    <xf numFmtId="0" fontId="8" fillId="5" borderId="0" xfId="2" applyFont="1" applyFill="1" applyBorder="1" applyAlignment="1">
      <alignment vertical="center"/>
    </xf>
    <xf numFmtId="14" fontId="8" fillId="5" borderId="0" xfId="2" applyNumberFormat="1" applyFont="1" applyFill="1" applyAlignment="1">
      <alignment vertical="center"/>
    </xf>
    <xf numFmtId="0" fontId="9" fillId="5" borderId="0" xfId="2" applyFont="1" applyFill="1" applyAlignment="1">
      <alignment vertical="center"/>
    </xf>
    <xf numFmtId="0" fontId="8" fillId="5" borderId="0" xfId="2" applyFont="1" applyFill="1" applyAlignment="1">
      <alignment horizontal="left" vertical="center"/>
    </xf>
    <xf numFmtId="0" fontId="8" fillId="5" borderId="0" xfId="2" applyFont="1" applyFill="1" applyAlignment="1">
      <alignment vertical="center"/>
    </xf>
    <xf numFmtId="0" fontId="11" fillId="5" borderId="0" xfId="2" applyFont="1" applyFill="1" applyBorder="1" applyAlignment="1">
      <alignment horizontal="center" vertical="center"/>
    </xf>
    <xf numFmtId="14" fontId="11" fillId="5" borderId="0" xfId="2" applyNumberFormat="1" applyFont="1" applyFill="1" applyAlignment="1">
      <alignment horizontal="center" vertical="center"/>
    </xf>
    <xf numFmtId="0" fontId="12" fillId="5" borderId="0" xfId="2" applyFont="1" applyFill="1" applyAlignment="1">
      <alignment horizontal="center" vertical="center"/>
    </xf>
    <xf numFmtId="0" fontId="11" fillId="5" borderId="0" xfId="2" applyFont="1" applyFill="1" applyAlignment="1">
      <alignment horizontal="left" vertical="center"/>
    </xf>
    <xf numFmtId="0" fontId="11" fillId="5" borderId="0" xfId="2" applyFont="1" applyFill="1" applyAlignment="1">
      <alignment horizontal="center" vertical="center"/>
    </xf>
    <xf numFmtId="0" fontId="9" fillId="0" borderId="11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/>
    </xf>
    <xf numFmtId="0" fontId="9" fillId="0" borderId="13" xfId="2" applyFont="1" applyFill="1" applyBorder="1" applyAlignment="1">
      <alignment horizontal="center" wrapText="1"/>
    </xf>
  </cellXfs>
  <cellStyles count="4">
    <cellStyle name="Comma" xfId="1" builtinId="3"/>
    <cellStyle name="Normal" xfId="0" builtinId="0"/>
    <cellStyle name="Normal 19 2" xfId="2"/>
    <cellStyle name="Normal 2 3 2" xfId="3"/>
  </cellStyles>
  <dxfs count="28"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6"/>
  <sheetViews>
    <sheetView topLeftCell="A7" zoomScaleNormal="100" workbookViewId="0">
      <selection activeCell="F29" sqref="F29:F30"/>
    </sheetView>
  </sheetViews>
  <sheetFormatPr defaultColWidth="9.140625" defaultRowHeight="15" outlineLevelRow="1" x14ac:dyDescent="0.25"/>
  <cols>
    <col min="1" max="1" width="1.42578125" customWidth="1"/>
    <col min="2" max="2" width="14.28515625" style="5" customWidth="1"/>
    <col min="3" max="3" width="14.28515625" customWidth="1"/>
    <col min="4" max="4" width="11.42578125" hidden="1" customWidth="1"/>
    <col min="5" max="5" width="35.7109375" hidden="1" customWidth="1"/>
    <col min="6" max="6" width="17.140625" style="3" customWidth="1"/>
    <col min="7" max="7" width="15.7109375" style="3" customWidth="1"/>
    <col min="8" max="8" width="50" hidden="1" customWidth="1"/>
    <col min="9" max="9" width="21.42578125" hidden="1" customWidth="1"/>
    <col min="10" max="10" width="11.42578125" hidden="1" customWidth="1"/>
    <col min="11" max="11" width="11.42578125" customWidth="1"/>
  </cols>
  <sheetData>
    <row r="1" spans="1:11" ht="18.75" x14ac:dyDescent="0.3">
      <c r="A1" s="107" t="s">
        <v>58</v>
      </c>
      <c r="B1" s="107"/>
      <c r="C1" s="107"/>
      <c r="D1" s="107"/>
      <c r="E1" s="107"/>
      <c r="F1" s="107"/>
      <c r="G1" s="107"/>
      <c r="H1" s="107"/>
      <c r="I1" s="107"/>
    </row>
    <row r="2" spans="1:11" x14ac:dyDescent="0.25">
      <c r="A2" s="108" t="s">
        <v>40</v>
      </c>
      <c r="B2" s="108"/>
      <c r="C2" s="108"/>
      <c r="D2" s="108"/>
      <c r="E2" s="108"/>
      <c r="F2" s="108"/>
      <c r="G2" s="108"/>
      <c r="H2" s="108"/>
      <c r="I2" s="108"/>
    </row>
    <row r="3" spans="1:11" ht="24.75" customHeight="1" x14ac:dyDescent="0.25">
      <c r="B3" s="6" t="s">
        <v>16</v>
      </c>
      <c r="C3" s="8" t="s">
        <v>0</v>
      </c>
      <c r="D3" s="8" t="s">
        <v>69</v>
      </c>
      <c r="E3" s="8" t="s">
        <v>51</v>
      </c>
      <c r="F3" s="1" t="s">
        <v>30</v>
      </c>
      <c r="G3" s="1" t="s">
        <v>55</v>
      </c>
      <c r="H3" s="8" t="s">
        <v>43</v>
      </c>
      <c r="I3" s="8" t="s">
        <v>26</v>
      </c>
      <c r="J3" s="8" t="s">
        <v>9</v>
      </c>
    </row>
    <row r="4" spans="1:11" x14ac:dyDescent="0.25">
      <c r="A4" s="7" t="s">
        <v>6</v>
      </c>
      <c r="F4" s="4">
        <v>41669759</v>
      </c>
      <c r="G4" s="4">
        <v>3333581</v>
      </c>
    </row>
    <row r="5" spans="1:11" s="9" customFormat="1" outlineLevel="1" x14ac:dyDescent="0.25">
      <c r="B5" s="10">
        <v>44863</v>
      </c>
      <c r="C5" s="11" t="s">
        <v>78</v>
      </c>
      <c r="D5" s="11" t="s">
        <v>19</v>
      </c>
      <c r="E5" s="11" t="s">
        <v>65</v>
      </c>
      <c r="F5" s="12">
        <v>2518504</v>
      </c>
      <c r="G5" s="12">
        <v>201480</v>
      </c>
      <c r="H5" s="11" t="s">
        <v>28</v>
      </c>
      <c r="I5" s="11" t="s">
        <v>77</v>
      </c>
      <c r="J5" s="13" t="s">
        <v>18</v>
      </c>
      <c r="K5" s="14">
        <f>G5+F5</f>
        <v>2719984</v>
      </c>
    </row>
    <row r="6" spans="1:11" s="9" customFormat="1" outlineLevel="1" x14ac:dyDescent="0.25">
      <c r="B6" s="10">
        <v>44863</v>
      </c>
      <c r="C6" s="11" t="s">
        <v>29</v>
      </c>
      <c r="D6" s="11" t="s">
        <v>19</v>
      </c>
      <c r="E6" s="11" t="s">
        <v>3</v>
      </c>
      <c r="F6" s="12">
        <v>2797950</v>
      </c>
      <c r="G6" s="12">
        <v>223836</v>
      </c>
      <c r="H6" s="11" t="s">
        <v>20</v>
      </c>
      <c r="I6" s="11" t="s">
        <v>7</v>
      </c>
      <c r="J6" s="13" t="s">
        <v>18</v>
      </c>
      <c r="K6" s="14">
        <f t="shared" ref="K6:K25" si="0">G6+F6</f>
        <v>3021786</v>
      </c>
    </row>
    <row r="7" spans="1:11" s="9" customFormat="1" outlineLevel="1" x14ac:dyDescent="0.25">
      <c r="B7" s="10">
        <v>44863</v>
      </c>
      <c r="C7" s="11" t="s">
        <v>11</v>
      </c>
      <c r="D7" s="11" t="s">
        <v>19</v>
      </c>
      <c r="E7" s="11" t="s">
        <v>42</v>
      </c>
      <c r="F7" s="12">
        <v>2775065</v>
      </c>
      <c r="G7" s="12">
        <v>222005</v>
      </c>
      <c r="H7" s="11" t="s">
        <v>73</v>
      </c>
      <c r="I7" s="11" t="s">
        <v>13</v>
      </c>
      <c r="J7" s="13" t="s">
        <v>18</v>
      </c>
      <c r="K7" s="14">
        <f t="shared" si="0"/>
        <v>2997070</v>
      </c>
    </row>
    <row r="8" spans="1:11" s="9" customFormat="1" outlineLevel="1" x14ac:dyDescent="0.25">
      <c r="B8" s="10">
        <v>44863</v>
      </c>
      <c r="C8" s="11" t="s">
        <v>2</v>
      </c>
      <c r="D8" s="11" t="s">
        <v>19</v>
      </c>
      <c r="E8" s="11" t="s">
        <v>71</v>
      </c>
      <c r="F8" s="12">
        <v>1669248</v>
      </c>
      <c r="G8" s="12">
        <v>133540</v>
      </c>
      <c r="H8" s="11" t="s">
        <v>23</v>
      </c>
      <c r="I8" s="11" t="s">
        <v>36</v>
      </c>
      <c r="J8" s="13" t="s">
        <v>18</v>
      </c>
      <c r="K8" s="14">
        <f t="shared" si="0"/>
        <v>1802788</v>
      </c>
    </row>
    <row r="9" spans="1:11" s="9" customFormat="1" outlineLevel="1" x14ac:dyDescent="0.25">
      <c r="B9" s="10">
        <v>44863</v>
      </c>
      <c r="C9" s="11" t="s">
        <v>15</v>
      </c>
      <c r="D9" s="11" t="s">
        <v>19</v>
      </c>
      <c r="E9" s="11" t="s">
        <v>37</v>
      </c>
      <c r="F9" s="12">
        <v>2458608</v>
      </c>
      <c r="G9" s="12">
        <v>196689</v>
      </c>
      <c r="H9" s="11" t="s">
        <v>76</v>
      </c>
      <c r="I9" s="11" t="s">
        <v>59</v>
      </c>
      <c r="J9" s="13" t="s">
        <v>18</v>
      </c>
      <c r="K9" s="14">
        <f t="shared" si="0"/>
        <v>2655297</v>
      </c>
    </row>
    <row r="10" spans="1:11" s="9" customFormat="1" outlineLevel="1" x14ac:dyDescent="0.25">
      <c r="B10" s="10">
        <v>44863</v>
      </c>
      <c r="C10" s="11" t="s">
        <v>75</v>
      </c>
      <c r="D10" s="11" t="s">
        <v>19</v>
      </c>
      <c r="E10" s="11" t="s">
        <v>25</v>
      </c>
      <c r="F10" s="12">
        <v>1549515</v>
      </c>
      <c r="G10" s="12">
        <v>123961</v>
      </c>
      <c r="H10" s="11" t="s">
        <v>76</v>
      </c>
      <c r="I10" s="11" t="s">
        <v>59</v>
      </c>
      <c r="J10" s="13" t="s">
        <v>18</v>
      </c>
      <c r="K10" s="14">
        <f t="shared" si="0"/>
        <v>1673476</v>
      </c>
    </row>
    <row r="11" spans="1:11" s="9" customFormat="1" outlineLevel="1" x14ac:dyDescent="0.25">
      <c r="B11" s="10">
        <v>44863</v>
      </c>
      <c r="C11" s="11" t="s">
        <v>61</v>
      </c>
      <c r="D11" s="11" t="s">
        <v>19</v>
      </c>
      <c r="E11" s="11" t="s">
        <v>81</v>
      </c>
      <c r="F11" s="12">
        <v>4324838</v>
      </c>
      <c r="G11" s="12">
        <v>345987</v>
      </c>
      <c r="H11" s="11" t="s">
        <v>23</v>
      </c>
      <c r="I11" s="11" t="s">
        <v>36</v>
      </c>
      <c r="J11" s="13" t="s">
        <v>18</v>
      </c>
      <c r="K11" s="14">
        <f t="shared" si="0"/>
        <v>4670825</v>
      </c>
    </row>
    <row r="12" spans="1:11" s="9" customFormat="1" outlineLevel="1" x14ac:dyDescent="0.25">
      <c r="B12" s="10">
        <v>44863</v>
      </c>
      <c r="C12" s="11" t="s">
        <v>12</v>
      </c>
      <c r="D12" s="11" t="s">
        <v>19</v>
      </c>
      <c r="E12" s="11" t="s">
        <v>31</v>
      </c>
      <c r="F12" s="12">
        <v>1411936</v>
      </c>
      <c r="G12" s="12">
        <v>112955</v>
      </c>
      <c r="H12" s="11" t="s">
        <v>4</v>
      </c>
      <c r="I12" s="11" t="s">
        <v>74</v>
      </c>
      <c r="J12" s="13" t="s">
        <v>18</v>
      </c>
      <c r="K12" s="14">
        <f t="shared" si="0"/>
        <v>1524891</v>
      </c>
    </row>
    <row r="13" spans="1:11" s="9" customFormat="1" outlineLevel="1" x14ac:dyDescent="0.25">
      <c r="B13" s="10">
        <v>44863</v>
      </c>
      <c r="C13" s="11" t="s">
        <v>68</v>
      </c>
      <c r="D13" s="11" t="s">
        <v>19</v>
      </c>
      <c r="E13" s="11" t="s">
        <v>57</v>
      </c>
      <c r="F13" s="12">
        <v>999522</v>
      </c>
      <c r="G13" s="12">
        <v>79962</v>
      </c>
      <c r="H13" s="11" t="s">
        <v>76</v>
      </c>
      <c r="I13" s="11" t="s">
        <v>59</v>
      </c>
      <c r="J13" s="13" t="s">
        <v>18</v>
      </c>
      <c r="K13" s="14">
        <f t="shared" si="0"/>
        <v>1079484</v>
      </c>
    </row>
    <row r="14" spans="1:11" s="9" customFormat="1" outlineLevel="1" x14ac:dyDescent="0.25">
      <c r="B14" s="10">
        <v>44863</v>
      </c>
      <c r="C14" s="11" t="s">
        <v>60</v>
      </c>
      <c r="D14" s="11" t="s">
        <v>19</v>
      </c>
      <c r="E14" s="11" t="s">
        <v>32</v>
      </c>
      <c r="F14" s="12">
        <v>2063812</v>
      </c>
      <c r="G14" s="12">
        <v>165105</v>
      </c>
      <c r="H14" s="11" t="s">
        <v>1</v>
      </c>
      <c r="I14" s="11" t="s">
        <v>52</v>
      </c>
      <c r="J14" s="13" t="s">
        <v>18</v>
      </c>
      <c r="K14" s="14">
        <f t="shared" si="0"/>
        <v>2228917</v>
      </c>
    </row>
    <row r="15" spans="1:11" s="9" customFormat="1" outlineLevel="1" x14ac:dyDescent="0.25">
      <c r="B15" s="10">
        <v>44863</v>
      </c>
      <c r="C15" s="11" t="s">
        <v>66</v>
      </c>
      <c r="D15" s="11" t="s">
        <v>19</v>
      </c>
      <c r="E15" s="11" t="s">
        <v>41</v>
      </c>
      <c r="F15" s="12">
        <v>297000</v>
      </c>
      <c r="G15" s="12">
        <v>23760</v>
      </c>
      <c r="H15" s="11" t="s">
        <v>39</v>
      </c>
      <c r="I15" s="11" t="s">
        <v>17</v>
      </c>
      <c r="J15" s="13" t="s">
        <v>18</v>
      </c>
      <c r="K15" s="14">
        <f t="shared" si="0"/>
        <v>320760</v>
      </c>
    </row>
    <row r="16" spans="1:11" s="9" customFormat="1" outlineLevel="1" x14ac:dyDescent="0.25">
      <c r="B16" s="10">
        <v>44863</v>
      </c>
      <c r="C16" s="11" t="s">
        <v>14</v>
      </c>
      <c r="D16" s="11" t="s">
        <v>19</v>
      </c>
      <c r="E16" s="11" t="s">
        <v>45</v>
      </c>
      <c r="F16" s="12">
        <v>1804065</v>
      </c>
      <c r="G16" s="12">
        <v>144325</v>
      </c>
      <c r="H16" s="11" t="s">
        <v>54</v>
      </c>
      <c r="I16" s="11" t="s">
        <v>34</v>
      </c>
      <c r="J16" s="13" t="s">
        <v>18</v>
      </c>
      <c r="K16" s="14">
        <f t="shared" si="0"/>
        <v>1948390</v>
      </c>
    </row>
    <row r="17" spans="2:11" s="9" customFormat="1" outlineLevel="1" x14ac:dyDescent="0.25">
      <c r="B17" s="10">
        <v>44863</v>
      </c>
      <c r="C17" s="11" t="s">
        <v>67</v>
      </c>
      <c r="D17" s="11" t="s">
        <v>19</v>
      </c>
      <c r="E17" s="11" t="s">
        <v>56</v>
      </c>
      <c r="F17" s="12">
        <v>2571280</v>
      </c>
      <c r="G17" s="12">
        <v>205702</v>
      </c>
      <c r="H17" s="11" t="s">
        <v>21</v>
      </c>
      <c r="I17" s="11" t="s">
        <v>82</v>
      </c>
      <c r="J17" s="13" t="s">
        <v>18</v>
      </c>
      <c r="K17" s="14">
        <f t="shared" si="0"/>
        <v>2776982</v>
      </c>
    </row>
    <row r="18" spans="2:11" s="9" customFormat="1" outlineLevel="1" x14ac:dyDescent="0.25">
      <c r="B18" s="10">
        <v>44863</v>
      </c>
      <c r="C18" s="11" t="s">
        <v>49</v>
      </c>
      <c r="D18" s="11" t="s">
        <v>19</v>
      </c>
      <c r="E18" s="11" t="s">
        <v>35</v>
      </c>
      <c r="F18" s="12">
        <v>751796</v>
      </c>
      <c r="G18" s="12">
        <v>60144</v>
      </c>
      <c r="H18" s="11" t="s">
        <v>80</v>
      </c>
      <c r="I18" s="11" t="s">
        <v>46</v>
      </c>
      <c r="J18" s="13" t="s">
        <v>18</v>
      </c>
      <c r="K18" s="14">
        <f t="shared" si="0"/>
        <v>811940</v>
      </c>
    </row>
    <row r="19" spans="2:11" s="9" customFormat="1" outlineLevel="1" x14ac:dyDescent="0.25">
      <c r="B19" s="10">
        <v>44863</v>
      </c>
      <c r="C19" s="11" t="s">
        <v>63</v>
      </c>
      <c r="D19" s="11" t="s">
        <v>19</v>
      </c>
      <c r="E19" s="11" t="s">
        <v>27</v>
      </c>
      <c r="F19" s="12">
        <v>2095800</v>
      </c>
      <c r="G19" s="12">
        <v>167664</v>
      </c>
      <c r="H19" s="11" t="s">
        <v>72</v>
      </c>
      <c r="I19" s="11" t="s">
        <v>53</v>
      </c>
      <c r="J19" s="13" t="s">
        <v>18</v>
      </c>
      <c r="K19" s="14">
        <f t="shared" si="0"/>
        <v>2263464</v>
      </c>
    </row>
    <row r="20" spans="2:11" s="9" customFormat="1" outlineLevel="1" x14ac:dyDescent="0.25">
      <c r="B20" s="10">
        <v>44863</v>
      </c>
      <c r="C20" s="11" t="s">
        <v>62</v>
      </c>
      <c r="D20" s="11" t="s">
        <v>19</v>
      </c>
      <c r="E20" s="11" t="s">
        <v>70</v>
      </c>
      <c r="F20" s="12">
        <v>1028034</v>
      </c>
      <c r="G20" s="12">
        <v>82243</v>
      </c>
      <c r="H20" s="11" t="s">
        <v>54</v>
      </c>
      <c r="I20" s="11" t="s">
        <v>34</v>
      </c>
      <c r="J20" s="13" t="s">
        <v>18</v>
      </c>
      <c r="K20" s="14">
        <f t="shared" si="0"/>
        <v>1110277</v>
      </c>
    </row>
    <row r="21" spans="2:11" s="9" customFormat="1" outlineLevel="1" x14ac:dyDescent="0.25">
      <c r="B21" s="10">
        <v>44863</v>
      </c>
      <c r="C21" s="11" t="s">
        <v>50</v>
      </c>
      <c r="D21" s="11" t="s">
        <v>19</v>
      </c>
      <c r="E21" s="11" t="s">
        <v>8</v>
      </c>
      <c r="F21" s="12">
        <v>446410</v>
      </c>
      <c r="G21" s="12">
        <v>35713</v>
      </c>
      <c r="H21" s="11" t="s">
        <v>54</v>
      </c>
      <c r="I21" s="11" t="s">
        <v>34</v>
      </c>
      <c r="J21" s="13" t="s">
        <v>18</v>
      </c>
      <c r="K21" s="14">
        <f t="shared" si="0"/>
        <v>482123</v>
      </c>
    </row>
    <row r="22" spans="2:11" s="9" customFormat="1" outlineLevel="1" x14ac:dyDescent="0.25">
      <c r="B22" s="10">
        <v>44863</v>
      </c>
      <c r="C22" s="11" t="s">
        <v>64</v>
      </c>
      <c r="D22" s="11" t="s">
        <v>19</v>
      </c>
      <c r="E22" s="11" t="s">
        <v>22</v>
      </c>
      <c r="F22" s="12">
        <v>298476</v>
      </c>
      <c r="G22" s="12">
        <v>23878</v>
      </c>
      <c r="H22" s="11" t="s">
        <v>54</v>
      </c>
      <c r="I22" s="11" t="s">
        <v>34</v>
      </c>
      <c r="J22" s="13" t="s">
        <v>18</v>
      </c>
      <c r="K22" s="14">
        <f t="shared" si="0"/>
        <v>322354</v>
      </c>
    </row>
    <row r="23" spans="2:11" s="9" customFormat="1" outlineLevel="1" x14ac:dyDescent="0.25">
      <c r="B23" s="10">
        <v>44863</v>
      </c>
      <c r="C23" s="11" t="s">
        <v>33</v>
      </c>
      <c r="D23" s="11" t="s">
        <v>19</v>
      </c>
      <c r="E23" s="11" t="s">
        <v>38</v>
      </c>
      <c r="F23" s="12">
        <v>2194675</v>
      </c>
      <c r="G23" s="12">
        <v>175574</v>
      </c>
      <c r="H23" s="11" t="s">
        <v>24</v>
      </c>
      <c r="I23" s="11" t="s">
        <v>47</v>
      </c>
      <c r="J23" s="13" t="s">
        <v>18</v>
      </c>
      <c r="K23" s="14">
        <f t="shared" si="0"/>
        <v>2370249</v>
      </c>
    </row>
    <row r="24" spans="2:11" s="9" customFormat="1" outlineLevel="1" x14ac:dyDescent="0.25">
      <c r="B24" s="10">
        <v>44863</v>
      </c>
      <c r="C24" s="11" t="s">
        <v>5</v>
      </c>
      <c r="D24" s="11" t="s">
        <v>19</v>
      </c>
      <c r="E24" s="11" t="s">
        <v>48</v>
      </c>
      <c r="F24" s="12">
        <v>6370940</v>
      </c>
      <c r="G24" s="12">
        <v>509675</v>
      </c>
      <c r="H24" s="11" t="s">
        <v>80</v>
      </c>
      <c r="I24" s="11" t="s">
        <v>46</v>
      </c>
      <c r="J24" s="13" t="s">
        <v>18</v>
      </c>
      <c r="K24" s="14">
        <f t="shared" si="0"/>
        <v>6880615</v>
      </c>
    </row>
    <row r="25" spans="2:11" s="9" customFormat="1" outlineLevel="1" x14ac:dyDescent="0.25">
      <c r="B25" s="10">
        <v>44863</v>
      </c>
      <c r="C25" s="11" t="s">
        <v>44</v>
      </c>
      <c r="D25" s="11" t="s">
        <v>19</v>
      </c>
      <c r="E25" s="11" t="s">
        <v>79</v>
      </c>
      <c r="F25" s="12">
        <v>1242285</v>
      </c>
      <c r="G25" s="12">
        <v>99383</v>
      </c>
      <c r="H25" s="11" t="s">
        <v>54</v>
      </c>
      <c r="I25" s="11" t="s">
        <v>34</v>
      </c>
      <c r="J25" s="13" t="s">
        <v>18</v>
      </c>
      <c r="K25" s="14">
        <f t="shared" si="0"/>
        <v>1341668</v>
      </c>
    </row>
    <row r="26" spans="2:11" x14ac:dyDescent="0.25">
      <c r="B26" s="2" t="s">
        <v>10</v>
      </c>
      <c r="C26">
        <v>21</v>
      </c>
      <c r="F26" s="102">
        <f>SUM(F5:F25)</f>
        <v>41669759</v>
      </c>
      <c r="G26" s="102">
        <f t="shared" ref="G26:K26" si="1">SUM(G5:G25)</f>
        <v>3333581</v>
      </c>
      <c r="H26" s="4">
        <f t="shared" si="1"/>
        <v>0</v>
      </c>
      <c r="I26" s="4">
        <f t="shared" si="1"/>
        <v>0</v>
      </c>
      <c r="J26" s="4">
        <f t="shared" si="1"/>
        <v>0</v>
      </c>
      <c r="K26" s="102">
        <f t="shared" si="1"/>
        <v>45003340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21"/>
  <sheetViews>
    <sheetView zoomScaleNormal="100" workbookViewId="0">
      <selection activeCell="E23" sqref="E23"/>
    </sheetView>
  </sheetViews>
  <sheetFormatPr defaultColWidth="9.140625" defaultRowHeight="15" outlineLevelRow="1" x14ac:dyDescent="0.25"/>
  <cols>
    <col min="1" max="1" width="1.42578125" customWidth="1"/>
    <col min="2" max="2" width="14.28515625" style="5" customWidth="1"/>
    <col min="3" max="3" width="14.28515625" customWidth="1"/>
    <col min="4" max="4" width="11.42578125" customWidth="1"/>
    <col min="5" max="5" width="35.7109375" customWidth="1"/>
    <col min="6" max="6" width="17.140625" style="3" customWidth="1"/>
    <col min="7" max="7" width="15.7109375" style="3" customWidth="1"/>
    <col min="8" max="8" width="50" hidden="1" customWidth="1"/>
    <col min="9" max="9" width="21.42578125" hidden="1" customWidth="1"/>
    <col min="10" max="10" width="11.42578125" hidden="1" customWidth="1"/>
    <col min="11" max="11" width="13.7109375" customWidth="1"/>
    <col min="12" max="12" width="12.42578125" customWidth="1"/>
  </cols>
  <sheetData>
    <row r="1" spans="1:11" ht="18.75" x14ac:dyDescent="0.3">
      <c r="A1" s="107" t="s">
        <v>58</v>
      </c>
      <c r="B1" s="107"/>
      <c r="C1" s="107"/>
      <c r="D1" s="107"/>
      <c r="E1" s="107"/>
      <c r="F1" s="107"/>
      <c r="G1" s="107"/>
      <c r="H1" s="107"/>
      <c r="I1" s="107"/>
    </row>
    <row r="2" spans="1:11" x14ac:dyDescent="0.25">
      <c r="A2" s="108" t="s">
        <v>83</v>
      </c>
      <c r="B2" s="108"/>
      <c r="C2" s="108"/>
      <c r="D2" s="108"/>
      <c r="E2" s="108"/>
      <c r="F2" s="108"/>
      <c r="G2" s="108"/>
      <c r="H2" s="108"/>
      <c r="I2" s="108"/>
    </row>
    <row r="3" spans="1:11" ht="24.75" customHeight="1" x14ac:dyDescent="0.25">
      <c r="B3" s="6" t="s">
        <v>16</v>
      </c>
      <c r="C3" s="8" t="s">
        <v>0</v>
      </c>
      <c r="D3" s="8" t="s">
        <v>69</v>
      </c>
      <c r="E3" s="8" t="s">
        <v>51</v>
      </c>
      <c r="F3" s="1" t="s">
        <v>30</v>
      </c>
      <c r="G3" s="1" t="s">
        <v>55</v>
      </c>
      <c r="H3" s="8" t="s">
        <v>43</v>
      </c>
      <c r="I3" s="8" t="s">
        <v>26</v>
      </c>
      <c r="J3" s="8" t="s">
        <v>9</v>
      </c>
    </row>
    <row r="4" spans="1:11" x14ac:dyDescent="0.25">
      <c r="A4" s="7" t="s">
        <v>84</v>
      </c>
      <c r="F4" s="4"/>
      <c r="G4" s="4"/>
    </row>
    <row r="5" spans="1:11" s="9" customFormat="1" outlineLevel="1" x14ac:dyDescent="0.25">
      <c r="B5" s="10">
        <v>44862</v>
      </c>
      <c r="C5" s="11" t="s">
        <v>85</v>
      </c>
      <c r="D5" s="11" t="s">
        <v>19</v>
      </c>
      <c r="E5" s="11" t="s">
        <v>86</v>
      </c>
      <c r="F5" s="12">
        <v>230000</v>
      </c>
      <c r="G5" s="12">
        <v>18400</v>
      </c>
      <c r="H5" s="11" t="s">
        <v>72</v>
      </c>
      <c r="I5" s="11" t="s">
        <v>53</v>
      </c>
      <c r="J5" s="13" t="s">
        <v>18</v>
      </c>
      <c r="K5" s="14">
        <f>G5+F5</f>
        <v>248400</v>
      </c>
    </row>
    <row r="6" spans="1:11" s="9" customFormat="1" outlineLevel="1" x14ac:dyDescent="0.25">
      <c r="B6" s="10">
        <v>44862</v>
      </c>
      <c r="C6" s="11" t="s">
        <v>87</v>
      </c>
      <c r="D6" s="11" t="s">
        <v>19</v>
      </c>
      <c r="E6" s="11" t="s">
        <v>88</v>
      </c>
      <c r="F6" s="12">
        <v>3726016</v>
      </c>
      <c r="G6" s="12">
        <v>298081</v>
      </c>
      <c r="H6" s="11" t="s">
        <v>76</v>
      </c>
      <c r="I6" s="11" t="s">
        <v>59</v>
      </c>
      <c r="J6" s="13" t="s">
        <v>18</v>
      </c>
      <c r="K6" s="14">
        <f t="shared" ref="K6:K18" si="0">G6+F6</f>
        <v>4024097</v>
      </c>
    </row>
    <row r="7" spans="1:11" s="9" customFormat="1" outlineLevel="1" x14ac:dyDescent="0.25">
      <c r="B7" s="10">
        <v>44862</v>
      </c>
      <c r="C7" s="11" t="s">
        <v>89</v>
      </c>
      <c r="D7" s="11" t="s">
        <v>19</v>
      </c>
      <c r="E7" s="11" t="s">
        <v>90</v>
      </c>
      <c r="F7" s="12">
        <v>2585054</v>
      </c>
      <c r="G7" s="12">
        <v>206804</v>
      </c>
      <c r="H7" s="11" t="s">
        <v>76</v>
      </c>
      <c r="I7" s="11" t="s">
        <v>59</v>
      </c>
      <c r="J7" s="13" t="s">
        <v>18</v>
      </c>
      <c r="K7" s="14">
        <f t="shared" si="0"/>
        <v>2791858</v>
      </c>
    </row>
    <row r="8" spans="1:11" s="9" customFormat="1" outlineLevel="1" x14ac:dyDescent="0.25">
      <c r="B8" s="10">
        <v>44862</v>
      </c>
      <c r="C8" s="11" t="s">
        <v>91</v>
      </c>
      <c r="D8" s="11" t="s">
        <v>19</v>
      </c>
      <c r="E8" s="11" t="s">
        <v>92</v>
      </c>
      <c r="F8" s="12">
        <v>1057000</v>
      </c>
      <c r="G8" s="12">
        <v>84560</v>
      </c>
      <c r="H8" s="11" t="s">
        <v>23</v>
      </c>
      <c r="I8" s="11" t="s">
        <v>36</v>
      </c>
      <c r="J8" s="13" t="s">
        <v>18</v>
      </c>
      <c r="K8" s="14">
        <f t="shared" si="0"/>
        <v>1141560</v>
      </c>
    </row>
    <row r="9" spans="1:11" s="9" customFormat="1" outlineLevel="1" x14ac:dyDescent="0.25">
      <c r="B9" s="10">
        <v>44862</v>
      </c>
      <c r="C9" s="11" t="s">
        <v>93</v>
      </c>
      <c r="D9" s="11" t="s">
        <v>19</v>
      </c>
      <c r="E9" s="11" t="s">
        <v>94</v>
      </c>
      <c r="F9" s="12">
        <v>3047870</v>
      </c>
      <c r="G9" s="12">
        <v>243830</v>
      </c>
      <c r="H9" s="11" t="s">
        <v>95</v>
      </c>
      <c r="I9" s="11" t="s">
        <v>96</v>
      </c>
      <c r="J9" s="13" t="s">
        <v>18</v>
      </c>
      <c r="K9" s="14">
        <f t="shared" si="0"/>
        <v>3291700</v>
      </c>
    </row>
    <row r="10" spans="1:11" s="9" customFormat="1" outlineLevel="1" x14ac:dyDescent="0.25">
      <c r="B10" s="10">
        <v>44862</v>
      </c>
      <c r="C10" s="11" t="s">
        <v>97</v>
      </c>
      <c r="D10" s="11" t="s">
        <v>19</v>
      </c>
      <c r="E10" s="11" t="s">
        <v>98</v>
      </c>
      <c r="F10" s="12">
        <v>148500</v>
      </c>
      <c r="G10" s="12">
        <v>11880</v>
      </c>
      <c r="H10" s="11" t="s">
        <v>95</v>
      </c>
      <c r="I10" s="11" t="s">
        <v>96</v>
      </c>
      <c r="J10" s="13" t="s">
        <v>18</v>
      </c>
      <c r="K10" s="14">
        <f t="shared" si="0"/>
        <v>160380</v>
      </c>
    </row>
    <row r="11" spans="1:11" s="9" customFormat="1" outlineLevel="1" x14ac:dyDescent="0.25">
      <c r="B11" s="10">
        <v>44862</v>
      </c>
      <c r="C11" s="11" t="s">
        <v>99</v>
      </c>
      <c r="D11" s="11" t="s">
        <v>19</v>
      </c>
      <c r="E11" s="11" t="s">
        <v>100</v>
      </c>
      <c r="F11" s="12">
        <v>988678</v>
      </c>
      <c r="G11" s="12">
        <v>79094</v>
      </c>
      <c r="H11" s="11" t="s">
        <v>95</v>
      </c>
      <c r="I11" s="11" t="s">
        <v>96</v>
      </c>
      <c r="J11" s="13" t="s">
        <v>18</v>
      </c>
      <c r="K11" s="14">
        <f t="shared" si="0"/>
        <v>1067772</v>
      </c>
    </row>
    <row r="12" spans="1:11" s="9" customFormat="1" outlineLevel="1" x14ac:dyDescent="0.25">
      <c r="B12" s="10">
        <v>44862</v>
      </c>
      <c r="C12" s="11" t="s">
        <v>101</v>
      </c>
      <c r="D12" s="11" t="s">
        <v>19</v>
      </c>
      <c r="E12" s="11" t="s">
        <v>102</v>
      </c>
      <c r="F12" s="12">
        <v>1732818</v>
      </c>
      <c r="G12" s="12">
        <v>138625</v>
      </c>
      <c r="H12" s="11" t="s">
        <v>95</v>
      </c>
      <c r="I12" s="11" t="s">
        <v>96</v>
      </c>
      <c r="J12" s="13" t="s">
        <v>18</v>
      </c>
      <c r="K12" s="14">
        <f t="shared" si="0"/>
        <v>1871443</v>
      </c>
    </row>
    <row r="13" spans="1:11" s="9" customFormat="1" outlineLevel="1" x14ac:dyDescent="0.25">
      <c r="B13" s="10">
        <v>44862</v>
      </c>
      <c r="C13" s="11" t="s">
        <v>103</v>
      </c>
      <c r="D13" s="11" t="s">
        <v>19</v>
      </c>
      <c r="E13" s="11" t="s">
        <v>104</v>
      </c>
      <c r="F13" s="12">
        <v>2507690</v>
      </c>
      <c r="G13" s="12">
        <v>200615</v>
      </c>
      <c r="H13" s="11" t="s">
        <v>95</v>
      </c>
      <c r="I13" s="11" t="s">
        <v>96</v>
      </c>
      <c r="J13" s="13" t="s">
        <v>18</v>
      </c>
      <c r="K13" s="14">
        <f t="shared" si="0"/>
        <v>2708305</v>
      </c>
    </row>
    <row r="14" spans="1:11" s="9" customFormat="1" outlineLevel="1" x14ac:dyDescent="0.25">
      <c r="B14" s="10">
        <v>44862</v>
      </c>
      <c r="C14" s="11" t="s">
        <v>105</v>
      </c>
      <c r="D14" s="11" t="s">
        <v>19</v>
      </c>
      <c r="E14" s="11" t="s">
        <v>106</v>
      </c>
      <c r="F14" s="12">
        <v>1726025</v>
      </c>
      <c r="G14" s="12">
        <v>138082</v>
      </c>
      <c r="H14" s="11" t="s">
        <v>95</v>
      </c>
      <c r="I14" s="11" t="s">
        <v>96</v>
      </c>
      <c r="J14" s="13" t="s">
        <v>18</v>
      </c>
      <c r="K14" s="14">
        <f t="shared" si="0"/>
        <v>1864107</v>
      </c>
    </row>
    <row r="15" spans="1:11" s="9" customFormat="1" outlineLevel="1" x14ac:dyDescent="0.25">
      <c r="B15" s="10">
        <v>44862</v>
      </c>
      <c r="C15" s="11" t="s">
        <v>107</v>
      </c>
      <c r="D15" s="11" t="s">
        <v>19</v>
      </c>
      <c r="E15" s="11" t="s">
        <v>108</v>
      </c>
      <c r="F15" s="12">
        <v>3113250</v>
      </c>
      <c r="G15" s="12">
        <v>249060</v>
      </c>
      <c r="H15" s="11" t="s">
        <v>95</v>
      </c>
      <c r="I15" s="11" t="s">
        <v>96</v>
      </c>
      <c r="J15" s="13" t="s">
        <v>18</v>
      </c>
      <c r="K15" s="14">
        <f t="shared" si="0"/>
        <v>3362310</v>
      </c>
    </row>
    <row r="16" spans="1:11" s="9" customFormat="1" outlineLevel="1" x14ac:dyDescent="0.25">
      <c r="B16" s="10">
        <v>44862</v>
      </c>
      <c r="C16" s="11" t="s">
        <v>109</v>
      </c>
      <c r="D16" s="11" t="s">
        <v>19</v>
      </c>
      <c r="E16" s="11" t="s">
        <v>110</v>
      </c>
      <c r="F16" s="12">
        <v>1870583</v>
      </c>
      <c r="G16" s="12">
        <v>149647</v>
      </c>
      <c r="H16" s="11" t="s">
        <v>95</v>
      </c>
      <c r="I16" s="11" t="s">
        <v>96</v>
      </c>
      <c r="J16" s="13" t="s">
        <v>18</v>
      </c>
      <c r="K16" s="14">
        <f t="shared" si="0"/>
        <v>2020230</v>
      </c>
    </row>
    <row r="17" spans="2:12" s="9" customFormat="1" outlineLevel="1" x14ac:dyDescent="0.25">
      <c r="B17" s="10">
        <v>44862</v>
      </c>
      <c r="C17" s="11" t="s">
        <v>111</v>
      </c>
      <c r="D17" s="11" t="s">
        <v>19</v>
      </c>
      <c r="E17" s="11" t="s">
        <v>112</v>
      </c>
      <c r="F17" s="12">
        <v>2953658</v>
      </c>
      <c r="G17" s="12">
        <v>236293</v>
      </c>
      <c r="H17" s="11" t="s">
        <v>95</v>
      </c>
      <c r="I17" s="11" t="s">
        <v>96</v>
      </c>
      <c r="J17" s="13" t="s">
        <v>18</v>
      </c>
      <c r="K17" s="14">
        <f t="shared" si="0"/>
        <v>3189951</v>
      </c>
    </row>
    <row r="18" spans="2:12" s="9" customFormat="1" outlineLevel="1" x14ac:dyDescent="0.25">
      <c r="B18" s="10">
        <v>44862</v>
      </c>
      <c r="C18" s="11" t="s">
        <v>113</v>
      </c>
      <c r="D18" s="11" t="s">
        <v>19</v>
      </c>
      <c r="E18" s="11" t="s">
        <v>114</v>
      </c>
      <c r="F18" s="12">
        <v>1520042</v>
      </c>
      <c r="G18" s="12">
        <v>121603</v>
      </c>
      <c r="H18" s="11" t="s">
        <v>95</v>
      </c>
      <c r="I18" s="11" t="s">
        <v>96</v>
      </c>
      <c r="J18" s="13" t="s">
        <v>18</v>
      </c>
      <c r="K18" s="14">
        <f t="shared" si="0"/>
        <v>1641645</v>
      </c>
    </row>
    <row r="19" spans="2:12" x14ac:dyDescent="0.25">
      <c r="B19" s="2" t="s">
        <v>115</v>
      </c>
      <c r="D19">
        <v>14</v>
      </c>
      <c r="F19" s="102">
        <f>SUM(F5:F18)</f>
        <v>27207184</v>
      </c>
      <c r="G19" s="102">
        <f t="shared" ref="G19:K19" si="1">SUM(G5:G18)</f>
        <v>2176574</v>
      </c>
      <c r="H19" s="102">
        <f t="shared" si="1"/>
        <v>0</v>
      </c>
      <c r="I19" s="102">
        <f t="shared" si="1"/>
        <v>0</v>
      </c>
      <c r="J19" s="102">
        <f t="shared" si="1"/>
        <v>0</v>
      </c>
      <c r="K19" s="102">
        <f t="shared" si="1"/>
        <v>29383758</v>
      </c>
    </row>
    <row r="21" spans="2:12" x14ac:dyDescent="0.25">
      <c r="K21" s="3"/>
      <c r="L21" s="15"/>
    </row>
  </sheetData>
  <mergeCells count="2">
    <mergeCell ref="A1:I1"/>
    <mergeCell ref="A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355"/>
  <sheetViews>
    <sheetView topLeftCell="A332" zoomScaleNormal="100" workbookViewId="0">
      <selection activeCell="F357" sqref="F357"/>
    </sheetView>
  </sheetViews>
  <sheetFormatPr defaultColWidth="9.140625" defaultRowHeight="15" outlineLevelRow="1" x14ac:dyDescent="0.25"/>
  <cols>
    <col min="1" max="1" width="1.42578125" customWidth="1"/>
    <col min="2" max="2" width="14.28515625" style="5" customWidth="1"/>
    <col min="3" max="3" width="14.28515625" customWidth="1"/>
    <col min="4" max="4" width="11.42578125" hidden="1" customWidth="1"/>
    <col min="5" max="5" width="35.7109375" hidden="1" customWidth="1"/>
    <col min="6" max="6" width="17.140625" style="3" customWidth="1"/>
    <col min="7" max="7" width="15.7109375" style="3" customWidth="1"/>
    <col min="8" max="8" width="50" hidden="1" customWidth="1"/>
    <col min="9" max="9" width="21.42578125" hidden="1" customWidth="1"/>
    <col min="10" max="10" width="11.42578125" hidden="1" customWidth="1"/>
    <col min="11" max="11" width="12.85546875" customWidth="1"/>
  </cols>
  <sheetData>
    <row r="1" spans="1:12" ht="18.75" x14ac:dyDescent="0.3">
      <c r="A1" s="107" t="s">
        <v>58</v>
      </c>
      <c r="B1" s="107"/>
      <c r="C1" s="107"/>
      <c r="D1" s="107"/>
      <c r="E1" s="107"/>
      <c r="F1" s="107"/>
      <c r="G1" s="107"/>
      <c r="H1" s="107"/>
      <c r="I1" s="107"/>
    </row>
    <row r="2" spans="1:12" x14ac:dyDescent="0.25">
      <c r="A2" s="108" t="s">
        <v>116</v>
      </c>
      <c r="B2" s="108"/>
      <c r="C2" s="108"/>
      <c r="D2" s="108"/>
      <c r="E2" s="108"/>
      <c r="F2" s="108"/>
      <c r="G2" s="108"/>
      <c r="H2" s="108"/>
      <c r="I2" s="108"/>
    </row>
    <row r="3" spans="1:12" ht="24.75" customHeight="1" x14ac:dyDescent="0.25">
      <c r="B3" s="6" t="s">
        <v>16</v>
      </c>
      <c r="C3" s="8" t="s">
        <v>0</v>
      </c>
      <c r="D3" s="8" t="s">
        <v>69</v>
      </c>
      <c r="E3" s="8" t="s">
        <v>51</v>
      </c>
      <c r="F3" s="1" t="s">
        <v>30</v>
      </c>
      <c r="G3" s="1" t="s">
        <v>55</v>
      </c>
      <c r="H3" s="8" t="s">
        <v>43</v>
      </c>
      <c r="I3" s="8" t="s">
        <v>26</v>
      </c>
      <c r="J3" s="8" t="s">
        <v>9</v>
      </c>
    </row>
    <row r="4" spans="1:12" x14ac:dyDescent="0.25">
      <c r="A4" s="7" t="s">
        <v>117</v>
      </c>
      <c r="F4" s="4"/>
      <c r="G4" s="4"/>
    </row>
    <row r="5" spans="1:12" s="9" customFormat="1" outlineLevel="1" x14ac:dyDescent="0.25">
      <c r="B5" s="10">
        <v>44861</v>
      </c>
      <c r="C5" s="11" t="s">
        <v>118</v>
      </c>
      <c r="D5" s="11" t="s">
        <v>19</v>
      </c>
      <c r="E5" s="11" t="s">
        <v>119</v>
      </c>
      <c r="F5" s="12">
        <v>3027663</v>
      </c>
      <c r="G5" s="12">
        <v>242213</v>
      </c>
      <c r="H5" s="11" t="s">
        <v>23</v>
      </c>
      <c r="I5" s="11" t="s">
        <v>36</v>
      </c>
      <c r="J5" s="13" t="s">
        <v>18</v>
      </c>
      <c r="K5" s="14">
        <f>G5+F5</f>
        <v>3269876</v>
      </c>
    </row>
    <row r="6" spans="1:12" s="9" customFormat="1" outlineLevel="1" x14ac:dyDescent="0.25">
      <c r="B6" s="10">
        <v>44861</v>
      </c>
      <c r="C6" s="11" t="s">
        <v>120</v>
      </c>
      <c r="D6" s="11" t="s">
        <v>19</v>
      </c>
      <c r="E6" s="11" t="s">
        <v>121</v>
      </c>
      <c r="F6" s="12">
        <v>3141472</v>
      </c>
      <c r="G6" s="12">
        <v>251318</v>
      </c>
      <c r="H6" s="11" t="s">
        <v>23</v>
      </c>
      <c r="I6" s="11" t="s">
        <v>36</v>
      </c>
      <c r="J6" s="13" t="s">
        <v>18</v>
      </c>
      <c r="K6" s="14">
        <f t="shared" ref="K6:K69" si="0">G6+F6</f>
        <v>3392790</v>
      </c>
      <c r="L6" s="16" t="str">
        <f>IF(C6-C5=1,"",C6-C5)</f>
        <v/>
      </c>
    </row>
    <row r="7" spans="1:12" s="9" customFormat="1" outlineLevel="1" x14ac:dyDescent="0.25">
      <c r="B7" s="10">
        <v>44861</v>
      </c>
      <c r="C7" s="11" t="s">
        <v>122</v>
      </c>
      <c r="D7" s="11" t="s">
        <v>19</v>
      </c>
      <c r="E7" s="11" t="s">
        <v>123</v>
      </c>
      <c r="F7" s="12">
        <v>5105397</v>
      </c>
      <c r="G7" s="12">
        <v>408432</v>
      </c>
      <c r="H7" s="11" t="s">
        <v>76</v>
      </c>
      <c r="I7" s="11" t="s">
        <v>59</v>
      </c>
      <c r="J7" s="13" t="s">
        <v>18</v>
      </c>
      <c r="K7" s="14">
        <f t="shared" si="0"/>
        <v>5513829</v>
      </c>
      <c r="L7" s="16" t="str">
        <f t="shared" ref="L7:L70" si="1">IF(C7-C6=1,"",C7-C6)</f>
        <v/>
      </c>
    </row>
    <row r="8" spans="1:12" s="9" customFormat="1" outlineLevel="1" x14ac:dyDescent="0.25">
      <c r="B8" s="10">
        <v>44861</v>
      </c>
      <c r="C8" s="11" t="s">
        <v>124</v>
      </c>
      <c r="D8" s="11" t="s">
        <v>19</v>
      </c>
      <c r="E8" s="11" t="s">
        <v>125</v>
      </c>
      <c r="F8" s="12">
        <v>2684072</v>
      </c>
      <c r="G8" s="12">
        <v>214726</v>
      </c>
      <c r="H8" s="11" t="s">
        <v>76</v>
      </c>
      <c r="I8" s="11" t="s">
        <v>59</v>
      </c>
      <c r="J8" s="13" t="s">
        <v>18</v>
      </c>
      <c r="K8" s="14">
        <f t="shared" si="0"/>
        <v>2898798</v>
      </c>
      <c r="L8" s="16" t="str">
        <f t="shared" si="1"/>
        <v/>
      </c>
    </row>
    <row r="9" spans="1:12" s="9" customFormat="1" outlineLevel="1" x14ac:dyDescent="0.25">
      <c r="B9" s="10">
        <v>44861</v>
      </c>
      <c r="C9" s="11" t="s">
        <v>126</v>
      </c>
      <c r="D9" s="11" t="s">
        <v>19</v>
      </c>
      <c r="E9" s="11" t="s">
        <v>127</v>
      </c>
      <c r="F9" s="12">
        <v>2330276</v>
      </c>
      <c r="G9" s="12">
        <v>186422</v>
      </c>
      <c r="H9" s="11" t="s">
        <v>76</v>
      </c>
      <c r="I9" s="11" t="s">
        <v>59</v>
      </c>
      <c r="J9" s="13" t="s">
        <v>18</v>
      </c>
      <c r="K9" s="14">
        <f t="shared" si="0"/>
        <v>2516698</v>
      </c>
      <c r="L9" s="16" t="str">
        <f t="shared" si="1"/>
        <v/>
      </c>
    </row>
    <row r="10" spans="1:12" s="9" customFormat="1" outlineLevel="1" x14ac:dyDescent="0.25">
      <c r="B10" s="10">
        <v>44861</v>
      </c>
      <c r="C10" s="11" t="s">
        <v>128</v>
      </c>
      <c r="D10" s="11" t="s">
        <v>19</v>
      </c>
      <c r="E10" s="11" t="s">
        <v>129</v>
      </c>
      <c r="F10" s="12">
        <v>3383537</v>
      </c>
      <c r="G10" s="12">
        <v>270683</v>
      </c>
      <c r="H10" s="11" t="s">
        <v>76</v>
      </c>
      <c r="I10" s="11" t="s">
        <v>59</v>
      </c>
      <c r="J10" s="13" t="s">
        <v>18</v>
      </c>
      <c r="K10" s="14">
        <f t="shared" si="0"/>
        <v>3654220</v>
      </c>
      <c r="L10" s="16" t="str">
        <f t="shared" si="1"/>
        <v/>
      </c>
    </row>
    <row r="11" spans="1:12" s="9" customFormat="1" outlineLevel="1" x14ac:dyDescent="0.25">
      <c r="B11" s="10">
        <v>44861</v>
      </c>
      <c r="C11" s="11" t="s">
        <v>130</v>
      </c>
      <c r="D11" s="11" t="s">
        <v>19</v>
      </c>
      <c r="E11" s="11" t="s">
        <v>131</v>
      </c>
      <c r="F11" s="12">
        <v>3094044</v>
      </c>
      <c r="G11" s="12">
        <v>247524</v>
      </c>
      <c r="H11" s="11" t="s">
        <v>76</v>
      </c>
      <c r="I11" s="11" t="s">
        <v>59</v>
      </c>
      <c r="J11" s="13" t="s">
        <v>18</v>
      </c>
      <c r="K11" s="14">
        <f t="shared" si="0"/>
        <v>3341568</v>
      </c>
      <c r="L11" s="16" t="str">
        <f t="shared" si="1"/>
        <v/>
      </c>
    </row>
    <row r="12" spans="1:12" s="9" customFormat="1" outlineLevel="1" x14ac:dyDescent="0.25">
      <c r="B12" s="10">
        <v>44861</v>
      </c>
      <c r="C12" s="11" t="s">
        <v>132</v>
      </c>
      <c r="D12" s="11" t="s">
        <v>19</v>
      </c>
      <c r="E12" s="11" t="s">
        <v>133</v>
      </c>
      <c r="F12" s="12">
        <v>2904260</v>
      </c>
      <c r="G12" s="12">
        <v>232341</v>
      </c>
      <c r="H12" s="11" t="s">
        <v>76</v>
      </c>
      <c r="I12" s="11" t="s">
        <v>59</v>
      </c>
      <c r="J12" s="13" t="s">
        <v>18</v>
      </c>
      <c r="K12" s="14">
        <f t="shared" si="0"/>
        <v>3136601</v>
      </c>
      <c r="L12" s="16" t="str">
        <f t="shared" si="1"/>
        <v/>
      </c>
    </row>
    <row r="13" spans="1:12" s="9" customFormat="1" outlineLevel="1" x14ac:dyDescent="0.25">
      <c r="B13" s="10">
        <v>44861</v>
      </c>
      <c r="C13" s="11" t="s">
        <v>134</v>
      </c>
      <c r="D13" s="11" t="s">
        <v>19</v>
      </c>
      <c r="E13" s="11" t="s">
        <v>135</v>
      </c>
      <c r="F13" s="12">
        <v>540800</v>
      </c>
      <c r="G13" s="12">
        <v>43264</v>
      </c>
      <c r="H13" s="11" t="s">
        <v>95</v>
      </c>
      <c r="I13" s="11" t="s">
        <v>96</v>
      </c>
      <c r="J13" s="13" t="s">
        <v>18</v>
      </c>
      <c r="K13" s="14">
        <f t="shared" si="0"/>
        <v>584064</v>
      </c>
      <c r="L13" s="16" t="str">
        <f t="shared" si="1"/>
        <v/>
      </c>
    </row>
    <row r="14" spans="1:12" s="9" customFormat="1" outlineLevel="1" x14ac:dyDescent="0.25">
      <c r="B14" s="10">
        <v>44861</v>
      </c>
      <c r="C14" s="11" t="s">
        <v>136</v>
      </c>
      <c r="D14" s="11" t="s">
        <v>19</v>
      </c>
      <c r="E14" s="11" t="s">
        <v>137</v>
      </c>
      <c r="F14" s="12">
        <v>3945097</v>
      </c>
      <c r="G14" s="12">
        <v>315608</v>
      </c>
      <c r="H14" s="11" t="s">
        <v>95</v>
      </c>
      <c r="I14" s="11" t="s">
        <v>96</v>
      </c>
      <c r="J14" s="13" t="s">
        <v>18</v>
      </c>
      <c r="K14" s="14">
        <f t="shared" si="0"/>
        <v>4260705</v>
      </c>
      <c r="L14" s="16" t="str">
        <f t="shared" si="1"/>
        <v/>
      </c>
    </row>
    <row r="15" spans="1:12" s="9" customFormat="1" outlineLevel="1" x14ac:dyDescent="0.25">
      <c r="B15" s="10">
        <v>44861</v>
      </c>
      <c r="C15" s="11" t="s">
        <v>138</v>
      </c>
      <c r="D15" s="11" t="s">
        <v>19</v>
      </c>
      <c r="E15" s="11" t="s">
        <v>139</v>
      </c>
      <c r="F15" s="12">
        <v>1361112</v>
      </c>
      <c r="G15" s="12">
        <v>108889</v>
      </c>
      <c r="H15" s="11" t="s">
        <v>95</v>
      </c>
      <c r="I15" s="11" t="s">
        <v>96</v>
      </c>
      <c r="J15" s="13" t="s">
        <v>18</v>
      </c>
      <c r="K15" s="14">
        <f t="shared" si="0"/>
        <v>1470001</v>
      </c>
      <c r="L15" s="16" t="str">
        <f t="shared" si="1"/>
        <v/>
      </c>
    </row>
    <row r="16" spans="1:12" s="9" customFormat="1" outlineLevel="1" x14ac:dyDescent="0.25">
      <c r="B16" s="10">
        <v>44861</v>
      </c>
      <c r="C16" s="11" t="s">
        <v>140</v>
      </c>
      <c r="D16" s="11" t="s">
        <v>19</v>
      </c>
      <c r="E16" s="11" t="s">
        <v>141</v>
      </c>
      <c r="F16" s="12">
        <v>1532544</v>
      </c>
      <c r="G16" s="12">
        <v>122604</v>
      </c>
      <c r="H16" s="11" t="s">
        <v>95</v>
      </c>
      <c r="I16" s="11" t="s">
        <v>96</v>
      </c>
      <c r="J16" s="13" t="s">
        <v>18</v>
      </c>
      <c r="K16" s="14">
        <f t="shared" si="0"/>
        <v>1655148</v>
      </c>
      <c r="L16" s="16" t="str">
        <f t="shared" si="1"/>
        <v/>
      </c>
    </row>
    <row r="17" spans="2:12" s="9" customFormat="1" outlineLevel="1" x14ac:dyDescent="0.25">
      <c r="B17" s="10">
        <v>44861</v>
      </c>
      <c r="C17" s="11" t="s">
        <v>142</v>
      </c>
      <c r="D17" s="11" t="s">
        <v>19</v>
      </c>
      <c r="E17" s="11" t="s">
        <v>143</v>
      </c>
      <c r="F17" s="12">
        <v>2179772</v>
      </c>
      <c r="G17" s="12">
        <v>174382</v>
      </c>
      <c r="H17" s="11" t="s">
        <v>95</v>
      </c>
      <c r="I17" s="11" t="s">
        <v>96</v>
      </c>
      <c r="J17" s="13" t="s">
        <v>18</v>
      </c>
      <c r="K17" s="14">
        <f t="shared" si="0"/>
        <v>2354154</v>
      </c>
      <c r="L17" s="16" t="str">
        <f t="shared" si="1"/>
        <v/>
      </c>
    </row>
    <row r="18" spans="2:12" s="9" customFormat="1" outlineLevel="1" x14ac:dyDescent="0.25">
      <c r="B18" s="10">
        <v>44861</v>
      </c>
      <c r="C18" s="11" t="s">
        <v>144</v>
      </c>
      <c r="D18" s="11" t="s">
        <v>19</v>
      </c>
      <c r="E18" s="11" t="s">
        <v>145</v>
      </c>
      <c r="F18" s="12">
        <v>2927210</v>
      </c>
      <c r="G18" s="12">
        <v>234177</v>
      </c>
      <c r="H18" s="11" t="s">
        <v>95</v>
      </c>
      <c r="I18" s="11" t="s">
        <v>96</v>
      </c>
      <c r="J18" s="13" t="s">
        <v>18</v>
      </c>
      <c r="K18" s="14">
        <f t="shared" si="0"/>
        <v>3161387</v>
      </c>
      <c r="L18" s="16" t="str">
        <f t="shared" si="1"/>
        <v/>
      </c>
    </row>
    <row r="19" spans="2:12" s="9" customFormat="1" outlineLevel="1" x14ac:dyDescent="0.25">
      <c r="B19" s="10">
        <v>44861</v>
      </c>
      <c r="C19" s="11" t="s">
        <v>146</v>
      </c>
      <c r="D19" s="11" t="s">
        <v>19</v>
      </c>
      <c r="E19" s="11" t="s">
        <v>147</v>
      </c>
      <c r="F19" s="12">
        <v>618628</v>
      </c>
      <c r="G19" s="12">
        <v>49490</v>
      </c>
      <c r="H19" s="11" t="s">
        <v>95</v>
      </c>
      <c r="I19" s="11" t="s">
        <v>96</v>
      </c>
      <c r="J19" s="13" t="s">
        <v>18</v>
      </c>
      <c r="K19" s="14">
        <f t="shared" si="0"/>
        <v>668118</v>
      </c>
      <c r="L19" s="16" t="str">
        <f t="shared" si="1"/>
        <v/>
      </c>
    </row>
    <row r="20" spans="2:12" s="9" customFormat="1" outlineLevel="1" x14ac:dyDescent="0.25">
      <c r="B20" s="10">
        <v>44861</v>
      </c>
      <c r="C20" s="11" t="s">
        <v>148</v>
      </c>
      <c r="D20" s="11" t="s">
        <v>19</v>
      </c>
      <c r="E20" s="11" t="s">
        <v>149</v>
      </c>
      <c r="F20" s="12">
        <v>1027379</v>
      </c>
      <c r="G20" s="12">
        <v>82190</v>
      </c>
      <c r="H20" s="11" t="s">
        <v>95</v>
      </c>
      <c r="I20" s="11" t="s">
        <v>96</v>
      </c>
      <c r="J20" s="13" t="s">
        <v>18</v>
      </c>
      <c r="K20" s="14">
        <f t="shared" si="0"/>
        <v>1109569</v>
      </c>
      <c r="L20" s="16" t="str">
        <f t="shared" si="1"/>
        <v/>
      </c>
    </row>
    <row r="21" spans="2:12" s="9" customFormat="1" outlineLevel="1" x14ac:dyDescent="0.25">
      <c r="B21" s="10">
        <v>44861</v>
      </c>
      <c r="C21" s="11" t="s">
        <v>150</v>
      </c>
      <c r="D21" s="11" t="s">
        <v>19</v>
      </c>
      <c r="E21" s="11" t="s">
        <v>151</v>
      </c>
      <c r="F21" s="12">
        <v>2987755</v>
      </c>
      <c r="G21" s="12">
        <v>239020</v>
      </c>
      <c r="H21" s="11" t="s">
        <v>95</v>
      </c>
      <c r="I21" s="11" t="s">
        <v>96</v>
      </c>
      <c r="J21" s="13" t="s">
        <v>18</v>
      </c>
      <c r="K21" s="14">
        <f t="shared" si="0"/>
        <v>3226775</v>
      </c>
      <c r="L21" s="16" t="str">
        <f t="shared" si="1"/>
        <v/>
      </c>
    </row>
    <row r="22" spans="2:12" s="9" customFormat="1" outlineLevel="1" x14ac:dyDescent="0.25">
      <c r="B22" s="10">
        <v>44861</v>
      </c>
      <c r="C22" s="11" t="s">
        <v>152</v>
      </c>
      <c r="D22" s="11" t="s">
        <v>19</v>
      </c>
      <c r="E22" s="11" t="s">
        <v>153</v>
      </c>
      <c r="F22" s="12">
        <v>1475182</v>
      </c>
      <c r="G22" s="12">
        <v>118015</v>
      </c>
      <c r="H22" s="11" t="s">
        <v>95</v>
      </c>
      <c r="I22" s="11" t="s">
        <v>96</v>
      </c>
      <c r="J22" s="13" t="s">
        <v>18</v>
      </c>
      <c r="K22" s="14">
        <f t="shared" si="0"/>
        <v>1593197</v>
      </c>
      <c r="L22" s="16" t="str">
        <f t="shared" si="1"/>
        <v/>
      </c>
    </row>
    <row r="23" spans="2:12" s="9" customFormat="1" outlineLevel="1" x14ac:dyDescent="0.25">
      <c r="B23" s="10">
        <v>44861</v>
      </c>
      <c r="C23" s="11" t="s">
        <v>154</v>
      </c>
      <c r="D23" s="11" t="s">
        <v>19</v>
      </c>
      <c r="E23" s="11" t="s">
        <v>155</v>
      </c>
      <c r="F23" s="12">
        <v>1626716</v>
      </c>
      <c r="G23" s="12">
        <v>130137</v>
      </c>
      <c r="H23" s="11" t="s">
        <v>95</v>
      </c>
      <c r="I23" s="11" t="s">
        <v>96</v>
      </c>
      <c r="J23" s="13" t="s">
        <v>18</v>
      </c>
      <c r="K23" s="14">
        <f t="shared" si="0"/>
        <v>1756853</v>
      </c>
      <c r="L23" s="16" t="str">
        <f t="shared" si="1"/>
        <v/>
      </c>
    </row>
    <row r="24" spans="2:12" s="9" customFormat="1" outlineLevel="1" x14ac:dyDescent="0.25">
      <c r="B24" s="10">
        <v>44861</v>
      </c>
      <c r="C24" s="11" t="s">
        <v>156</v>
      </c>
      <c r="D24" s="11" t="s">
        <v>19</v>
      </c>
      <c r="E24" s="11" t="s">
        <v>157</v>
      </c>
      <c r="F24" s="12">
        <v>1444602</v>
      </c>
      <c r="G24" s="12">
        <v>115568</v>
      </c>
      <c r="H24" s="11" t="s">
        <v>95</v>
      </c>
      <c r="I24" s="11" t="s">
        <v>96</v>
      </c>
      <c r="J24" s="13" t="s">
        <v>18</v>
      </c>
      <c r="K24" s="14">
        <f t="shared" si="0"/>
        <v>1560170</v>
      </c>
      <c r="L24" s="16" t="str">
        <f t="shared" si="1"/>
        <v/>
      </c>
    </row>
    <row r="25" spans="2:12" s="9" customFormat="1" outlineLevel="1" x14ac:dyDescent="0.25">
      <c r="B25" s="10">
        <v>44861</v>
      </c>
      <c r="C25" s="11" t="s">
        <v>158</v>
      </c>
      <c r="D25" s="11" t="s">
        <v>19</v>
      </c>
      <c r="E25" s="11" t="s">
        <v>159</v>
      </c>
      <c r="F25" s="12">
        <v>1124282</v>
      </c>
      <c r="G25" s="12">
        <v>89943</v>
      </c>
      <c r="H25" s="11" t="s">
        <v>95</v>
      </c>
      <c r="I25" s="11" t="s">
        <v>96</v>
      </c>
      <c r="J25" s="13" t="s">
        <v>18</v>
      </c>
      <c r="K25" s="14">
        <f t="shared" si="0"/>
        <v>1214225</v>
      </c>
      <c r="L25" s="16" t="str">
        <f t="shared" si="1"/>
        <v/>
      </c>
    </row>
    <row r="26" spans="2:12" s="9" customFormat="1" outlineLevel="1" x14ac:dyDescent="0.25">
      <c r="B26" s="10">
        <v>44861</v>
      </c>
      <c r="C26" s="11" t="s">
        <v>160</v>
      </c>
      <c r="D26" s="11" t="s">
        <v>19</v>
      </c>
      <c r="E26" s="11" t="s">
        <v>161</v>
      </c>
      <c r="F26" s="12">
        <v>1123388</v>
      </c>
      <c r="G26" s="12">
        <v>89871</v>
      </c>
      <c r="H26" s="11" t="s">
        <v>95</v>
      </c>
      <c r="I26" s="11" t="s">
        <v>96</v>
      </c>
      <c r="J26" s="13" t="s">
        <v>18</v>
      </c>
      <c r="K26" s="14">
        <f t="shared" si="0"/>
        <v>1213259</v>
      </c>
      <c r="L26" s="16" t="str">
        <f t="shared" si="1"/>
        <v/>
      </c>
    </row>
    <row r="27" spans="2:12" s="9" customFormat="1" outlineLevel="1" x14ac:dyDescent="0.25">
      <c r="B27" s="10">
        <v>44861</v>
      </c>
      <c r="C27" s="11" t="s">
        <v>162</v>
      </c>
      <c r="D27" s="11" t="s">
        <v>19</v>
      </c>
      <c r="E27" s="11" t="s">
        <v>163</v>
      </c>
      <c r="F27" s="12">
        <v>1514326</v>
      </c>
      <c r="G27" s="12">
        <v>121146</v>
      </c>
      <c r="H27" s="11" t="s">
        <v>95</v>
      </c>
      <c r="I27" s="11" t="s">
        <v>96</v>
      </c>
      <c r="J27" s="13" t="s">
        <v>18</v>
      </c>
      <c r="K27" s="14">
        <f t="shared" si="0"/>
        <v>1635472</v>
      </c>
      <c r="L27" s="16" t="str">
        <f t="shared" si="1"/>
        <v/>
      </c>
    </row>
    <row r="28" spans="2:12" s="9" customFormat="1" outlineLevel="1" x14ac:dyDescent="0.25">
      <c r="B28" s="10">
        <v>44861</v>
      </c>
      <c r="C28" s="11" t="s">
        <v>164</v>
      </c>
      <c r="D28" s="11" t="s">
        <v>19</v>
      </c>
      <c r="E28" s="11" t="s">
        <v>165</v>
      </c>
      <c r="F28" s="12">
        <v>1671626</v>
      </c>
      <c r="G28" s="12">
        <v>133730</v>
      </c>
      <c r="H28" s="11" t="s">
        <v>95</v>
      </c>
      <c r="I28" s="11" t="s">
        <v>96</v>
      </c>
      <c r="J28" s="13" t="s">
        <v>18</v>
      </c>
      <c r="K28" s="14">
        <f t="shared" si="0"/>
        <v>1805356</v>
      </c>
      <c r="L28" s="16" t="str">
        <f t="shared" si="1"/>
        <v/>
      </c>
    </row>
    <row r="29" spans="2:12" s="9" customFormat="1" outlineLevel="1" x14ac:dyDescent="0.25">
      <c r="B29" s="10">
        <v>44861</v>
      </c>
      <c r="C29" s="11" t="s">
        <v>166</v>
      </c>
      <c r="D29" s="11" t="s">
        <v>19</v>
      </c>
      <c r="E29" s="11" t="s">
        <v>167</v>
      </c>
      <c r="F29" s="12">
        <v>1288388</v>
      </c>
      <c r="G29" s="12">
        <v>103071</v>
      </c>
      <c r="H29" s="11" t="s">
        <v>95</v>
      </c>
      <c r="I29" s="11" t="s">
        <v>96</v>
      </c>
      <c r="J29" s="13" t="s">
        <v>18</v>
      </c>
      <c r="K29" s="14">
        <f t="shared" si="0"/>
        <v>1391459</v>
      </c>
      <c r="L29" s="16" t="str">
        <f t="shared" si="1"/>
        <v/>
      </c>
    </row>
    <row r="30" spans="2:12" s="9" customFormat="1" outlineLevel="1" x14ac:dyDescent="0.25">
      <c r="B30" s="10">
        <v>44861</v>
      </c>
      <c r="C30" s="11" t="s">
        <v>168</v>
      </c>
      <c r="D30" s="11" t="s">
        <v>19</v>
      </c>
      <c r="E30" s="11" t="s">
        <v>169</v>
      </c>
      <c r="F30" s="12">
        <v>1531454</v>
      </c>
      <c r="G30" s="12">
        <v>122516</v>
      </c>
      <c r="H30" s="11" t="s">
        <v>95</v>
      </c>
      <c r="I30" s="11" t="s">
        <v>96</v>
      </c>
      <c r="J30" s="13" t="s">
        <v>18</v>
      </c>
      <c r="K30" s="14">
        <f t="shared" si="0"/>
        <v>1653970</v>
      </c>
      <c r="L30" s="16" t="str">
        <f t="shared" si="1"/>
        <v/>
      </c>
    </row>
    <row r="31" spans="2:12" s="9" customFormat="1" outlineLevel="1" x14ac:dyDescent="0.25">
      <c r="B31" s="10">
        <v>44861</v>
      </c>
      <c r="C31" s="11" t="s">
        <v>170</v>
      </c>
      <c r="D31" s="11" t="s">
        <v>19</v>
      </c>
      <c r="E31" s="11" t="s">
        <v>171</v>
      </c>
      <c r="F31" s="12">
        <v>3245120</v>
      </c>
      <c r="G31" s="12">
        <v>259610</v>
      </c>
      <c r="H31" s="11" t="s">
        <v>95</v>
      </c>
      <c r="I31" s="11" t="s">
        <v>96</v>
      </c>
      <c r="J31" s="13" t="s">
        <v>18</v>
      </c>
      <c r="K31" s="14">
        <f t="shared" si="0"/>
        <v>3504730</v>
      </c>
      <c r="L31" s="16" t="str">
        <f t="shared" si="1"/>
        <v/>
      </c>
    </row>
    <row r="32" spans="2:12" s="9" customFormat="1" outlineLevel="1" x14ac:dyDescent="0.25">
      <c r="B32" s="10">
        <v>44861</v>
      </c>
      <c r="C32" s="11" t="s">
        <v>172</v>
      </c>
      <c r="D32" s="11" t="s">
        <v>19</v>
      </c>
      <c r="E32" s="11" t="s">
        <v>173</v>
      </c>
      <c r="F32" s="12">
        <v>1553650</v>
      </c>
      <c r="G32" s="12">
        <v>124292</v>
      </c>
      <c r="H32" s="11" t="s">
        <v>95</v>
      </c>
      <c r="I32" s="11" t="s">
        <v>96</v>
      </c>
      <c r="J32" s="13" t="s">
        <v>18</v>
      </c>
      <c r="K32" s="14">
        <f t="shared" si="0"/>
        <v>1677942</v>
      </c>
      <c r="L32" s="16" t="str">
        <f t="shared" si="1"/>
        <v/>
      </c>
    </row>
    <row r="33" spans="2:12" s="9" customFormat="1" outlineLevel="1" x14ac:dyDescent="0.25">
      <c r="B33" s="10">
        <v>44861</v>
      </c>
      <c r="C33" s="11" t="s">
        <v>174</v>
      </c>
      <c r="D33" s="11" t="s">
        <v>19</v>
      </c>
      <c r="E33" s="11" t="s">
        <v>175</v>
      </c>
      <c r="F33" s="12">
        <v>1141284</v>
      </c>
      <c r="G33" s="12">
        <v>91303</v>
      </c>
      <c r="H33" s="11" t="s">
        <v>95</v>
      </c>
      <c r="I33" s="11" t="s">
        <v>96</v>
      </c>
      <c r="J33" s="13" t="s">
        <v>18</v>
      </c>
      <c r="K33" s="14">
        <f t="shared" si="0"/>
        <v>1232587</v>
      </c>
      <c r="L33" s="16" t="str">
        <f t="shared" si="1"/>
        <v/>
      </c>
    </row>
    <row r="34" spans="2:12" s="9" customFormat="1" outlineLevel="1" x14ac:dyDescent="0.25">
      <c r="B34" s="10">
        <v>44861</v>
      </c>
      <c r="C34" s="11" t="s">
        <v>176</v>
      </c>
      <c r="D34" s="11" t="s">
        <v>19</v>
      </c>
      <c r="E34" s="11" t="s">
        <v>177</v>
      </c>
      <c r="F34" s="12">
        <v>1617082</v>
      </c>
      <c r="G34" s="12">
        <v>129367</v>
      </c>
      <c r="H34" s="11" t="s">
        <v>95</v>
      </c>
      <c r="I34" s="11" t="s">
        <v>96</v>
      </c>
      <c r="J34" s="13" t="s">
        <v>18</v>
      </c>
      <c r="K34" s="14">
        <f t="shared" si="0"/>
        <v>1746449</v>
      </c>
      <c r="L34" s="16" t="str">
        <f t="shared" si="1"/>
        <v/>
      </c>
    </row>
    <row r="35" spans="2:12" s="9" customFormat="1" outlineLevel="1" x14ac:dyDescent="0.25">
      <c r="B35" s="10">
        <v>44861</v>
      </c>
      <c r="C35" s="11" t="s">
        <v>178</v>
      </c>
      <c r="D35" s="11" t="s">
        <v>19</v>
      </c>
      <c r="E35" s="11" t="s">
        <v>179</v>
      </c>
      <c r="F35" s="12">
        <v>809888</v>
      </c>
      <c r="G35" s="12">
        <v>64791</v>
      </c>
      <c r="H35" s="11" t="s">
        <v>95</v>
      </c>
      <c r="I35" s="11" t="s">
        <v>96</v>
      </c>
      <c r="J35" s="13" t="s">
        <v>18</v>
      </c>
      <c r="K35" s="14">
        <f t="shared" si="0"/>
        <v>874679</v>
      </c>
      <c r="L35" s="16" t="str">
        <f t="shared" si="1"/>
        <v/>
      </c>
    </row>
    <row r="36" spans="2:12" s="9" customFormat="1" outlineLevel="1" x14ac:dyDescent="0.25">
      <c r="B36" s="10">
        <v>44861</v>
      </c>
      <c r="C36" s="11" t="s">
        <v>180</v>
      </c>
      <c r="D36" s="11" t="s">
        <v>19</v>
      </c>
      <c r="E36" s="11" t="s">
        <v>181</v>
      </c>
      <c r="F36" s="12">
        <v>877168</v>
      </c>
      <c r="G36" s="12">
        <v>70173</v>
      </c>
      <c r="H36" s="11" t="s">
        <v>95</v>
      </c>
      <c r="I36" s="11" t="s">
        <v>96</v>
      </c>
      <c r="J36" s="13" t="s">
        <v>18</v>
      </c>
      <c r="K36" s="14">
        <f t="shared" si="0"/>
        <v>947341</v>
      </c>
      <c r="L36" s="16" t="str">
        <f t="shared" si="1"/>
        <v/>
      </c>
    </row>
    <row r="37" spans="2:12" s="9" customFormat="1" outlineLevel="1" x14ac:dyDescent="0.25">
      <c r="B37" s="10">
        <v>44861</v>
      </c>
      <c r="C37" s="11" t="s">
        <v>182</v>
      </c>
      <c r="D37" s="11" t="s">
        <v>19</v>
      </c>
      <c r="E37" s="11" t="s">
        <v>183</v>
      </c>
      <c r="F37" s="12">
        <v>211554</v>
      </c>
      <c r="G37" s="12">
        <v>16924</v>
      </c>
      <c r="H37" s="11" t="s">
        <v>95</v>
      </c>
      <c r="I37" s="11" t="s">
        <v>96</v>
      </c>
      <c r="J37" s="13" t="s">
        <v>18</v>
      </c>
      <c r="K37" s="14">
        <f t="shared" si="0"/>
        <v>228478</v>
      </c>
      <c r="L37" s="16" t="str">
        <f t="shared" si="1"/>
        <v/>
      </c>
    </row>
    <row r="38" spans="2:12" s="9" customFormat="1" outlineLevel="1" x14ac:dyDescent="0.25">
      <c r="B38" s="10">
        <v>44861</v>
      </c>
      <c r="C38" s="11" t="s">
        <v>184</v>
      </c>
      <c r="D38" s="11" t="s">
        <v>19</v>
      </c>
      <c r="E38" s="11" t="s">
        <v>185</v>
      </c>
      <c r="F38" s="12">
        <v>2217830</v>
      </c>
      <c r="G38" s="12">
        <v>177426</v>
      </c>
      <c r="H38" s="11" t="s">
        <v>95</v>
      </c>
      <c r="I38" s="11" t="s">
        <v>96</v>
      </c>
      <c r="J38" s="13" t="s">
        <v>18</v>
      </c>
      <c r="K38" s="14">
        <f t="shared" si="0"/>
        <v>2395256</v>
      </c>
      <c r="L38" s="16" t="str">
        <f t="shared" si="1"/>
        <v/>
      </c>
    </row>
    <row r="39" spans="2:12" s="9" customFormat="1" outlineLevel="1" x14ac:dyDescent="0.25">
      <c r="B39" s="10">
        <v>44861</v>
      </c>
      <c r="C39" s="11" t="s">
        <v>186</v>
      </c>
      <c r="D39" s="11" t="s">
        <v>19</v>
      </c>
      <c r="E39" s="11" t="s">
        <v>187</v>
      </c>
      <c r="F39" s="12">
        <v>1466798</v>
      </c>
      <c r="G39" s="12">
        <v>117344</v>
      </c>
      <c r="H39" s="11" t="s">
        <v>95</v>
      </c>
      <c r="I39" s="11" t="s">
        <v>96</v>
      </c>
      <c r="J39" s="13" t="s">
        <v>18</v>
      </c>
      <c r="K39" s="14">
        <f t="shared" si="0"/>
        <v>1584142</v>
      </c>
      <c r="L39" s="16" t="str">
        <f t="shared" si="1"/>
        <v/>
      </c>
    </row>
    <row r="40" spans="2:12" s="9" customFormat="1" outlineLevel="1" x14ac:dyDescent="0.25">
      <c r="B40" s="10">
        <v>44861</v>
      </c>
      <c r="C40" s="11" t="s">
        <v>188</v>
      </c>
      <c r="D40" s="11" t="s">
        <v>19</v>
      </c>
      <c r="E40" s="11" t="s">
        <v>189</v>
      </c>
      <c r="F40" s="12">
        <v>844880</v>
      </c>
      <c r="G40" s="12">
        <v>67590</v>
      </c>
      <c r="H40" s="11" t="s">
        <v>95</v>
      </c>
      <c r="I40" s="11" t="s">
        <v>96</v>
      </c>
      <c r="J40" s="13" t="s">
        <v>18</v>
      </c>
      <c r="K40" s="14">
        <f t="shared" si="0"/>
        <v>912470</v>
      </c>
      <c r="L40" s="16" t="str">
        <f t="shared" si="1"/>
        <v/>
      </c>
    </row>
    <row r="41" spans="2:12" s="9" customFormat="1" outlineLevel="1" x14ac:dyDescent="0.25">
      <c r="B41" s="10">
        <v>44861</v>
      </c>
      <c r="C41" s="11" t="s">
        <v>190</v>
      </c>
      <c r="D41" s="11" t="s">
        <v>19</v>
      </c>
      <c r="E41" s="11" t="s">
        <v>191</v>
      </c>
      <c r="F41" s="12">
        <v>2154070</v>
      </c>
      <c r="G41" s="12">
        <v>172326</v>
      </c>
      <c r="H41" s="11" t="s">
        <v>95</v>
      </c>
      <c r="I41" s="11" t="s">
        <v>96</v>
      </c>
      <c r="J41" s="13" t="s">
        <v>18</v>
      </c>
      <c r="K41" s="14">
        <f t="shared" si="0"/>
        <v>2326396</v>
      </c>
      <c r="L41" s="16" t="str">
        <f t="shared" si="1"/>
        <v/>
      </c>
    </row>
    <row r="42" spans="2:12" s="9" customFormat="1" outlineLevel="1" x14ac:dyDescent="0.25">
      <c r="B42" s="10">
        <v>44861</v>
      </c>
      <c r="C42" s="11" t="s">
        <v>192</v>
      </c>
      <c r="D42" s="11" t="s">
        <v>19</v>
      </c>
      <c r="E42" s="11" t="s">
        <v>193</v>
      </c>
      <c r="F42" s="12">
        <v>1441616</v>
      </c>
      <c r="G42" s="12">
        <v>115329</v>
      </c>
      <c r="H42" s="11" t="s">
        <v>95</v>
      </c>
      <c r="I42" s="11" t="s">
        <v>96</v>
      </c>
      <c r="J42" s="13" t="s">
        <v>18</v>
      </c>
      <c r="K42" s="14">
        <f t="shared" si="0"/>
        <v>1556945</v>
      </c>
      <c r="L42" s="16" t="str">
        <f t="shared" si="1"/>
        <v/>
      </c>
    </row>
    <row r="43" spans="2:12" s="9" customFormat="1" outlineLevel="1" x14ac:dyDescent="0.25">
      <c r="B43" s="10">
        <v>44861</v>
      </c>
      <c r="C43" s="11" t="s">
        <v>194</v>
      </c>
      <c r="D43" s="11" t="s">
        <v>19</v>
      </c>
      <c r="E43" s="11" t="s">
        <v>195</v>
      </c>
      <c r="F43" s="12">
        <v>1200458</v>
      </c>
      <c r="G43" s="12">
        <v>96037</v>
      </c>
      <c r="H43" s="11" t="s">
        <v>95</v>
      </c>
      <c r="I43" s="11" t="s">
        <v>96</v>
      </c>
      <c r="J43" s="13" t="s">
        <v>18</v>
      </c>
      <c r="K43" s="14">
        <f t="shared" si="0"/>
        <v>1296495</v>
      </c>
      <c r="L43" s="16" t="str">
        <f t="shared" si="1"/>
        <v/>
      </c>
    </row>
    <row r="44" spans="2:12" s="9" customFormat="1" outlineLevel="1" x14ac:dyDescent="0.25">
      <c r="B44" s="10">
        <v>44861</v>
      </c>
      <c r="C44" s="11" t="s">
        <v>196</v>
      </c>
      <c r="D44" s="11" t="s">
        <v>19</v>
      </c>
      <c r="E44" s="11" t="s">
        <v>197</v>
      </c>
      <c r="F44" s="12">
        <v>863694</v>
      </c>
      <c r="G44" s="12">
        <v>69096</v>
      </c>
      <c r="H44" s="11" t="s">
        <v>95</v>
      </c>
      <c r="I44" s="11" t="s">
        <v>96</v>
      </c>
      <c r="J44" s="13" t="s">
        <v>18</v>
      </c>
      <c r="K44" s="14">
        <f t="shared" si="0"/>
        <v>932790</v>
      </c>
      <c r="L44" s="16" t="str">
        <f t="shared" si="1"/>
        <v/>
      </c>
    </row>
    <row r="45" spans="2:12" s="9" customFormat="1" outlineLevel="1" x14ac:dyDescent="0.25">
      <c r="B45" s="10">
        <v>44861</v>
      </c>
      <c r="C45" s="11" t="s">
        <v>198</v>
      </c>
      <c r="D45" s="11" t="s">
        <v>19</v>
      </c>
      <c r="E45" s="11" t="s">
        <v>199</v>
      </c>
      <c r="F45" s="12">
        <v>1607610</v>
      </c>
      <c r="G45" s="12">
        <v>128609</v>
      </c>
      <c r="H45" s="11" t="s">
        <v>95</v>
      </c>
      <c r="I45" s="11" t="s">
        <v>96</v>
      </c>
      <c r="J45" s="13" t="s">
        <v>18</v>
      </c>
      <c r="K45" s="14">
        <f t="shared" si="0"/>
        <v>1736219</v>
      </c>
      <c r="L45" s="16" t="str">
        <f t="shared" si="1"/>
        <v/>
      </c>
    </row>
    <row r="46" spans="2:12" s="9" customFormat="1" outlineLevel="1" x14ac:dyDescent="0.25">
      <c r="B46" s="10">
        <v>44861</v>
      </c>
      <c r="C46" s="11" t="s">
        <v>200</v>
      </c>
      <c r="D46" s="11" t="s">
        <v>19</v>
      </c>
      <c r="E46" s="11" t="s">
        <v>201</v>
      </c>
      <c r="F46" s="12">
        <v>1347554</v>
      </c>
      <c r="G46" s="12">
        <v>107804</v>
      </c>
      <c r="H46" s="11" t="s">
        <v>95</v>
      </c>
      <c r="I46" s="11" t="s">
        <v>96</v>
      </c>
      <c r="J46" s="13" t="s">
        <v>18</v>
      </c>
      <c r="K46" s="14">
        <f t="shared" si="0"/>
        <v>1455358</v>
      </c>
      <c r="L46" s="16" t="str">
        <f t="shared" si="1"/>
        <v/>
      </c>
    </row>
    <row r="47" spans="2:12" s="9" customFormat="1" outlineLevel="1" x14ac:dyDescent="0.25">
      <c r="B47" s="10">
        <v>44861</v>
      </c>
      <c r="C47" s="11" t="s">
        <v>202</v>
      </c>
      <c r="D47" s="11" t="s">
        <v>19</v>
      </c>
      <c r="E47" s="11" t="s">
        <v>203</v>
      </c>
      <c r="F47" s="12">
        <v>1247840</v>
      </c>
      <c r="G47" s="12">
        <v>99827</v>
      </c>
      <c r="H47" s="11" t="s">
        <v>95</v>
      </c>
      <c r="I47" s="11" t="s">
        <v>96</v>
      </c>
      <c r="J47" s="13" t="s">
        <v>18</v>
      </c>
      <c r="K47" s="14">
        <f t="shared" si="0"/>
        <v>1347667</v>
      </c>
      <c r="L47" s="16" t="str">
        <f t="shared" si="1"/>
        <v/>
      </c>
    </row>
    <row r="48" spans="2:12" s="9" customFormat="1" outlineLevel="1" x14ac:dyDescent="0.25">
      <c r="B48" s="10">
        <v>44861</v>
      </c>
      <c r="C48" s="11" t="s">
        <v>204</v>
      </c>
      <c r="D48" s="11" t="s">
        <v>19</v>
      </c>
      <c r="E48" s="11" t="s">
        <v>205</v>
      </c>
      <c r="F48" s="12">
        <v>1581918</v>
      </c>
      <c r="G48" s="12">
        <v>126553</v>
      </c>
      <c r="H48" s="11" t="s">
        <v>95</v>
      </c>
      <c r="I48" s="11" t="s">
        <v>96</v>
      </c>
      <c r="J48" s="13" t="s">
        <v>18</v>
      </c>
      <c r="K48" s="14">
        <f t="shared" si="0"/>
        <v>1708471</v>
      </c>
      <c r="L48" s="16" t="str">
        <f t="shared" si="1"/>
        <v/>
      </c>
    </row>
    <row r="49" spans="2:12" s="9" customFormat="1" outlineLevel="1" x14ac:dyDescent="0.25">
      <c r="B49" s="10">
        <v>44861</v>
      </c>
      <c r="C49" s="11" t="s">
        <v>206</v>
      </c>
      <c r="D49" s="11" t="s">
        <v>19</v>
      </c>
      <c r="E49" s="11" t="s">
        <v>207</v>
      </c>
      <c r="F49" s="12">
        <v>1300801</v>
      </c>
      <c r="G49" s="12">
        <v>104064</v>
      </c>
      <c r="H49" s="11" t="s">
        <v>95</v>
      </c>
      <c r="I49" s="11" t="s">
        <v>96</v>
      </c>
      <c r="J49" s="13" t="s">
        <v>18</v>
      </c>
      <c r="K49" s="14">
        <f t="shared" si="0"/>
        <v>1404865</v>
      </c>
      <c r="L49" s="16" t="str">
        <f t="shared" si="1"/>
        <v/>
      </c>
    </row>
    <row r="50" spans="2:12" s="9" customFormat="1" outlineLevel="1" x14ac:dyDescent="0.25">
      <c r="B50" s="10">
        <v>44861</v>
      </c>
      <c r="C50" s="11" t="s">
        <v>208</v>
      </c>
      <c r="D50" s="11" t="s">
        <v>19</v>
      </c>
      <c r="E50" s="11" t="s">
        <v>209</v>
      </c>
      <c r="F50" s="12">
        <v>1716791</v>
      </c>
      <c r="G50" s="12">
        <v>137343</v>
      </c>
      <c r="H50" s="11" t="s">
        <v>95</v>
      </c>
      <c r="I50" s="11" t="s">
        <v>96</v>
      </c>
      <c r="J50" s="13" t="s">
        <v>18</v>
      </c>
      <c r="K50" s="14">
        <f t="shared" si="0"/>
        <v>1854134</v>
      </c>
      <c r="L50" s="16" t="str">
        <f t="shared" si="1"/>
        <v/>
      </c>
    </row>
    <row r="51" spans="2:12" s="9" customFormat="1" outlineLevel="1" x14ac:dyDescent="0.25">
      <c r="B51" s="10">
        <v>44861</v>
      </c>
      <c r="C51" s="11" t="s">
        <v>210</v>
      </c>
      <c r="D51" s="11" t="s">
        <v>19</v>
      </c>
      <c r="E51" s="11" t="s">
        <v>211</v>
      </c>
      <c r="F51" s="12">
        <v>1227970</v>
      </c>
      <c r="G51" s="12">
        <v>98238</v>
      </c>
      <c r="H51" s="11" t="s">
        <v>95</v>
      </c>
      <c r="I51" s="11" t="s">
        <v>96</v>
      </c>
      <c r="J51" s="13" t="s">
        <v>18</v>
      </c>
      <c r="K51" s="14">
        <f t="shared" si="0"/>
        <v>1326208</v>
      </c>
      <c r="L51" s="16" t="str">
        <f t="shared" si="1"/>
        <v/>
      </c>
    </row>
    <row r="52" spans="2:12" s="9" customFormat="1" outlineLevel="1" x14ac:dyDescent="0.25">
      <c r="B52" s="10">
        <v>44861</v>
      </c>
      <c r="C52" s="11" t="s">
        <v>212</v>
      </c>
      <c r="D52" s="11" t="s">
        <v>19</v>
      </c>
      <c r="E52" s="11" t="s">
        <v>213</v>
      </c>
      <c r="F52" s="12">
        <v>1863696</v>
      </c>
      <c r="G52" s="12">
        <v>149096</v>
      </c>
      <c r="H52" s="11" t="s">
        <v>95</v>
      </c>
      <c r="I52" s="11" t="s">
        <v>96</v>
      </c>
      <c r="J52" s="13" t="s">
        <v>18</v>
      </c>
      <c r="K52" s="14">
        <f t="shared" si="0"/>
        <v>2012792</v>
      </c>
      <c r="L52" s="16" t="str">
        <f t="shared" si="1"/>
        <v/>
      </c>
    </row>
    <row r="53" spans="2:12" s="9" customFormat="1" outlineLevel="1" x14ac:dyDescent="0.25">
      <c r="B53" s="10">
        <v>44861</v>
      </c>
      <c r="C53" s="11" t="s">
        <v>214</v>
      </c>
      <c r="D53" s="11" t="s">
        <v>19</v>
      </c>
      <c r="E53" s="11" t="s">
        <v>215</v>
      </c>
      <c r="F53" s="12">
        <v>1414776</v>
      </c>
      <c r="G53" s="12">
        <v>113182</v>
      </c>
      <c r="H53" s="11" t="s">
        <v>95</v>
      </c>
      <c r="I53" s="11" t="s">
        <v>96</v>
      </c>
      <c r="J53" s="13" t="s">
        <v>18</v>
      </c>
      <c r="K53" s="14">
        <f t="shared" si="0"/>
        <v>1527958</v>
      </c>
      <c r="L53" s="16" t="str">
        <f t="shared" si="1"/>
        <v/>
      </c>
    </row>
    <row r="54" spans="2:12" s="9" customFormat="1" outlineLevel="1" x14ac:dyDescent="0.25">
      <c r="B54" s="10">
        <v>44861</v>
      </c>
      <c r="C54" s="11" t="s">
        <v>216</v>
      </c>
      <c r="D54" s="11" t="s">
        <v>19</v>
      </c>
      <c r="E54" s="11" t="s">
        <v>217</v>
      </c>
      <c r="F54" s="12">
        <v>1589466</v>
      </c>
      <c r="G54" s="12">
        <v>127157</v>
      </c>
      <c r="H54" s="11" t="s">
        <v>95</v>
      </c>
      <c r="I54" s="11" t="s">
        <v>96</v>
      </c>
      <c r="J54" s="13" t="s">
        <v>18</v>
      </c>
      <c r="K54" s="14">
        <f t="shared" si="0"/>
        <v>1716623</v>
      </c>
      <c r="L54" s="16" t="str">
        <f t="shared" si="1"/>
        <v/>
      </c>
    </row>
    <row r="55" spans="2:12" s="9" customFormat="1" outlineLevel="1" x14ac:dyDescent="0.25">
      <c r="B55" s="10">
        <v>44861</v>
      </c>
      <c r="C55" s="11" t="s">
        <v>218</v>
      </c>
      <c r="D55" s="11" t="s">
        <v>19</v>
      </c>
      <c r="E55" s="11" t="s">
        <v>219</v>
      </c>
      <c r="F55" s="12">
        <v>1111020</v>
      </c>
      <c r="G55" s="12">
        <v>88882</v>
      </c>
      <c r="H55" s="11" t="s">
        <v>95</v>
      </c>
      <c r="I55" s="11" t="s">
        <v>96</v>
      </c>
      <c r="J55" s="13" t="s">
        <v>18</v>
      </c>
      <c r="K55" s="14">
        <f t="shared" si="0"/>
        <v>1199902</v>
      </c>
      <c r="L55" s="16" t="str">
        <f t="shared" si="1"/>
        <v/>
      </c>
    </row>
    <row r="56" spans="2:12" s="9" customFormat="1" outlineLevel="1" x14ac:dyDescent="0.25">
      <c r="B56" s="10">
        <v>44861</v>
      </c>
      <c r="C56" s="11" t="s">
        <v>220</v>
      </c>
      <c r="D56" s="11" t="s">
        <v>19</v>
      </c>
      <c r="E56" s="11" t="s">
        <v>221</v>
      </c>
      <c r="F56" s="12">
        <v>1221356</v>
      </c>
      <c r="G56" s="12">
        <v>97708</v>
      </c>
      <c r="H56" s="11" t="s">
        <v>95</v>
      </c>
      <c r="I56" s="11" t="s">
        <v>96</v>
      </c>
      <c r="J56" s="13" t="s">
        <v>18</v>
      </c>
      <c r="K56" s="14">
        <f t="shared" si="0"/>
        <v>1319064</v>
      </c>
      <c r="L56" s="16" t="str">
        <f t="shared" si="1"/>
        <v/>
      </c>
    </row>
    <row r="57" spans="2:12" s="9" customFormat="1" outlineLevel="1" x14ac:dyDescent="0.25">
      <c r="B57" s="10">
        <v>44861</v>
      </c>
      <c r="C57" s="11" t="s">
        <v>222</v>
      </c>
      <c r="D57" s="11" t="s">
        <v>19</v>
      </c>
      <c r="E57" s="11" t="s">
        <v>223</v>
      </c>
      <c r="F57" s="12">
        <v>990612</v>
      </c>
      <c r="G57" s="12">
        <v>79249</v>
      </c>
      <c r="H57" s="11" t="s">
        <v>95</v>
      </c>
      <c r="I57" s="11" t="s">
        <v>96</v>
      </c>
      <c r="J57" s="13" t="s">
        <v>18</v>
      </c>
      <c r="K57" s="14">
        <f t="shared" si="0"/>
        <v>1069861</v>
      </c>
      <c r="L57" s="16" t="str">
        <f t="shared" si="1"/>
        <v/>
      </c>
    </row>
    <row r="58" spans="2:12" s="9" customFormat="1" outlineLevel="1" x14ac:dyDescent="0.25">
      <c r="B58" s="10">
        <v>44861</v>
      </c>
      <c r="C58" s="11" t="s">
        <v>224</v>
      </c>
      <c r="D58" s="11" t="s">
        <v>19</v>
      </c>
      <c r="E58" s="11" t="s">
        <v>225</v>
      </c>
      <c r="F58" s="12">
        <v>2478280</v>
      </c>
      <c r="G58" s="12">
        <v>198262</v>
      </c>
      <c r="H58" s="11" t="s">
        <v>95</v>
      </c>
      <c r="I58" s="11" t="s">
        <v>96</v>
      </c>
      <c r="J58" s="13" t="s">
        <v>18</v>
      </c>
      <c r="K58" s="14">
        <f t="shared" si="0"/>
        <v>2676542</v>
      </c>
      <c r="L58" s="16" t="str">
        <f t="shared" si="1"/>
        <v/>
      </c>
    </row>
    <row r="59" spans="2:12" s="9" customFormat="1" outlineLevel="1" x14ac:dyDescent="0.25">
      <c r="B59" s="10">
        <v>44861</v>
      </c>
      <c r="C59" s="11" t="s">
        <v>226</v>
      </c>
      <c r="D59" s="11" t="s">
        <v>19</v>
      </c>
      <c r="E59" s="11" t="s">
        <v>227</v>
      </c>
      <c r="F59" s="12">
        <v>1613004</v>
      </c>
      <c r="G59" s="12">
        <v>129040</v>
      </c>
      <c r="H59" s="11" t="s">
        <v>95</v>
      </c>
      <c r="I59" s="11" t="s">
        <v>96</v>
      </c>
      <c r="J59" s="13" t="s">
        <v>18</v>
      </c>
      <c r="K59" s="14">
        <f t="shared" si="0"/>
        <v>1742044</v>
      </c>
      <c r="L59" s="16" t="str">
        <f t="shared" si="1"/>
        <v/>
      </c>
    </row>
    <row r="60" spans="2:12" s="9" customFormat="1" outlineLevel="1" x14ac:dyDescent="0.25">
      <c r="B60" s="10">
        <v>44861</v>
      </c>
      <c r="C60" s="11" t="s">
        <v>228</v>
      </c>
      <c r="D60" s="11" t="s">
        <v>19</v>
      </c>
      <c r="E60" s="11" t="s">
        <v>229</v>
      </c>
      <c r="F60" s="12">
        <v>1165232</v>
      </c>
      <c r="G60" s="12">
        <v>93219</v>
      </c>
      <c r="H60" s="11" t="s">
        <v>95</v>
      </c>
      <c r="I60" s="11" t="s">
        <v>96</v>
      </c>
      <c r="J60" s="13" t="s">
        <v>18</v>
      </c>
      <c r="K60" s="14">
        <f t="shared" si="0"/>
        <v>1258451</v>
      </c>
      <c r="L60" s="16" t="str">
        <f t="shared" si="1"/>
        <v/>
      </c>
    </row>
    <row r="61" spans="2:12" s="9" customFormat="1" outlineLevel="1" x14ac:dyDescent="0.25">
      <c r="B61" s="10">
        <v>44861</v>
      </c>
      <c r="C61" s="11" t="s">
        <v>230</v>
      </c>
      <c r="D61" s="11" t="s">
        <v>19</v>
      </c>
      <c r="E61" s="11" t="s">
        <v>231</v>
      </c>
      <c r="F61" s="12">
        <v>1012844</v>
      </c>
      <c r="G61" s="12">
        <v>81028</v>
      </c>
      <c r="H61" s="11" t="s">
        <v>95</v>
      </c>
      <c r="I61" s="11" t="s">
        <v>96</v>
      </c>
      <c r="J61" s="13" t="s">
        <v>18</v>
      </c>
      <c r="K61" s="14">
        <f t="shared" si="0"/>
        <v>1093872</v>
      </c>
      <c r="L61" s="16" t="str">
        <f t="shared" si="1"/>
        <v/>
      </c>
    </row>
    <row r="62" spans="2:12" s="9" customFormat="1" outlineLevel="1" x14ac:dyDescent="0.25">
      <c r="B62" s="10">
        <v>44861</v>
      </c>
      <c r="C62" s="11" t="s">
        <v>232</v>
      </c>
      <c r="D62" s="11" t="s">
        <v>19</v>
      </c>
      <c r="E62" s="11" t="s">
        <v>233</v>
      </c>
      <c r="F62" s="12">
        <v>2000282</v>
      </c>
      <c r="G62" s="12">
        <v>160023</v>
      </c>
      <c r="H62" s="11" t="s">
        <v>95</v>
      </c>
      <c r="I62" s="11" t="s">
        <v>96</v>
      </c>
      <c r="J62" s="13" t="s">
        <v>18</v>
      </c>
      <c r="K62" s="14">
        <f t="shared" si="0"/>
        <v>2160305</v>
      </c>
      <c r="L62" s="16" t="str">
        <f t="shared" si="1"/>
        <v/>
      </c>
    </row>
    <row r="63" spans="2:12" s="9" customFormat="1" outlineLevel="1" x14ac:dyDescent="0.25">
      <c r="B63" s="10">
        <v>44861</v>
      </c>
      <c r="C63" s="11" t="s">
        <v>234</v>
      </c>
      <c r="D63" s="11" t="s">
        <v>19</v>
      </c>
      <c r="E63" s="11" t="s">
        <v>235</v>
      </c>
      <c r="F63" s="12">
        <v>1357465</v>
      </c>
      <c r="G63" s="12">
        <v>108597</v>
      </c>
      <c r="H63" s="11" t="s">
        <v>95</v>
      </c>
      <c r="I63" s="11" t="s">
        <v>96</v>
      </c>
      <c r="J63" s="13" t="s">
        <v>18</v>
      </c>
      <c r="K63" s="14">
        <f t="shared" si="0"/>
        <v>1466062</v>
      </c>
      <c r="L63" s="16" t="str">
        <f t="shared" si="1"/>
        <v/>
      </c>
    </row>
    <row r="64" spans="2:12" s="9" customFormat="1" outlineLevel="1" x14ac:dyDescent="0.25">
      <c r="B64" s="10">
        <v>44861</v>
      </c>
      <c r="C64" s="11" t="s">
        <v>236</v>
      </c>
      <c r="D64" s="11" t="s">
        <v>19</v>
      </c>
      <c r="E64" s="11" t="s">
        <v>237</v>
      </c>
      <c r="F64" s="12">
        <v>1601536</v>
      </c>
      <c r="G64" s="12">
        <v>128123</v>
      </c>
      <c r="H64" s="11" t="s">
        <v>95</v>
      </c>
      <c r="I64" s="11" t="s">
        <v>96</v>
      </c>
      <c r="J64" s="13" t="s">
        <v>18</v>
      </c>
      <c r="K64" s="14">
        <f t="shared" si="0"/>
        <v>1729659</v>
      </c>
      <c r="L64" s="16" t="str">
        <f t="shared" si="1"/>
        <v/>
      </c>
    </row>
    <row r="65" spans="2:12" s="9" customFormat="1" outlineLevel="1" x14ac:dyDescent="0.25">
      <c r="B65" s="10">
        <v>44861</v>
      </c>
      <c r="C65" s="11" t="s">
        <v>238</v>
      </c>
      <c r="D65" s="11" t="s">
        <v>19</v>
      </c>
      <c r="E65" s="11" t="s">
        <v>239</v>
      </c>
      <c r="F65" s="12">
        <v>1730928</v>
      </c>
      <c r="G65" s="12">
        <v>138474</v>
      </c>
      <c r="H65" s="11" t="s">
        <v>95</v>
      </c>
      <c r="I65" s="11" t="s">
        <v>96</v>
      </c>
      <c r="J65" s="13" t="s">
        <v>18</v>
      </c>
      <c r="K65" s="14">
        <f t="shared" si="0"/>
        <v>1869402</v>
      </c>
      <c r="L65" s="16" t="str">
        <f t="shared" si="1"/>
        <v/>
      </c>
    </row>
    <row r="66" spans="2:12" s="9" customFormat="1" outlineLevel="1" x14ac:dyDescent="0.25">
      <c r="B66" s="10">
        <v>44861</v>
      </c>
      <c r="C66" s="11" t="s">
        <v>240</v>
      </c>
      <c r="D66" s="11" t="s">
        <v>19</v>
      </c>
      <c r="E66" s="11" t="s">
        <v>241</v>
      </c>
      <c r="F66" s="12">
        <v>1593250</v>
      </c>
      <c r="G66" s="12">
        <v>127460</v>
      </c>
      <c r="H66" s="11" t="s">
        <v>95</v>
      </c>
      <c r="I66" s="11" t="s">
        <v>96</v>
      </c>
      <c r="J66" s="13" t="s">
        <v>18</v>
      </c>
      <c r="K66" s="14">
        <f t="shared" si="0"/>
        <v>1720710</v>
      </c>
      <c r="L66" s="16" t="str">
        <f t="shared" si="1"/>
        <v/>
      </c>
    </row>
    <row r="67" spans="2:12" s="9" customFormat="1" outlineLevel="1" x14ac:dyDescent="0.25">
      <c r="B67" s="10">
        <v>44861</v>
      </c>
      <c r="C67" s="11" t="s">
        <v>242</v>
      </c>
      <c r="D67" s="11" t="s">
        <v>19</v>
      </c>
      <c r="E67" s="11" t="s">
        <v>243</v>
      </c>
      <c r="F67" s="12">
        <v>662854</v>
      </c>
      <c r="G67" s="12">
        <v>53028</v>
      </c>
      <c r="H67" s="11" t="s">
        <v>95</v>
      </c>
      <c r="I67" s="11" t="s">
        <v>96</v>
      </c>
      <c r="J67" s="13" t="s">
        <v>18</v>
      </c>
      <c r="K67" s="14">
        <f t="shared" si="0"/>
        <v>715882</v>
      </c>
      <c r="L67" s="16" t="str">
        <f t="shared" si="1"/>
        <v/>
      </c>
    </row>
    <row r="68" spans="2:12" s="9" customFormat="1" outlineLevel="1" x14ac:dyDescent="0.25">
      <c r="B68" s="10">
        <v>44861</v>
      </c>
      <c r="C68" s="11" t="s">
        <v>244</v>
      </c>
      <c r="D68" s="11" t="s">
        <v>19</v>
      </c>
      <c r="E68" s="11" t="s">
        <v>245</v>
      </c>
      <c r="F68" s="12">
        <v>1341560</v>
      </c>
      <c r="G68" s="12">
        <v>107325</v>
      </c>
      <c r="H68" s="11" t="s">
        <v>95</v>
      </c>
      <c r="I68" s="11" t="s">
        <v>96</v>
      </c>
      <c r="J68" s="13" t="s">
        <v>18</v>
      </c>
      <c r="K68" s="14">
        <f t="shared" si="0"/>
        <v>1448885</v>
      </c>
      <c r="L68" s="16" t="str">
        <f t="shared" si="1"/>
        <v/>
      </c>
    </row>
    <row r="69" spans="2:12" s="9" customFormat="1" outlineLevel="1" x14ac:dyDescent="0.25">
      <c r="B69" s="10">
        <v>44861</v>
      </c>
      <c r="C69" s="11" t="s">
        <v>246</v>
      </c>
      <c r="D69" s="11" t="s">
        <v>19</v>
      </c>
      <c r="E69" s="11" t="s">
        <v>247</v>
      </c>
      <c r="F69" s="12">
        <v>1350158</v>
      </c>
      <c r="G69" s="12">
        <v>108013</v>
      </c>
      <c r="H69" s="11" t="s">
        <v>95</v>
      </c>
      <c r="I69" s="11" t="s">
        <v>96</v>
      </c>
      <c r="J69" s="13" t="s">
        <v>18</v>
      </c>
      <c r="K69" s="14">
        <f t="shared" si="0"/>
        <v>1458171</v>
      </c>
      <c r="L69" s="16" t="str">
        <f t="shared" si="1"/>
        <v/>
      </c>
    </row>
    <row r="70" spans="2:12" s="9" customFormat="1" outlineLevel="1" x14ac:dyDescent="0.25">
      <c r="B70" s="10">
        <v>44861</v>
      </c>
      <c r="C70" s="11" t="s">
        <v>248</v>
      </c>
      <c r="D70" s="11" t="s">
        <v>19</v>
      </c>
      <c r="E70" s="11" t="s">
        <v>249</v>
      </c>
      <c r="F70" s="12">
        <v>1075248</v>
      </c>
      <c r="G70" s="12">
        <v>86020</v>
      </c>
      <c r="H70" s="11" t="s">
        <v>95</v>
      </c>
      <c r="I70" s="11" t="s">
        <v>96</v>
      </c>
      <c r="J70" s="13" t="s">
        <v>18</v>
      </c>
      <c r="K70" s="14">
        <f t="shared" ref="K70:K133" si="2">G70+F70</f>
        <v>1161268</v>
      </c>
      <c r="L70" s="16" t="str">
        <f t="shared" si="1"/>
        <v/>
      </c>
    </row>
    <row r="71" spans="2:12" s="9" customFormat="1" outlineLevel="1" x14ac:dyDescent="0.25">
      <c r="B71" s="10">
        <v>44861</v>
      </c>
      <c r="C71" s="11" t="s">
        <v>250</v>
      </c>
      <c r="D71" s="11" t="s">
        <v>19</v>
      </c>
      <c r="E71" s="11" t="s">
        <v>251</v>
      </c>
      <c r="F71" s="12">
        <v>1307492</v>
      </c>
      <c r="G71" s="12">
        <v>104599</v>
      </c>
      <c r="H71" s="11" t="s">
        <v>95</v>
      </c>
      <c r="I71" s="11" t="s">
        <v>96</v>
      </c>
      <c r="J71" s="13" t="s">
        <v>18</v>
      </c>
      <c r="K71" s="14">
        <f t="shared" si="2"/>
        <v>1412091</v>
      </c>
      <c r="L71" s="16">
        <f t="shared" ref="L71:L134" si="3">IF(C71-C70=1,"",C71-C70)</f>
        <v>2</v>
      </c>
    </row>
    <row r="72" spans="2:12" s="9" customFormat="1" outlineLevel="1" x14ac:dyDescent="0.25">
      <c r="B72" s="10">
        <v>44861</v>
      </c>
      <c r="C72" s="11" t="s">
        <v>252</v>
      </c>
      <c r="D72" s="11" t="s">
        <v>19</v>
      </c>
      <c r="E72" s="11" t="s">
        <v>253</v>
      </c>
      <c r="F72" s="12">
        <v>1849196</v>
      </c>
      <c r="G72" s="12">
        <v>147936</v>
      </c>
      <c r="H72" s="11" t="s">
        <v>95</v>
      </c>
      <c r="I72" s="11" t="s">
        <v>96</v>
      </c>
      <c r="J72" s="13" t="s">
        <v>18</v>
      </c>
      <c r="K72" s="14">
        <f t="shared" si="2"/>
        <v>1997132</v>
      </c>
      <c r="L72" s="16" t="str">
        <f t="shared" si="3"/>
        <v/>
      </c>
    </row>
    <row r="73" spans="2:12" s="9" customFormat="1" outlineLevel="1" x14ac:dyDescent="0.25">
      <c r="B73" s="10">
        <v>44861</v>
      </c>
      <c r="C73" s="11" t="s">
        <v>254</v>
      </c>
      <c r="D73" s="11" t="s">
        <v>19</v>
      </c>
      <c r="E73" s="11" t="s">
        <v>255</v>
      </c>
      <c r="F73" s="12">
        <v>1507430</v>
      </c>
      <c r="G73" s="12">
        <v>120594</v>
      </c>
      <c r="H73" s="11" t="s">
        <v>95</v>
      </c>
      <c r="I73" s="11" t="s">
        <v>96</v>
      </c>
      <c r="J73" s="13" t="s">
        <v>18</v>
      </c>
      <c r="K73" s="14">
        <f t="shared" si="2"/>
        <v>1628024</v>
      </c>
      <c r="L73" s="16" t="str">
        <f t="shared" si="3"/>
        <v/>
      </c>
    </row>
    <row r="74" spans="2:12" s="9" customFormat="1" outlineLevel="1" x14ac:dyDescent="0.25">
      <c r="B74" s="10">
        <v>44861</v>
      </c>
      <c r="C74" s="11" t="s">
        <v>256</v>
      </c>
      <c r="D74" s="11" t="s">
        <v>19</v>
      </c>
      <c r="E74" s="11" t="s">
        <v>257</v>
      </c>
      <c r="F74" s="12">
        <v>1205810</v>
      </c>
      <c r="G74" s="12">
        <v>96465</v>
      </c>
      <c r="H74" s="11" t="s">
        <v>95</v>
      </c>
      <c r="I74" s="11" t="s">
        <v>96</v>
      </c>
      <c r="J74" s="13" t="s">
        <v>18</v>
      </c>
      <c r="K74" s="14">
        <f t="shared" si="2"/>
        <v>1302275</v>
      </c>
      <c r="L74" s="16" t="str">
        <f t="shared" si="3"/>
        <v/>
      </c>
    </row>
    <row r="75" spans="2:12" s="9" customFormat="1" outlineLevel="1" x14ac:dyDescent="0.25">
      <c r="B75" s="10">
        <v>44861</v>
      </c>
      <c r="C75" s="11" t="s">
        <v>258</v>
      </c>
      <c r="D75" s="11" t="s">
        <v>19</v>
      </c>
      <c r="E75" s="11" t="s">
        <v>259</v>
      </c>
      <c r="F75" s="12">
        <v>1390116</v>
      </c>
      <c r="G75" s="12">
        <v>111209</v>
      </c>
      <c r="H75" s="11" t="s">
        <v>95</v>
      </c>
      <c r="I75" s="11" t="s">
        <v>96</v>
      </c>
      <c r="J75" s="13" t="s">
        <v>18</v>
      </c>
      <c r="K75" s="14">
        <f t="shared" si="2"/>
        <v>1501325</v>
      </c>
      <c r="L75" s="16" t="str">
        <f t="shared" si="3"/>
        <v/>
      </c>
    </row>
    <row r="76" spans="2:12" s="9" customFormat="1" outlineLevel="1" x14ac:dyDescent="0.25">
      <c r="B76" s="10">
        <v>44861</v>
      </c>
      <c r="C76" s="11" t="s">
        <v>260</v>
      </c>
      <c r="D76" s="11" t="s">
        <v>19</v>
      </c>
      <c r="E76" s="11" t="s">
        <v>261</v>
      </c>
      <c r="F76" s="12">
        <v>1098980</v>
      </c>
      <c r="G76" s="12">
        <v>87918</v>
      </c>
      <c r="H76" s="11" t="s">
        <v>95</v>
      </c>
      <c r="I76" s="11" t="s">
        <v>96</v>
      </c>
      <c r="J76" s="13" t="s">
        <v>18</v>
      </c>
      <c r="K76" s="14">
        <f t="shared" si="2"/>
        <v>1186898</v>
      </c>
      <c r="L76" s="16" t="str">
        <f t="shared" si="3"/>
        <v/>
      </c>
    </row>
    <row r="77" spans="2:12" s="9" customFormat="1" outlineLevel="1" x14ac:dyDescent="0.25">
      <c r="B77" s="10">
        <v>44861</v>
      </c>
      <c r="C77" s="11" t="s">
        <v>262</v>
      </c>
      <c r="D77" s="11" t="s">
        <v>19</v>
      </c>
      <c r="E77" s="11" t="s">
        <v>263</v>
      </c>
      <c r="F77" s="12">
        <v>921352</v>
      </c>
      <c r="G77" s="12">
        <v>73708</v>
      </c>
      <c r="H77" s="11" t="s">
        <v>95</v>
      </c>
      <c r="I77" s="11" t="s">
        <v>96</v>
      </c>
      <c r="J77" s="13" t="s">
        <v>18</v>
      </c>
      <c r="K77" s="14">
        <f t="shared" si="2"/>
        <v>995060</v>
      </c>
      <c r="L77" s="16" t="str">
        <f t="shared" si="3"/>
        <v/>
      </c>
    </row>
    <row r="78" spans="2:12" s="9" customFormat="1" outlineLevel="1" x14ac:dyDescent="0.25">
      <c r="B78" s="10">
        <v>44861</v>
      </c>
      <c r="C78" s="11" t="s">
        <v>264</v>
      </c>
      <c r="D78" s="11" t="s">
        <v>19</v>
      </c>
      <c r="E78" s="11" t="s">
        <v>265</v>
      </c>
      <c r="F78" s="12">
        <v>1218436</v>
      </c>
      <c r="G78" s="12">
        <v>97475</v>
      </c>
      <c r="H78" s="11" t="s">
        <v>95</v>
      </c>
      <c r="I78" s="11" t="s">
        <v>96</v>
      </c>
      <c r="J78" s="13" t="s">
        <v>18</v>
      </c>
      <c r="K78" s="14">
        <f t="shared" si="2"/>
        <v>1315911</v>
      </c>
      <c r="L78" s="16" t="str">
        <f t="shared" si="3"/>
        <v/>
      </c>
    </row>
    <row r="79" spans="2:12" s="9" customFormat="1" outlineLevel="1" x14ac:dyDescent="0.25">
      <c r="B79" s="10">
        <v>44861</v>
      </c>
      <c r="C79" s="11" t="s">
        <v>266</v>
      </c>
      <c r="D79" s="11" t="s">
        <v>19</v>
      </c>
      <c r="E79" s="11" t="s">
        <v>267</v>
      </c>
      <c r="F79" s="12">
        <v>1584088</v>
      </c>
      <c r="G79" s="12">
        <v>126727</v>
      </c>
      <c r="H79" s="11" t="s">
        <v>95</v>
      </c>
      <c r="I79" s="11" t="s">
        <v>96</v>
      </c>
      <c r="J79" s="13" t="s">
        <v>18</v>
      </c>
      <c r="K79" s="14">
        <f t="shared" si="2"/>
        <v>1710815</v>
      </c>
      <c r="L79" s="16" t="str">
        <f t="shared" si="3"/>
        <v/>
      </c>
    </row>
    <row r="80" spans="2:12" s="9" customFormat="1" outlineLevel="1" x14ac:dyDescent="0.25">
      <c r="B80" s="10">
        <v>44861</v>
      </c>
      <c r="C80" s="11" t="s">
        <v>268</v>
      </c>
      <c r="D80" s="11" t="s">
        <v>19</v>
      </c>
      <c r="E80" s="11" t="s">
        <v>269</v>
      </c>
      <c r="F80" s="12">
        <v>899262</v>
      </c>
      <c r="G80" s="12">
        <v>71941</v>
      </c>
      <c r="H80" s="11" t="s">
        <v>95</v>
      </c>
      <c r="I80" s="11" t="s">
        <v>96</v>
      </c>
      <c r="J80" s="13" t="s">
        <v>18</v>
      </c>
      <c r="K80" s="14">
        <f t="shared" si="2"/>
        <v>971203</v>
      </c>
      <c r="L80" s="16" t="str">
        <f t="shared" si="3"/>
        <v/>
      </c>
    </row>
    <row r="81" spans="2:12" s="9" customFormat="1" outlineLevel="1" x14ac:dyDescent="0.25">
      <c r="B81" s="10">
        <v>44861</v>
      </c>
      <c r="C81" s="11" t="s">
        <v>270</v>
      </c>
      <c r="D81" s="11" t="s">
        <v>19</v>
      </c>
      <c r="E81" s="11" t="s">
        <v>271</v>
      </c>
      <c r="F81" s="12">
        <v>2004850</v>
      </c>
      <c r="G81" s="12">
        <v>160388</v>
      </c>
      <c r="H81" s="11" t="s">
        <v>95</v>
      </c>
      <c r="I81" s="11" t="s">
        <v>96</v>
      </c>
      <c r="J81" s="13" t="s">
        <v>18</v>
      </c>
      <c r="K81" s="14">
        <f t="shared" si="2"/>
        <v>2165238</v>
      </c>
      <c r="L81" s="16" t="str">
        <f t="shared" si="3"/>
        <v/>
      </c>
    </row>
    <row r="82" spans="2:12" s="9" customFormat="1" outlineLevel="1" x14ac:dyDescent="0.25">
      <c r="B82" s="10">
        <v>44861</v>
      </c>
      <c r="C82" s="11" t="s">
        <v>272</v>
      </c>
      <c r="D82" s="11" t="s">
        <v>19</v>
      </c>
      <c r="E82" s="11" t="s">
        <v>273</v>
      </c>
      <c r="F82" s="12">
        <v>1371562</v>
      </c>
      <c r="G82" s="12">
        <v>109725</v>
      </c>
      <c r="H82" s="11" t="s">
        <v>95</v>
      </c>
      <c r="I82" s="11" t="s">
        <v>96</v>
      </c>
      <c r="J82" s="13" t="s">
        <v>18</v>
      </c>
      <c r="K82" s="14">
        <f t="shared" si="2"/>
        <v>1481287</v>
      </c>
      <c r="L82" s="16" t="str">
        <f t="shared" si="3"/>
        <v/>
      </c>
    </row>
    <row r="83" spans="2:12" s="9" customFormat="1" outlineLevel="1" x14ac:dyDescent="0.25">
      <c r="B83" s="10">
        <v>44861</v>
      </c>
      <c r="C83" s="11" t="s">
        <v>274</v>
      </c>
      <c r="D83" s="11" t="s">
        <v>19</v>
      </c>
      <c r="E83" s="11" t="s">
        <v>275</v>
      </c>
      <c r="F83" s="12">
        <v>1511206</v>
      </c>
      <c r="G83" s="12">
        <v>120896</v>
      </c>
      <c r="H83" s="11" t="s">
        <v>95</v>
      </c>
      <c r="I83" s="11" t="s">
        <v>96</v>
      </c>
      <c r="J83" s="13" t="s">
        <v>18</v>
      </c>
      <c r="K83" s="14">
        <f t="shared" si="2"/>
        <v>1632102</v>
      </c>
      <c r="L83" s="16" t="str">
        <f t="shared" si="3"/>
        <v/>
      </c>
    </row>
    <row r="84" spans="2:12" s="9" customFormat="1" outlineLevel="1" x14ac:dyDescent="0.25">
      <c r="B84" s="10">
        <v>44861</v>
      </c>
      <c r="C84" s="11" t="s">
        <v>276</v>
      </c>
      <c r="D84" s="11" t="s">
        <v>19</v>
      </c>
      <c r="E84" s="11" t="s">
        <v>277</v>
      </c>
      <c r="F84" s="12">
        <v>1004016</v>
      </c>
      <c r="G84" s="12">
        <v>80321</v>
      </c>
      <c r="H84" s="11" t="s">
        <v>95</v>
      </c>
      <c r="I84" s="11" t="s">
        <v>96</v>
      </c>
      <c r="J84" s="13" t="s">
        <v>18</v>
      </c>
      <c r="K84" s="14">
        <f t="shared" si="2"/>
        <v>1084337</v>
      </c>
      <c r="L84" s="16" t="str">
        <f t="shared" si="3"/>
        <v/>
      </c>
    </row>
    <row r="85" spans="2:12" s="9" customFormat="1" outlineLevel="1" x14ac:dyDescent="0.25">
      <c r="B85" s="10">
        <v>44861</v>
      </c>
      <c r="C85" s="11" t="s">
        <v>278</v>
      </c>
      <c r="D85" s="11" t="s">
        <v>19</v>
      </c>
      <c r="E85" s="11" t="s">
        <v>279</v>
      </c>
      <c r="F85" s="12">
        <v>1618040</v>
      </c>
      <c r="G85" s="12">
        <v>129443</v>
      </c>
      <c r="H85" s="11" t="s">
        <v>95</v>
      </c>
      <c r="I85" s="11" t="s">
        <v>96</v>
      </c>
      <c r="J85" s="13" t="s">
        <v>18</v>
      </c>
      <c r="K85" s="14">
        <f t="shared" si="2"/>
        <v>1747483</v>
      </c>
      <c r="L85" s="16" t="str">
        <f t="shared" si="3"/>
        <v/>
      </c>
    </row>
    <row r="86" spans="2:12" s="9" customFormat="1" outlineLevel="1" x14ac:dyDescent="0.25">
      <c r="B86" s="10">
        <v>44861</v>
      </c>
      <c r="C86" s="11" t="s">
        <v>280</v>
      </c>
      <c r="D86" s="11" t="s">
        <v>19</v>
      </c>
      <c r="E86" s="11" t="s">
        <v>281</v>
      </c>
      <c r="F86" s="12">
        <v>1415570</v>
      </c>
      <c r="G86" s="12">
        <v>113246</v>
      </c>
      <c r="H86" s="11" t="s">
        <v>95</v>
      </c>
      <c r="I86" s="11" t="s">
        <v>96</v>
      </c>
      <c r="J86" s="13" t="s">
        <v>18</v>
      </c>
      <c r="K86" s="14">
        <f t="shared" si="2"/>
        <v>1528816</v>
      </c>
      <c r="L86" s="16" t="str">
        <f t="shared" si="3"/>
        <v/>
      </c>
    </row>
    <row r="87" spans="2:12" s="9" customFormat="1" outlineLevel="1" x14ac:dyDescent="0.25">
      <c r="B87" s="10">
        <v>44861</v>
      </c>
      <c r="C87" s="11" t="s">
        <v>282</v>
      </c>
      <c r="D87" s="11" t="s">
        <v>19</v>
      </c>
      <c r="E87" s="11" t="s">
        <v>283</v>
      </c>
      <c r="F87" s="12">
        <v>1562432</v>
      </c>
      <c r="G87" s="12">
        <v>124995</v>
      </c>
      <c r="H87" s="11" t="s">
        <v>95</v>
      </c>
      <c r="I87" s="11" t="s">
        <v>96</v>
      </c>
      <c r="J87" s="13" t="s">
        <v>18</v>
      </c>
      <c r="K87" s="14">
        <f t="shared" si="2"/>
        <v>1687427</v>
      </c>
      <c r="L87" s="16" t="str">
        <f t="shared" si="3"/>
        <v/>
      </c>
    </row>
    <row r="88" spans="2:12" s="9" customFormat="1" outlineLevel="1" x14ac:dyDescent="0.25">
      <c r="B88" s="10">
        <v>44861</v>
      </c>
      <c r="C88" s="11" t="s">
        <v>284</v>
      </c>
      <c r="D88" s="11" t="s">
        <v>19</v>
      </c>
      <c r="E88" s="11" t="s">
        <v>285</v>
      </c>
      <c r="F88" s="12">
        <v>1239978</v>
      </c>
      <c r="G88" s="12">
        <v>99198</v>
      </c>
      <c r="H88" s="11" t="s">
        <v>95</v>
      </c>
      <c r="I88" s="11" t="s">
        <v>96</v>
      </c>
      <c r="J88" s="13" t="s">
        <v>18</v>
      </c>
      <c r="K88" s="14">
        <f t="shared" si="2"/>
        <v>1339176</v>
      </c>
      <c r="L88" s="16" t="str">
        <f t="shared" si="3"/>
        <v/>
      </c>
    </row>
    <row r="89" spans="2:12" s="9" customFormat="1" outlineLevel="1" x14ac:dyDescent="0.25">
      <c r="B89" s="10">
        <v>44861</v>
      </c>
      <c r="C89" s="11" t="s">
        <v>286</v>
      </c>
      <c r="D89" s="11" t="s">
        <v>19</v>
      </c>
      <c r="E89" s="11" t="s">
        <v>287</v>
      </c>
      <c r="F89" s="12">
        <v>1313966</v>
      </c>
      <c r="G89" s="12">
        <v>105117</v>
      </c>
      <c r="H89" s="11" t="s">
        <v>95</v>
      </c>
      <c r="I89" s="11" t="s">
        <v>96</v>
      </c>
      <c r="J89" s="13" t="s">
        <v>18</v>
      </c>
      <c r="K89" s="14">
        <f t="shared" si="2"/>
        <v>1419083</v>
      </c>
      <c r="L89" s="16" t="str">
        <f t="shared" si="3"/>
        <v/>
      </c>
    </row>
    <row r="90" spans="2:12" s="9" customFormat="1" outlineLevel="1" x14ac:dyDescent="0.25">
      <c r="B90" s="10">
        <v>44861</v>
      </c>
      <c r="C90" s="11" t="s">
        <v>288</v>
      </c>
      <c r="D90" s="11" t="s">
        <v>19</v>
      </c>
      <c r="E90" s="11" t="s">
        <v>289</v>
      </c>
      <c r="F90" s="12">
        <v>1312540</v>
      </c>
      <c r="G90" s="12">
        <v>105003</v>
      </c>
      <c r="H90" s="11" t="s">
        <v>95</v>
      </c>
      <c r="I90" s="11" t="s">
        <v>96</v>
      </c>
      <c r="J90" s="13" t="s">
        <v>18</v>
      </c>
      <c r="K90" s="14">
        <f t="shared" si="2"/>
        <v>1417543</v>
      </c>
      <c r="L90" s="16" t="str">
        <f t="shared" si="3"/>
        <v/>
      </c>
    </row>
    <row r="91" spans="2:12" s="9" customFormat="1" outlineLevel="1" x14ac:dyDescent="0.25">
      <c r="B91" s="10">
        <v>44861</v>
      </c>
      <c r="C91" s="11" t="s">
        <v>290</v>
      </c>
      <c r="D91" s="11" t="s">
        <v>19</v>
      </c>
      <c r="E91" s="11" t="s">
        <v>291</v>
      </c>
      <c r="F91" s="12">
        <v>1096904</v>
      </c>
      <c r="G91" s="12">
        <v>87752</v>
      </c>
      <c r="H91" s="11" t="s">
        <v>95</v>
      </c>
      <c r="I91" s="11" t="s">
        <v>96</v>
      </c>
      <c r="J91" s="13" t="s">
        <v>18</v>
      </c>
      <c r="K91" s="14">
        <f t="shared" si="2"/>
        <v>1184656</v>
      </c>
      <c r="L91" s="16">
        <f t="shared" si="3"/>
        <v>2</v>
      </c>
    </row>
    <row r="92" spans="2:12" s="9" customFormat="1" outlineLevel="1" x14ac:dyDescent="0.25">
      <c r="B92" s="10">
        <v>44861</v>
      </c>
      <c r="C92" s="11" t="s">
        <v>292</v>
      </c>
      <c r="D92" s="11" t="s">
        <v>19</v>
      </c>
      <c r="E92" s="11" t="s">
        <v>293</v>
      </c>
      <c r="F92" s="12">
        <v>1391802</v>
      </c>
      <c r="G92" s="12">
        <v>111344</v>
      </c>
      <c r="H92" s="11" t="s">
        <v>95</v>
      </c>
      <c r="I92" s="11" t="s">
        <v>96</v>
      </c>
      <c r="J92" s="13" t="s">
        <v>18</v>
      </c>
      <c r="K92" s="14">
        <f t="shared" si="2"/>
        <v>1503146</v>
      </c>
      <c r="L92" s="16" t="str">
        <f t="shared" si="3"/>
        <v/>
      </c>
    </row>
    <row r="93" spans="2:12" s="9" customFormat="1" outlineLevel="1" x14ac:dyDescent="0.25">
      <c r="B93" s="10">
        <v>44861</v>
      </c>
      <c r="C93" s="11" t="s">
        <v>294</v>
      </c>
      <c r="D93" s="11" t="s">
        <v>19</v>
      </c>
      <c r="E93" s="11" t="s">
        <v>295</v>
      </c>
      <c r="F93" s="12">
        <v>1827440</v>
      </c>
      <c r="G93" s="12">
        <v>146195</v>
      </c>
      <c r="H93" s="11" t="s">
        <v>95</v>
      </c>
      <c r="I93" s="11" t="s">
        <v>96</v>
      </c>
      <c r="J93" s="13" t="s">
        <v>18</v>
      </c>
      <c r="K93" s="14">
        <f t="shared" si="2"/>
        <v>1973635</v>
      </c>
      <c r="L93" s="16" t="str">
        <f t="shared" si="3"/>
        <v/>
      </c>
    </row>
    <row r="94" spans="2:12" s="9" customFormat="1" outlineLevel="1" x14ac:dyDescent="0.25">
      <c r="B94" s="10">
        <v>44861</v>
      </c>
      <c r="C94" s="11" t="s">
        <v>296</v>
      </c>
      <c r="D94" s="11" t="s">
        <v>19</v>
      </c>
      <c r="E94" s="11" t="s">
        <v>297</v>
      </c>
      <c r="F94" s="12">
        <v>1385757</v>
      </c>
      <c r="G94" s="12">
        <v>110861</v>
      </c>
      <c r="H94" s="11" t="s">
        <v>95</v>
      </c>
      <c r="I94" s="11" t="s">
        <v>96</v>
      </c>
      <c r="J94" s="13" t="s">
        <v>18</v>
      </c>
      <c r="K94" s="14">
        <f t="shared" si="2"/>
        <v>1496618</v>
      </c>
      <c r="L94" s="16" t="str">
        <f t="shared" si="3"/>
        <v/>
      </c>
    </row>
    <row r="95" spans="2:12" s="9" customFormat="1" outlineLevel="1" x14ac:dyDescent="0.25">
      <c r="B95" s="10">
        <v>44861</v>
      </c>
      <c r="C95" s="11" t="s">
        <v>298</v>
      </c>
      <c r="D95" s="11" t="s">
        <v>19</v>
      </c>
      <c r="E95" s="11" t="s">
        <v>299</v>
      </c>
      <c r="F95" s="12">
        <v>1676084</v>
      </c>
      <c r="G95" s="12">
        <v>134087</v>
      </c>
      <c r="H95" s="11" t="s">
        <v>95</v>
      </c>
      <c r="I95" s="11" t="s">
        <v>96</v>
      </c>
      <c r="J95" s="13" t="s">
        <v>18</v>
      </c>
      <c r="K95" s="14">
        <f t="shared" si="2"/>
        <v>1810171</v>
      </c>
      <c r="L95" s="16" t="str">
        <f t="shared" si="3"/>
        <v/>
      </c>
    </row>
    <row r="96" spans="2:12" s="9" customFormat="1" outlineLevel="1" x14ac:dyDescent="0.25">
      <c r="B96" s="10">
        <v>44861</v>
      </c>
      <c r="C96" s="11" t="s">
        <v>300</v>
      </c>
      <c r="D96" s="11" t="s">
        <v>19</v>
      </c>
      <c r="E96" s="11" t="s">
        <v>301</v>
      </c>
      <c r="F96" s="12">
        <v>1304930</v>
      </c>
      <c r="G96" s="12">
        <v>104394</v>
      </c>
      <c r="H96" s="11" t="s">
        <v>95</v>
      </c>
      <c r="I96" s="11" t="s">
        <v>96</v>
      </c>
      <c r="J96" s="13" t="s">
        <v>18</v>
      </c>
      <c r="K96" s="14">
        <f t="shared" si="2"/>
        <v>1409324</v>
      </c>
      <c r="L96" s="16" t="str">
        <f t="shared" si="3"/>
        <v/>
      </c>
    </row>
    <row r="97" spans="2:12" s="9" customFormat="1" outlineLevel="1" x14ac:dyDescent="0.25">
      <c r="B97" s="10">
        <v>44861</v>
      </c>
      <c r="C97" s="11" t="s">
        <v>302</v>
      </c>
      <c r="D97" s="11" t="s">
        <v>19</v>
      </c>
      <c r="E97" s="11" t="s">
        <v>303</v>
      </c>
      <c r="F97" s="12">
        <v>1412206</v>
      </c>
      <c r="G97" s="12">
        <v>112976</v>
      </c>
      <c r="H97" s="11" t="s">
        <v>95</v>
      </c>
      <c r="I97" s="11" t="s">
        <v>96</v>
      </c>
      <c r="J97" s="13" t="s">
        <v>18</v>
      </c>
      <c r="K97" s="14">
        <f t="shared" si="2"/>
        <v>1525182</v>
      </c>
      <c r="L97" s="16" t="str">
        <f t="shared" si="3"/>
        <v/>
      </c>
    </row>
    <row r="98" spans="2:12" s="9" customFormat="1" outlineLevel="1" x14ac:dyDescent="0.25">
      <c r="B98" s="10">
        <v>44861</v>
      </c>
      <c r="C98" s="11" t="s">
        <v>304</v>
      </c>
      <c r="D98" s="11" t="s">
        <v>19</v>
      </c>
      <c r="E98" s="11" t="s">
        <v>305</v>
      </c>
      <c r="F98" s="12">
        <v>1182914</v>
      </c>
      <c r="G98" s="12">
        <v>94633</v>
      </c>
      <c r="H98" s="11" t="s">
        <v>95</v>
      </c>
      <c r="I98" s="11" t="s">
        <v>96</v>
      </c>
      <c r="J98" s="13" t="s">
        <v>18</v>
      </c>
      <c r="K98" s="14">
        <f t="shared" si="2"/>
        <v>1277547</v>
      </c>
      <c r="L98" s="16" t="str">
        <f t="shared" si="3"/>
        <v/>
      </c>
    </row>
    <row r="99" spans="2:12" s="9" customFormat="1" outlineLevel="1" x14ac:dyDescent="0.25">
      <c r="B99" s="10">
        <v>44861</v>
      </c>
      <c r="C99" s="11" t="s">
        <v>306</v>
      </c>
      <c r="D99" s="11" t="s">
        <v>19</v>
      </c>
      <c r="E99" s="11" t="s">
        <v>307</v>
      </c>
      <c r="F99" s="12">
        <v>3069940</v>
      </c>
      <c r="G99" s="12">
        <v>245595</v>
      </c>
      <c r="H99" s="11" t="s">
        <v>95</v>
      </c>
      <c r="I99" s="11" t="s">
        <v>96</v>
      </c>
      <c r="J99" s="13" t="s">
        <v>18</v>
      </c>
      <c r="K99" s="14">
        <f t="shared" si="2"/>
        <v>3315535</v>
      </c>
      <c r="L99" s="16" t="str">
        <f t="shared" si="3"/>
        <v/>
      </c>
    </row>
    <row r="100" spans="2:12" s="9" customFormat="1" outlineLevel="1" x14ac:dyDescent="0.25">
      <c r="B100" s="10">
        <v>44861</v>
      </c>
      <c r="C100" s="11" t="s">
        <v>308</v>
      </c>
      <c r="D100" s="11" t="s">
        <v>19</v>
      </c>
      <c r="E100" s="11" t="s">
        <v>309</v>
      </c>
      <c r="F100" s="12">
        <v>1226526</v>
      </c>
      <c r="G100" s="12">
        <v>98122</v>
      </c>
      <c r="H100" s="11" t="s">
        <v>95</v>
      </c>
      <c r="I100" s="11" t="s">
        <v>96</v>
      </c>
      <c r="J100" s="13" t="s">
        <v>18</v>
      </c>
      <c r="K100" s="14">
        <f t="shared" si="2"/>
        <v>1324648</v>
      </c>
      <c r="L100" s="16" t="str">
        <f t="shared" si="3"/>
        <v/>
      </c>
    </row>
    <row r="101" spans="2:12" s="9" customFormat="1" outlineLevel="1" x14ac:dyDescent="0.25">
      <c r="B101" s="10">
        <v>44861</v>
      </c>
      <c r="C101" s="11" t="s">
        <v>310</v>
      </c>
      <c r="D101" s="11" t="s">
        <v>19</v>
      </c>
      <c r="E101" s="11" t="s">
        <v>311</v>
      </c>
      <c r="F101" s="12">
        <v>2068238</v>
      </c>
      <c r="G101" s="12">
        <v>165459</v>
      </c>
      <c r="H101" s="11" t="s">
        <v>95</v>
      </c>
      <c r="I101" s="11" t="s">
        <v>96</v>
      </c>
      <c r="J101" s="13" t="s">
        <v>18</v>
      </c>
      <c r="K101" s="14">
        <f t="shared" si="2"/>
        <v>2233697</v>
      </c>
      <c r="L101" s="16" t="str">
        <f t="shared" si="3"/>
        <v/>
      </c>
    </row>
    <row r="102" spans="2:12" s="9" customFormat="1" outlineLevel="1" x14ac:dyDescent="0.25">
      <c r="B102" s="10">
        <v>44861</v>
      </c>
      <c r="C102" s="11" t="s">
        <v>312</v>
      </c>
      <c r="D102" s="11" t="s">
        <v>19</v>
      </c>
      <c r="E102" s="11" t="s">
        <v>313</v>
      </c>
      <c r="F102" s="12">
        <v>1454314</v>
      </c>
      <c r="G102" s="12">
        <v>116345</v>
      </c>
      <c r="H102" s="11" t="s">
        <v>95</v>
      </c>
      <c r="I102" s="11" t="s">
        <v>96</v>
      </c>
      <c r="J102" s="13" t="s">
        <v>18</v>
      </c>
      <c r="K102" s="14">
        <f t="shared" si="2"/>
        <v>1570659</v>
      </c>
      <c r="L102" s="16" t="str">
        <f t="shared" si="3"/>
        <v/>
      </c>
    </row>
    <row r="103" spans="2:12" s="9" customFormat="1" outlineLevel="1" x14ac:dyDescent="0.25">
      <c r="B103" s="10">
        <v>44861</v>
      </c>
      <c r="C103" s="11" t="s">
        <v>314</v>
      </c>
      <c r="D103" s="11" t="s">
        <v>19</v>
      </c>
      <c r="E103" s="11" t="s">
        <v>315</v>
      </c>
      <c r="F103" s="12">
        <v>1037252</v>
      </c>
      <c r="G103" s="12">
        <v>82980</v>
      </c>
      <c r="H103" s="11" t="s">
        <v>95</v>
      </c>
      <c r="I103" s="11" t="s">
        <v>96</v>
      </c>
      <c r="J103" s="13" t="s">
        <v>18</v>
      </c>
      <c r="K103" s="14">
        <f t="shared" si="2"/>
        <v>1120232</v>
      </c>
      <c r="L103" s="16" t="str">
        <f t="shared" si="3"/>
        <v/>
      </c>
    </row>
    <row r="104" spans="2:12" s="9" customFormat="1" outlineLevel="1" x14ac:dyDescent="0.25">
      <c r="B104" s="10">
        <v>44861</v>
      </c>
      <c r="C104" s="11" t="s">
        <v>316</v>
      </c>
      <c r="D104" s="11" t="s">
        <v>19</v>
      </c>
      <c r="E104" s="11" t="s">
        <v>317</v>
      </c>
      <c r="F104" s="12">
        <v>835632</v>
      </c>
      <c r="G104" s="12">
        <v>66851</v>
      </c>
      <c r="H104" s="11" t="s">
        <v>95</v>
      </c>
      <c r="I104" s="11" t="s">
        <v>96</v>
      </c>
      <c r="J104" s="13" t="s">
        <v>18</v>
      </c>
      <c r="K104" s="14">
        <f t="shared" si="2"/>
        <v>902483</v>
      </c>
      <c r="L104" s="16" t="str">
        <f t="shared" si="3"/>
        <v/>
      </c>
    </row>
    <row r="105" spans="2:12" s="9" customFormat="1" outlineLevel="1" x14ac:dyDescent="0.25">
      <c r="B105" s="10">
        <v>44861</v>
      </c>
      <c r="C105" s="11" t="s">
        <v>318</v>
      </c>
      <c r="D105" s="11" t="s">
        <v>19</v>
      </c>
      <c r="E105" s="11" t="s">
        <v>319</v>
      </c>
      <c r="F105" s="12">
        <v>2631170</v>
      </c>
      <c r="G105" s="12">
        <v>210494</v>
      </c>
      <c r="H105" s="11" t="s">
        <v>95</v>
      </c>
      <c r="I105" s="11" t="s">
        <v>96</v>
      </c>
      <c r="J105" s="13" t="s">
        <v>18</v>
      </c>
      <c r="K105" s="14">
        <f t="shared" si="2"/>
        <v>2841664</v>
      </c>
      <c r="L105" s="16" t="str">
        <f t="shared" si="3"/>
        <v/>
      </c>
    </row>
    <row r="106" spans="2:12" s="9" customFormat="1" outlineLevel="1" x14ac:dyDescent="0.25">
      <c r="B106" s="10">
        <v>44861</v>
      </c>
      <c r="C106" s="11" t="s">
        <v>320</v>
      </c>
      <c r="D106" s="11" t="s">
        <v>19</v>
      </c>
      <c r="E106" s="11" t="s">
        <v>321</v>
      </c>
      <c r="F106" s="12">
        <v>1352106</v>
      </c>
      <c r="G106" s="12">
        <v>108168</v>
      </c>
      <c r="H106" s="11" t="s">
        <v>95</v>
      </c>
      <c r="I106" s="11" t="s">
        <v>96</v>
      </c>
      <c r="J106" s="13" t="s">
        <v>18</v>
      </c>
      <c r="K106" s="14">
        <f t="shared" si="2"/>
        <v>1460274</v>
      </c>
      <c r="L106" s="16" t="str">
        <f t="shared" si="3"/>
        <v/>
      </c>
    </row>
    <row r="107" spans="2:12" s="9" customFormat="1" outlineLevel="1" x14ac:dyDescent="0.25">
      <c r="B107" s="10">
        <v>44861</v>
      </c>
      <c r="C107" s="11" t="s">
        <v>322</v>
      </c>
      <c r="D107" s="11" t="s">
        <v>19</v>
      </c>
      <c r="E107" s="11" t="s">
        <v>323</v>
      </c>
      <c r="F107" s="12">
        <v>1732290</v>
      </c>
      <c r="G107" s="12">
        <v>138583</v>
      </c>
      <c r="H107" s="11" t="s">
        <v>95</v>
      </c>
      <c r="I107" s="11" t="s">
        <v>96</v>
      </c>
      <c r="J107" s="13" t="s">
        <v>18</v>
      </c>
      <c r="K107" s="14">
        <f t="shared" si="2"/>
        <v>1870873</v>
      </c>
      <c r="L107" s="16" t="str">
        <f t="shared" si="3"/>
        <v/>
      </c>
    </row>
    <row r="108" spans="2:12" s="9" customFormat="1" outlineLevel="1" x14ac:dyDescent="0.25">
      <c r="B108" s="10">
        <v>44861</v>
      </c>
      <c r="C108" s="11" t="s">
        <v>324</v>
      </c>
      <c r="D108" s="11" t="s">
        <v>19</v>
      </c>
      <c r="E108" s="11" t="s">
        <v>325</v>
      </c>
      <c r="F108" s="12">
        <v>541600</v>
      </c>
      <c r="G108" s="12">
        <v>43328</v>
      </c>
      <c r="H108" s="11" t="s">
        <v>95</v>
      </c>
      <c r="I108" s="11" t="s">
        <v>96</v>
      </c>
      <c r="J108" s="13" t="s">
        <v>18</v>
      </c>
      <c r="K108" s="14">
        <f t="shared" si="2"/>
        <v>584928</v>
      </c>
      <c r="L108" s="16" t="str">
        <f t="shared" si="3"/>
        <v/>
      </c>
    </row>
    <row r="109" spans="2:12" s="9" customFormat="1" outlineLevel="1" x14ac:dyDescent="0.25">
      <c r="B109" s="10">
        <v>44861</v>
      </c>
      <c r="C109" s="11" t="s">
        <v>326</v>
      </c>
      <c r="D109" s="11" t="s">
        <v>19</v>
      </c>
      <c r="E109" s="11" t="s">
        <v>327</v>
      </c>
      <c r="F109" s="12">
        <v>724442</v>
      </c>
      <c r="G109" s="12">
        <v>57955</v>
      </c>
      <c r="H109" s="11" t="s">
        <v>95</v>
      </c>
      <c r="I109" s="11" t="s">
        <v>96</v>
      </c>
      <c r="J109" s="13" t="s">
        <v>18</v>
      </c>
      <c r="K109" s="14">
        <f t="shared" si="2"/>
        <v>782397</v>
      </c>
      <c r="L109" s="16" t="str">
        <f t="shared" si="3"/>
        <v/>
      </c>
    </row>
    <row r="110" spans="2:12" s="9" customFormat="1" outlineLevel="1" x14ac:dyDescent="0.25">
      <c r="B110" s="10">
        <v>44861</v>
      </c>
      <c r="C110" s="11" t="s">
        <v>328</v>
      </c>
      <c r="D110" s="11" t="s">
        <v>19</v>
      </c>
      <c r="E110" s="11" t="s">
        <v>329</v>
      </c>
      <c r="F110" s="12">
        <v>265662</v>
      </c>
      <c r="G110" s="12">
        <v>21253</v>
      </c>
      <c r="H110" s="11" t="s">
        <v>95</v>
      </c>
      <c r="I110" s="11" t="s">
        <v>96</v>
      </c>
      <c r="J110" s="13" t="s">
        <v>18</v>
      </c>
      <c r="K110" s="14">
        <f t="shared" si="2"/>
        <v>286915</v>
      </c>
      <c r="L110" s="16" t="str">
        <f t="shared" si="3"/>
        <v/>
      </c>
    </row>
    <row r="111" spans="2:12" s="9" customFormat="1" outlineLevel="1" x14ac:dyDescent="0.25">
      <c r="B111" s="10">
        <v>44861</v>
      </c>
      <c r="C111" s="11" t="s">
        <v>330</v>
      </c>
      <c r="D111" s="11" t="s">
        <v>19</v>
      </c>
      <c r="E111" s="11" t="s">
        <v>331</v>
      </c>
      <c r="F111" s="12">
        <v>366026</v>
      </c>
      <c r="G111" s="12">
        <v>29282</v>
      </c>
      <c r="H111" s="11" t="s">
        <v>95</v>
      </c>
      <c r="I111" s="11" t="s">
        <v>96</v>
      </c>
      <c r="J111" s="13" t="s">
        <v>18</v>
      </c>
      <c r="K111" s="14">
        <f t="shared" si="2"/>
        <v>395308</v>
      </c>
      <c r="L111" s="16" t="str">
        <f t="shared" si="3"/>
        <v/>
      </c>
    </row>
    <row r="112" spans="2:12" s="9" customFormat="1" outlineLevel="1" x14ac:dyDescent="0.25">
      <c r="B112" s="10">
        <v>44861</v>
      </c>
      <c r="C112" s="11" t="s">
        <v>332</v>
      </c>
      <c r="D112" s="11" t="s">
        <v>19</v>
      </c>
      <c r="E112" s="11" t="s">
        <v>333</v>
      </c>
      <c r="F112" s="12">
        <v>1986653</v>
      </c>
      <c r="G112" s="12">
        <v>158932</v>
      </c>
      <c r="H112" s="11" t="s">
        <v>23</v>
      </c>
      <c r="I112" s="11" t="s">
        <v>36</v>
      </c>
      <c r="J112" s="13" t="s">
        <v>18</v>
      </c>
      <c r="K112" s="14">
        <f t="shared" si="2"/>
        <v>2145585</v>
      </c>
      <c r="L112" s="16" t="str">
        <f t="shared" si="3"/>
        <v/>
      </c>
    </row>
    <row r="113" spans="2:12" s="9" customFormat="1" outlineLevel="1" x14ac:dyDescent="0.25">
      <c r="B113" s="10">
        <v>44861</v>
      </c>
      <c r="C113" s="11" t="s">
        <v>334</v>
      </c>
      <c r="D113" s="11" t="s">
        <v>19</v>
      </c>
      <c r="E113" s="11" t="s">
        <v>335</v>
      </c>
      <c r="F113" s="12">
        <v>1500500</v>
      </c>
      <c r="G113" s="12">
        <v>120040</v>
      </c>
      <c r="H113" s="11" t="s">
        <v>1</v>
      </c>
      <c r="I113" s="11" t="s">
        <v>52</v>
      </c>
      <c r="J113" s="13" t="s">
        <v>18</v>
      </c>
      <c r="K113" s="14">
        <f t="shared" si="2"/>
        <v>1620540</v>
      </c>
      <c r="L113" s="16">
        <f t="shared" si="3"/>
        <v>2</v>
      </c>
    </row>
    <row r="114" spans="2:12" s="9" customFormat="1" outlineLevel="1" x14ac:dyDescent="0.25">
      <c r="B114" s="10">
        <v>44861</v>
      </c>
      <c r="C114" s="11" t="s">
        <v>336</v>
      </c>
      <c r="D114" s="11" t="s">
        <v>19</v>
      </c>
      <c r="E114" s="11" t="s">
        <v>337</v>
      </c>
      <c r="F114" s="12">
        <v>555290</v>
      </c>
      <c r="G114" s="12">
        <v>44423</v>
      </c>
      <c r="H114" s="11" t="s">
        <v>338</v>
      </c>
      <c r="I114" s="11" t="s">
        <v>339</v>
      </c>
      <c r="J114" s="13" t="s">
        <v>18</v>
      </c>
      <c r="K114" s="14">
        <f t="shared" si="2"/>
        <v>599713</v>
      </c>
      <c r="L114" s="16" t="str">
        <f t="shared" si="3"/>
        <v/>
      </c>
    </row>
    <row r="115" spans="2:12" s="9" customFormat="1" outlineLevel="1" x14ac:dyDescent="0.25">
      <c r="B115" s="10">
        <v>44861</v>
      </c>
      <c r="C115" s="11" t="s">
        <v>340</v>
      </c>
      <c r="D115" s="11" t="s">
        <v>19</v>
      </c>
      <c r="E115" s="11" t="s">
        <v>341</v>
      </c>
      <c r="F115" s="12">
        <v>1445007</v>
      </c>
      <c r="G115" s="12">
        <v>115601</v>
      </c>
      <c r="H115" s="11" t="s">
        <v>342</v>
      </c>
      <c r="I115" s="11" t="s">
        <v>343</v>
      </c>
      <c r="J115" s="13" t="s">
        <v>18</v>
      </c>
      <c r="K115" s="14">
        <f t="shared" si="2"/>
        <v>1560608</v>
      </c>
      <c r="L115" s="16" t="str">
        <f t="shared" si="3"/>
        <v/>
      </c>
    </row>
    <row r="116" spans="2:12" s="9" customFormat="1" outlineLevel="1" x14ac:dyDescent="0.25">
      <c r="B116" s="10">
        <v>44861</v>
      </c>
      <c r="C116" s="11" t="s">
        <v>344</v>
      </c>
      <c r="D116" s="11" t="s">
        <v>19</v>
      </c>
      <c r="E116" s="11" t="s">
        <v>345</v>
      </c>
      <c r="F116" s="12">
        <v>1200420</v>
      </c>
      <c r="G116" s="12">
        <v>96034</v>
      </c>
      <c r="H116" s="11" t="s">
        <v>346</v>
      </c>
      <c r="I116" s="11" t="s">
        <v>347</v>
      </c>
      <c r="J116" s="13" t="s">
        <v>18</v>
      </c>
      <c r="K116" s="14">
        <f t="shared" si="2"/>
        <v>1296454</v>
      </c>
      <c r="L116" s="16" t="str">
        <f t="shared" si="3"/>
        <v/>
      </c>
    </row>
    <row r="117" spans="2:12" s="9" customFormat="1" outlineLevel="1" x14ac:dyDescent="0.25">
      <c r="B117" s="10">
        <v>44861</v>
      </c>
      <c r="C117" s="11" t="s">
        <v>348</v>
      </c>
      <c r="D117" s="11" t="s">
        <v>19</v>
      </c>
      <c r="E117" s="11" t="s">
        <v>349</v>
      </c>
      <c r="F117" s="12">
        <v>488412</v>
      </c>
      <c r="G117" s="12">
        <v>39073</v>
      </c>
      <c r="H117" s="11" t="s">
        <v>346</v>
      </c>
      <c r="I117" s="11" t="s">
        <v>347</v>
      </c>
      <c r="J117" s="13" t="s">
        <v>18</v>
      </c>
      <c r="K117" s="14">
        <f t="shared" si="2"/>
        <v>527485</v>
      </c>
      <c r="L117" s="16" t="str">
        <f t="shared" si="3"/>
        <v/>
      </c>
    </row>
    <row r="118" spans="2:12" s="9" customFormat="1" outlineLevel="1" x14ac:dyDescent="0.25">
      <c r="B118" s="10">
        <v>44861</v>
      </c>
      <c r="C118" s="11" t="s">
        <v>350</v>
      </c>
      <c r="D118" s="11" t="s">
        <v>19</v>
      </c>
      <c r="E118" s="11" t="s">
        <v>351</v>
      </c>
      <c r="F118" s="12">
        <v>1110580</v>
      </c>
      <c r="G118" s="12">
        <v>88846</v>
      </c>
      <c r="H118" s="11" t="s">
        <v>352</v>
      </c>
      <c r="I118" s="11" t="s">
        <v>353</v>
      </c>
      <c r="J118" s="13" t="s">
        <v>18</v>
      </c>
      <c r="K118" s="14">
        <f t="shared" si="2"/>
        <v>1199426</v>
      </c>
      <c r="L118" s="16" t="str">
        <f t="shared" si="3"/>
        <v/>
      </c>
    </row>
    <row r="119" spans="2:12" s="9" customFormat="1" outlineLevel="1" x14ac:dyDescent="0.25">
      <c r="B119" s="10">
        <v>44861</v>
      </c>
      <c r="C119" s="11" t="s">
        <v>354</v>
      </c>
      <c r="D119" s="11" t="s">
        <v>19</v>
      </c>
      <c r="E119" s="11" t="s">
        <v>355</v>
      </c>
      <c r="F119" s="12">
        <v>1477735</v>
      </c>
      <c r="G119" s="12">
        <v>118219</v>
      </c>
      <c r="H119" s="11" t="s">
        <v>356</v>
      </c>
      <c r="I119" s="11" t="s">
        <v>357</v>
      </c>
      <c r="J119" s="13" t="s">
        <v>18</v>
      </c>
      <c r="K119" s="14">
        <f t="shared" si="2"/>
        <v>1595954</v>
      </c>
      <c r="L119" s="16" t="str">
        <f t="shared" si="3"/>
        <v/>
      </c>
    </row>
    <row r="120" spans="2:12" s="9" customFormat="1" outlineLevel="1" x14ac:dyDescent="0.25">
      <c r="B120" s="10">
        <v>44861</v>
      </c>
      <c r="C120" s="11" t="s">
        <v>358</v>
      </c>
      <c r="D120" s="11" t="s">
        <v>19</v>
      </c>
      <c r="E120" s="11" t="s">
        <v>359</v>
      </c>
      <c r="F120" s="12">
        <v>1110580</v>
      </c>
      <c r="G120" s="12">
        <v>88846</v>
      </c>
      <c r="H120" s="11" t="s">
        <v>73</v>
      </c>
      <c r="I120" s="11" t="s">
        <v>13</v>
      </c>
      <c r="J120" s="13" t="s">
        <v>18</v>
      </c>
      <c r="K120" s="14">
        <f t="shared" si="2"/>
        <v>1199426</v>
      </c>
      <c r="L120" s="16" t="str">
        <f t="shared" si="3"/>
        <v/>
      </c>
    </row>
    <row r="121" spans="2:12" s="9" customFormat="1" outlineLevel="1" x14ac:dyDescent="0.25">
      <c r="B121" s="10">
        <v>44861</v>
      </c>
      <c r="C121" s="11" t="s">
        <v>360</v>
      </c>
      <c r="D121" s="11" t="s">
        <v>19</v>
      </c>
      <c r="E121" s="11" t="s">
        <v>361</v>
      </c>
      <c r="F121" s="12">
        <v>899108</v>
      </c>
      <c r="G121" s="12">
        <v>71929</v>
      </c>
      <c r="H121" s="11" t="s">
        <v>338</v>
      </c>
      <c r="I121" s="11" t="s">
        <v>339</v>
      </c>
      <c r="J121" s="13" t="s">
        <v>18</v>
      </c>
      <c r="K121" s="14">
        <f t="shared" si="2"/>
        <v>971037</v>
      </c>
      <c r="L121" s="16" t="str">
        <f t="shared" si="3"/>
        <v/>
      </c>
    </row>
    <row r="122" spans="2:12" s="9" customFormat="1" outlineLevel="1" x14ac:dyDescent="0.25">
      <c r="B122" s="10">
        <v>44861</v>
      </c>
      <c r="C122" s="11" t="s">
        <v>362</v>
      </c>
      <c r="D122" s="11" t="s">
        <v>19</v>
      </c>
      <c r="E122" s="11" t="s">
        <v>363</v>
      </c>
      <c r="F122" s="12">
        <v>3378512</v>
      </c>
      <c r="G122" s="12">
        <v>270281</v>
      </c>
      <c r="H122" s="11" t="s">
        <v>364</v>
      </c>
      <c r="I122" s="11" t="s">
        <v>365</v>
      </c>
      <c r="J122" s="13" t="s">
        <v>18</v>
      </c>
      <c r="K122" s="14">
        <f t="shared" si="2"/>
        <v>3648793</v>
      </c>
      <c r="L122" s="16" t="str">
        <f t="shared" si="3"/>
        <v/>
      </c>
    </row>
    <row r="123" spans="2:12" s="9" customFormat="1" outlineLevel="1" x14ac:dyDescent="0.25">
      <c r="B123" s="10">
        <v>44861</v>
      </c>
      <c r="C123" s="11" t="s">
        <v>366</v>
      </c>
      <c r="D123" s="11" t="s">
        <v>19</v>
      </c>
      <c r="E123" s="11" t="s">
        <v>367</v>
      </c>
      <c r="F123" s="12">
        <v>3631910</v>
      </c>
      <c r="G123" s="12">
        <v>290553</v>
      </c>
      <c r="H123" s="11" t="s">
        <v>368</v>
      </c>
      <c r="I123" s="11" t="s">
        <v>369</v>
      </c>
      <c r="J123" s="13" t="s">
        <v>18</v>
      </c>
      <c r="K123" s="14">
        <f t="shared" si="2"/>
        <v>3922463</v>
      </c>
      <c r="L123" s="16" t="str">
        <f t="shared" si="3"/>
        <v/>
      </c>
    </row>
    <row r="124" spans="2:12" s="9" customFormat="1" outlineLevel="1" x14ac:dyDescent="0.25">
      <c r="B124" s="10">
        <v>44861</v>
      </c>
      <c r="C124" s="11" t="s">
        <v>370</v>
      </c>
      <c r="D124" s="11" t="s">
        <v>19</v>
      </c>
      <c r="E124" s="11" t="s">
        <v>371</v>
      </c>
      <c r="F124" s="12">
        <v>1083964</v>
      </c>
      <c r="G124" s="12">
        <v>86717</v>
      </c>
      <c r="H124" s="11" t="s">
        <v>372</v>
      </c>
      <c r="I124" s="11" t="s">
        <v>373</v>
      </c>
      <c r="J124" s="13" t="s">
        <v>18</v>
      </c>
      <c r="K124" s="14">
        <f t="shared" si="2"/>
        <v>1170681</v>
      </c>
      <c r="L124" s="16" t="str">
        <f t="shared" si="3"/>
        <v/>
      </c>
    </row>
    <row r="125" spans="2:12" s="9" customFormat="1" outlineLevel="1" x14ac:dyDescent="0.25">
      <c r="B125" s="10">
        <v>44861</v>
      </c>
      <c r="C125" s="11" t="s">
        <v>374</v>
      </c>
      <c r="D125" s="11" t="s">
        <v>19</v>
      </c>
      <c r="E125" s="11" t="s">
        <v>375</v>
      </c>
      <c r="F125" s="12">
        <v>1362235</v>
      </c>
      <c r="G125" s="12">
        <v>108979</v>
      </c>
      <c r="H125" s="11" t="s">
        <v>342</v>
      </c>
      <c r="I125" s="11" t="s">
        <v>343</v>
      </c>
      <c r="J125" s="13" t="s">
        <v>18</v>
      </c>
      <c r="K125" s="14">
        <f t="shared" si="2"/>
        <v>1471214</v>
      </c>
      <c r="L125" s="16">
        <f t="shared" si="3"/>
        <v>2</v>
      </c>
    </row>
    <row r="126" spans="2:12" s="9" customFormat="1" outlineLevel="1" x14ac:dyDescent="0.25">
      <c r="B126" s="10">
        <v>44861</v>
      </c>
      <c r="C126" s="11" t="s">
        <v>376</v>
      </c>
      <c r="D126" s="11" t="s">
        <v>19</v>
      </c>
      <c r="E126" s="11" t="s">
        <v>377</v>
      </c>
      <c r="F126" s="12">
        <v>2168282</v>
      </c>
      <c r="G126" s="12">
        <v>173463</v>
      </c>
      <c r="H126" s="11" t="s">
        <v>23</v>
      </c>
      <c r="I126" s="11" t="s">
        <v>36</v>
      </c>
      <c r="J126" s="13" t="s">
        <v>18</v>
      </c>
      <c r="K126" s="14">
        <f t="shared" si="2"/>
        <v>2341745</v>
      </c>
      <c r="L126" s="16">
        <f t="shared" si="3"/>
        <v>3</v>
      </c>
    </row>
    <row r="127" spans="2:12" s="9" customFormat="1" outlineLevel="1" x14ac:dyDescent="0.25">
      <c r="B127" s="10">
        <v>44861</v>
      </c>
      <c r="C127" s="11" t="s">
        <v>378</v>
      </c>
      <c r="D127" s="11" t="s">
        <v>19</v>
      </c>
      <c r="E127" s="11" t="s">
        <v>379</v>
      </c>
      <c r="F127" s="12">
        <v>250910</v>
      </c>
      <c r="G127" s="12">
        <v>20073</v>
      </c>
      <c r="H127" s="11" t="s">
        <v>73</v>
      </c>
      <c r="I127" s="11" t="s">
        <v>13</v>
      </c>
      <c r="J127" s="13" t="s">
        <v>18</v>
      </c>
      <c r="K127" s="14">
        <f t="shared" si="2"/>
        <v>270983</v>
      </c>
      <c r="L127" s="16" t="str">
        <f t="shared" si="3"/>
        <v/>
      </c>
    </row>
    <row r="128" spans="2:12" s="9" customFormat="1" outlineLevel="1" x14ac:dyDescent="0.25">
      <c r="B128" s="10">
        <v>44861</v>
      </c>
      <c r="C128" s="11" t="s">
        <v>380</v>
      </c>
      <c r="D128" s="11" t="s">
        <v>19</v>
      </c>
      <c r="E128" s="11" t="s">
        <v>381</v>
      </c>
      <c r="F128" s="12">
        <v>1279902</v>
      </c>
      <c r="G128" s="12">
        <v>102392</v>
      </c>
      <c r="H128" s="11" t="s">
        <v>1</v>
      </c>
      <c r="I128" s="11" t="s">
        <v>52</v>
      </c>
      <c r="J128" s="13" t="s">
        <v>18</v>
      </c>
      <c r="K128" s="14">
        <f t="shared" si="2"/>
        <v>1382294</v>
      </c>
      <c r="L128" s="16" t="str">
        <f t="shared" si="3"/>
        <v/>
      </c>
    </row>
    <row r="129" spans="2:12" s="9" customFormat="1" outlineLevel="1" x14ac:dyDescent="0.25">
      <c r="B129" s="10">
        <v>44861</v>
      </c>
      <c r="C129" s="11" t="s">
        <v>382</v>
      </c>
      <c r="D129" s="11" t="s">
        <v>19</v>
      </c>
      <c r="E129" s="11" t="s">
        <v>383</v>
      </c>
      <c r="F129" s="12">
        <v>423108</v>
      </c>
      <c r="G129" s="12">
        <v>33849</v>
      </c>
      <c r="H129" s="11" t="s">
        <v>368</v>
      </c>
      <c r="I129" s="11" t="s">
        <v>369</v>
      </c>
      <c r="J129" s="13" t="s">
        <v>18</v>
      </c>
      <c r="K129" s="14">
        <f t="shared" si="2"/>
        <v>456957</v>
      </c>
      <c r="L129" s="16" t="str">
        <f t="shared" si="3"/>
        <v/>
      </c>
    </row>
    <row r="130" spans="2:12" s="9" customFormat="1" outlineLevel="1" x14ac:dyDescent="0.25">
      <c r="B130" s="10">
        <v>44861</v>
      </c>
      <c r="C130" s="11" t="s">
        <v>384</v>
      </c>
      <c r="D130" s="11" t="s">
        <v>19</v>
      </c>
      <c r="E130" s="11" t="s">
        <v>385</v>
      </c>
      <c r="F130" s="12">
        <v>4816460</v>
      </c>
      <c r="G130" s="12">
        <v>385317</v>
      </c>
      <c r="H130" s="11" t="s">
        <v>386</v>
      </c>
      <c r="I130" s="11" t="s">
        <v>387</v>
      </c>
      <c r="J130" s="13" t="s">
        <v>18</v>
      </c>
      <c r="K130" s="14">
        <f t="shared" si="2"/>
        <v>5201777</v>
      </c>
      <c r="L130" s="16" t="str">
        <f t="shared" si="3"/>
        <v/>
      </c>
    </row>
    <row r="131" spans="2:12" s="9" customFormat="1" outlineLevel="1" x14ac:dyDescent="0.25">
      <c r="B131" s="10">
        <v>44861</v>
      </c>
      <c r="C131" s="11" t="s">
        <v>388</v>
      </c>
      <c r="D131" s="11" t="s">
        <v>19</v>
      </c>
      <c r="E131" s="11" t="s">
        <v>389</v>
      </c>
      <c r="F131" s="12">
        <v>5557300</v>
      </c>
      <c r="G131" s="12">
        <v>444584</v>
      </c>
      <c r="H131" s="11" t="s">
        <v>368</v>
      </c>
      <c r="I131" s="11" t="s">
        <v>369</v>
      </c>
      <c r="J131" s="13" t="s">
        <v>18</v>
      </c>
      <c r="K131" s="14">
        <f t="shared" si="2"/>
        <v>6001884</v>
      </c>
      <c r="L131" s="16" t="str">
        <f t="shared" si="3"/>
        <v/>
      </c>
    </row>
    <row r="132" spans="2:12" s="9" customFormat="1" outlineLevel="1" x14ac:dyDescent="0.25">
      <c r="B132" s="10">
        <v>44861</v>
      </c>
      <c r="C132" s="11" t="s">
        <v>390</v>
      </c>
      <c r="D132" s="11" t="s">
        <v>19</v>
      </c>
      <c r="E132" s="11" t="s">
        <v>391</v>
      </c>
      <c r="F132" s="12">
        <v>1851789</v>
      </c>
      <c r="G132" s="12">
        <v>148143</v>
      </c>
      <c r="H132" s="11" t="s">
        <v>392</v>
      </c>
      <c r="I132" s="11" t="s">
        <v>393</v>
      </c>
      <c r="J132" s="13" t="s">
        <v>18</v>
      </c>
      <c r="K132" s="14">
        <f t="shared" si="2"/>
        <v>1999932</v>
      </c>
      <c r="L132" s="16" t="str">
        <f t="shared" si="3"/>
        <v/>
      </c>
    </row>
    <row r="133" spans="2:12" s="9" customFormat="1" outlineLevel="1" x14ac:dyDescent="0.25">
      <c r="B133" s="10">
        <v>44861</v>
      </c>
      <c r="C133" s="11" t="s">
        <v>394</v>
      </c>
      <c r="D133" s="11" t="s">
        <v>19</v>
      </c>
      <c r="E133" s="11" t="s">
        <v>395</v>
      </c>
      <c r="F133" s="12">
        <v>1313924</v>
      </c>
      <c r="G133" s="12">
        <v>105114</v>
      </c>
      <c r="H133" s="11" t="s">
        <v>396</v>
      </c>
      <c r="I133" s="11" t="s">
        <v>397</v>
      </c>
      <c r="J133" s="13" t="s">
        <v>18</v>
      </c>
      <c r="K133" s="14">
        <f t="shared" si="2"/>
        <v>1419038</v>
      </c>
      <c r="L133" s="16" t="str">
        <f t="shared" si="3"/>
        <v/>
      </c>
    </row>
    <row r="134" spans="2:12" s="9" customFormat="1" outlineLevel="1" x14ac:dyDescent="0.25">
      <c r="B134" s="10">
        <v>44861</v>
      </c>
      <c r="C134" s="11" t="s">
        <v>398</v>
      </c>
      <c r="D134" s="11" t="s">
        <v>19</v>
      </c>
      <c r="E134" s="11" t="s">
        <v>399</v>
      </c>
      <c r="F134" s="12">
        <v>1954691</v>
      </c>
      <c r="G134" s="12">
        <v>156375</v>
      </c>
      <c r="H134" s="11" t="s">
        <v>364</v>
      </c>
      <c r="I134" s="11" t="s">
        <v>365</v>
      </c>
      <c r="J134" s="13" t="s">
        <v>18</v>
      </c>
      <c r="K134" s="14">
        <f t="shared" ref="K134:K197" si="4">G134+F134</f>
        <v>2111066</v>
      </c>
      <c r="L134" s="16" t="str">
        <f t="shared" si="3"/>
        <v/>
      </c>
    </row>
    <row r="135" spans="2:12" s="9" customFormat="1" outlineLevel="1" x14ac:dyDescent="0.25">
      <c r="B135" s="10">
        <v>44861</v>
      </c>
      <c r="C135" s="11" t="s">
        <v>400</v>
      </c>
      <c r="D135" s="11" t="s">
        <v>19</v>
      </c>
      <c r="E135" s="11" t="s">
        <v>401</v>
      </c>
      <c r="F135" s="12">
        <v>904829</v>
      </c>
      <c r="G135" s="12">
        <v>72386</v>
      </c>
      <c r="H135" s="11" t="s">
        <v>338</v>
      </c>
      <c r="I135" s="11" t="s">
        <v>339</v>
      </c>
      <c r="J135" s="13" t="s">
        <v>18</v>
      </c>
      <c r="K135" s="14">
        <f t="shared" si="4"/>
        <v>977215</v>
      </c>
      <c r="L135" s="16" t="str">
        <f t="shared" ref="L135:L198" si="5">IF(C135-C134=1,"",C135-C134)</f>
        <v/>
      </c>
    </row>
    <row r="136" spans="2:12" s="9" customFormat="1" outlineLevel="1" x14ac:dyDescent="0.25">
      <c r="B136" s="10">
        <v>44861</v>
      </c>
      <c r="C136" s="11" t="s">
        <v>402</v>
      </c>
      <c r="D136" s="11" t="s">
        <v>19</v>
      </c>
      <c r="E136" s="11" t="s">
        <v>403</v>
      </c>
      <c r="F136" s="12">
        <v>1830949</v>
      </c>
      <c r="G136" s="12">
        <v>146476</v>
      </c>
      <c r="H136" s="11" t="s">
        <v>1</v>
      </c>
      <c r="I136" s="11" t="s">
        <v>52</v>
      </c>
      <c r="J136" s="13" t="s">
        <v>18</v>
      </c>
      <c r="K136" s="14">
        <f t="shared" si="4"/>
        <v>1977425</v>
      </c>
      <c r="L136" s="16" t="str">
        <f t="shared" si="5"/>
        <v/>
      </c>
    </row>
    <row r="137" spans="2:12" s="9" customFormat="1" outlineLevel="1" x14ac:dyDescent="0.25">
      <c r="B137" s="10">
        <v>44861</v>
      </c>
      <c r="C137" s="11" t="s">
        <v>404</v>
      </c>
      <c r="D137" s="11" t="s">
        <v>19</v>
      </c>
      <c r="E137" s="11" t="s">
        <v>405</v>
      </c>
      <c r="F137" s="12">
        <v>5380280</v>
      </c>
      <c r="G137" s="12">
        <v>430422</v>
      </c>
      <c r="H137" s="11" t="s">
        <v>372</v>
      </c>
      <c r="I137" s="11" t="s">
        <v>373</v>
      </c>
      <c r="J137" s="13" t="s">
        <v>18</v>
      </c>
      <c r="K137" s="14">
        <f t="shared" si="4"/>
        <v>5810702</v>
      </c>
      <c r="L137" s="16" t="str">
        <f t="shared" si="5"/>
        <v/>
      </c>
    </row>
    <row r="138" spans="2:12" s="9" customFormat="1" outlineLevel="1" x14ac:dyDescent="0.25">
      <c r="B138" s="10">
        <v>44861</v>
      </c>
      <c r="C138" s="11" t="s">
        <v>406</v>
      </c>
      <c r="D138" s="11" t="s">
        <v>19</v>
      </c>
      <c r="E138" s="11" t="s">
        <v>407</v>
      </c>
      <c r="F138" s="12">
        <v>2459500</v>
      </c>
      <c r="G138" s="12">
        <v>196760</v>
      </c>
      <c r="H138" s="11" t="s">
        <v>338</v>
      </c>
      <c r="I138" s="11" t="s">
        <v>339</v>
      </c>
      <c r="J138" s="13" t="s">
        <v>18</v>
      </c>
      <c r="K138" s="14">
        <f t="shared" si="4"/>
        <v>2656260</v>
      </c>
      <c r="L138" s="16" t="str">
        <f t="shared" si="5"/>
        <v/>
      </c>
    </row>
    <row r="139" spans="2:12" s="9" customFormat="1" outlineLevel="1" x14ac:dyDescent="0.25">
      <c r="B139" s="10">
        <v>44861</v>
      </c>
      <c r="C139" s="11" t="s">
        <v>408</v>
      </c>
      <c r="D139" s="11" t="s">
        <v>19</v>
      </c>
      <c r="E139" s="11" t="s">
        <v>409</v>
      </c>
      <c r="F139" s="12">
        <v>2173458</v>
      </c>
      <c r="G139" s="12">
        <v>173877</v>
      </c>
      <c r="H139" s="11" t="s">
        <v>1</v>
      </c>
      <c r="I139" s="11" t="s">
        <v>52</v>
      </c>
      <c r="J139" s="13" t="s">
        <v>18</v>
      </c>
      <c r="K139" s="14">
        <f t="shared" si="4"/>
        <v>2347335</v>
      </c>
      <c r="L139" s="16" t="str">
        <f t="shared" si="5"/>
        <v/>
      </c>
    </row>
    <row r="140" spans="2:12" s="9" customFormat="1" outlineLevel="1" x14ac:dyDescent="0.25">
      <c r="B140" s="10">
        <v>44861</v>
      </c>
      <c r="C140" s="11" t="s">
        <v>410</v>
      </c>
      <c r="D140" s="11" t="s">
        <v>19</v>
      </c>
      <c r="E140" s="11" t="s">
        <v>411</v>
      </c>
      <c r="F140" s="12">
        <v>4082975</v>
      </c>
      <c r="G140" s="12">
        <v>326638</v>
      </c>
      <c r="H140" s="11" t="s">
        <v>372</v>
      </c>
      <c r="I140" s="11" t="s">
        <v>373</v>
      </c>
      <c r="J140" s="13" t="s">
        <v>18</v>
      </c>
      <c r="K140" s="14">
        <f t="shared" si="4"/>
        <v>4409613</v>
      </c>
      <c r="L140" s="16" t="str">
        <f t="shared" si="5"/>
        <v/>
      </c>
    </row>
    <row r="141" spans="2:12" s="9" customFormat="1" outlineLevel="1" x14ac:dyDescent="0.25">
      <c r="B141" s="10">
        <v>44861</v>
      </c>
      <c r="C141" s="11" t="s">
        <v>412</v>
      </c>
      <c r="D141" s="11" t="s">
        <v>19</v>
      </c>
      <c r="E141" s="11" t="s">
        <v>413</v>
      </c>
      <c r="F141" s="12">
        <v>3164079</v>
      </c>
      <c r="G141" s="12">
        <v>253126</v>
      </c>
      <c r="H141" s="11" t="s">
        <v>372</v>
      </c>
      <c r="I141" s="11" t="s">
        <v>373</v>
      </c>
      <c r="J141" s="13" t="s">
        <v>18</v>
      </c>
      <c r="K141" s="14">
        <f t="shared" si="4"/>
        <v>3417205</v>
      </c>
      <c r="L141" s="16" t="str">
        <f t="shared" si="5"/>
        <v/>
      </c>
    </row>
    <row r="142" spans="2:12" s="9" customFormat="1" outlineLevel="1" x14ac:dyDescent="0.25">
      <c r="B142" s="10">
        <v>44861</v>
      </c>
      <c r="C142" s="11" t="s">
        <v>414</v>
      </c>
      <c r="D142" s="11" t="s">
        <v>19</v>
      </c>
      <c r="E142" s="11" t="s">
        <v>415</v>
      </c>
      <c r="F142" s="12">
        <v>1409925</v>
      </c>
      <c r="G142" s="12">
        <v>112794</v>
      </c>
      <c r="H142" s="11" t="s">
        <v>364</v>
      </c>
      <c r="I142" s="11" t="s">
        <v>365</v>
      </c>
      <c r="J142" s="13" t="s">
        <v>18</v>
      </c>
      <c r="K142" s="14">
        <f t="shared" si="4"/>
        <v>1522719</v>
      </c>
      <c r="L142" s="16" t="str">
        <f t="shared" si="5"/>
        <v/>
      </c>
    </row>
    <row r="143" spans="2:12" s="9" customFormat="1" outlineLevel="1" x14ac:dyDescent="0.25">
      <c r="B143" s="10">
        <v>44861</v>
      </c>
      <c r="C143" s="11" t="s">
        <v>416</v>
      </c>
      <c r="D143" s="11" t="s">
        <v>19</v>
      </c>
      <c r="E143" s="11" t="s">
        <v>417</v>
      </c>
      <c r="F143" s="12">
        <v>1261718</v>
      </c>
      <c r="G143" s="12">
        <v>100937</v>
      </c>
      <c r="H143" s="11" t="s">
        <v>418</v>
      </c>
      <c r="I143" s="11" t="s">
        <v>419</v>
      </c>
      <c r="J143" s="13" t="s">
        <v>18</v>
      </c>
      <c r="K143" s="14">
        <f t="shared" si="4"/>
        <v>1362655</v>
      </c>
      <c r="L143" s="16" t="str">
        <f t="shared" si="5"/>
        <v/>
      </c>
    </row>
    <row r="144" spans="2:12" s="9" customFormat="1" outlineLevel="1" x14ac:dyDescent="0.25">
      <c r="B144" s="10">
        <v>44861</v>
      </c>
      <c r="C144" s="11" t="s">
        <v>420</v>
      </c>
      <c r="D144" s="11" t="s">
        <v>19</v>
      </c>
      <c r="E144" s="11" t="s">
        <v>421</v>
      </c>
      <c r="F144" s="12">
        <v>2060170</v>
      </c>
      <c r="G144" s="12">
        <v>164814</v>
      </c>
      <c r="H144" s="11" t="s">
        <v>422</v>
      </c>
      <c r="I144" s="11" t="s">
        <v>423</v>
      </c>
      <c r="J144" s="13" t="s">
        <v>18</v>
      </c>
      <c r="K144" s="14">
        <f t="shared" si="4"/>
        <v>2224984</v>
      </c>
      <c r="L144" s="16" t="str">
        <f t="shared" si="5"/>
        <v/>
      </c>
    </row>
    <row r="145" spans="2:12" s="9" customFormat="1" outlineLevel="1" x14ac:dyDescent="0.25">
      <c r="B145" s="10">
        <v>44861</v>
      </c>
      <c r="C145" s="11" t="s">
        <v>424</v>
      </c>
      <c r="D145" s="11" t="s">
        <v>19</v>
      </c>
      <c r="E145" s="11" t="s">
        <v>425</v>
      </c>
      <c r="F145" s="12">
        <v>645130</v>
      </c>
      <c r="G145" s="12">
        <v>51610</v>
      </c>
      <c r="H145" s="11" t="s">
        <v>346</v>
      </c>
      <c r="I145" s="11" t="s">
        <v>347</v>
      </c>
      <c r="J145" s="13" t="s">
        <v>18</v>
      </c>
      <c r="K145" s="14">
        <f t="shared" si="4"/>
        <v>696740</v>
      </c>
      <c r="L145" s="16" t="str">
        <f t="shared" si="5"/>
        <v/>
      </c>
    </row>
    <row r="146" spans="2:12" s="9" customFormat="1" outlineLevel="1" x14ac:dyDescent="0.25">
      <c r="B146" s="10">
        <v>44861</v>
      </c>
      <c r="C146" s="11" t="s">
        <v>426</v>
      </c>
      <c r="D146" s="11" t="s">
        <v>19</v>
      </c>
      <c r="E146" s="11" t="s">
        <v>427</v>
      </c>
      <c r="F146" s="12">
        <v>1367439</v>
      </c>
      <c r="G146" s="12">
        <v>109395</v>
      </c>
      <c r="H146" s="11" t="s">
        <v>338</v>
      </c>
      <c r="I146" s="11" t="s">
        <v>339</v>
      </c>
      <c r="J146" s="13" t="s">
        <v>18</v>
      </c>
      <c r="K146" s="14">
        <f t="shared" si="4"/>
        <v>1476834</v>
      </c>
      <c r="L146" s="16" t="str">
        <f t="shared" si="5"/>
        <v/>
      </c>
    </row>
    <row r="147" spans="2:12" s="9" customFormat="1" outlineLevel="1" x14ac:dyDescent="0.25">
      <c r="B147" s="10">
        <v>44861</v>
      </c>
      <c r="C147" s="11" t="s">
        <v>428</v>
      </c>
      <c r="D147" s="11" t="s">
        <v>19</v>
      </c>
      <c r="E147" s="11" t="s">
        <v>429</v>
      </c>
      <c r="F147" s="12">
        <v>1631975</v>
      </c>
      <c r="G147" s="12">
        <v>130558</v>
      </c>
      <c r="H147" s="11" t="s">
        <v>338</v>
      </c>
      <c r="I147" s="11" t="s">
        <v>339</v>
      </c>
      <c r="J147" s="13" t="s">
        <v>18</v>
      </c>
      <c r="K147" s="14">
        <f t="shared" si="4"/>
        <v>1762533</v>
      </c>
      <c r="L147" s="16" t="str">
        <f t="shared" si="5"/>
        <v/>
      </c>
    </row>
    <row r="148" spans="2:12" s="9" customFormat="1" outlineLevel="1" x14ac:dyDescent="0.25">
      <c r="B148" s="10">
        <v>44861</v>
      </c>
      <c r="C148" s="11" t="s">
        <v>430</v>
      </c>
      <c r="D148" s="11" t="s">
        <v>19</v>
      </c>
      <c r="E148" s="11" t="s">
        <v>431</v>
      </c>
      <c r="F148" s="12">
        <v>534298</v>
      </c>
      <c r="G148" s="12">
        <v>42744</v>
      </c>
      <c r="H148" s="11" t="s">
        <v>1</v>
      </c>
      <c r="I148" s="11" t="s">
        <v>52</v>
      </c>
      <c r="J148" s="13" t="s">
        <v>18</v>
      </c>
      <c r="K148" s="14">
        <f t="shared" si="4"/>
        <v>577042</v>
      </c>
      <c r="L148" s="16" t="str">
        <f t="shared" si="5"/>
        <v/>
      </c>
    </row>
    <row r="149" spans="2:12" s="9" customFormat="1" outlineLevel="1" x14ac:dyDescent="0.25">
      <c r="B149" s="10">
        <v>44861</v>
      </c>
      <c r="C149" s="11" t="s">
        <v>432</v>
      </c>
      <c r="D149" s="11" t="s">
        <v>19</v>
      </c>
      <c r="E149" s="11" t="s">
        <v>433</v>
      </c>
      <c r="F149" s="12">
        <v>3619350</v>
      </c>
      <c r="G149" s="12">
        <v>289548</v>
      </c>
      <c r="H149" s="11" t="s">
        <v>372</v>
      </c>
      <c r="I149" s="11" t="s">
        <v>373</v>
      </c>
      <c r="J149" s="13" t="s">
        <v>18</v>
      </c>
      <c r="K149" s="14">
        <f t="shared" si="4"/>
        <v>3908898</v>
      </c>
      <c r="L149" s="16" t="str">
        <f t="shared" si="5"/>
        <v/>
      </c>
    </row>
    <row r="150" spans="2:12" s="9" customFormat="1" outlineLevel="1" x14ac:dyDescent="0.25">
      <c r="B150" s="10">
        <v>44861</v>
      </c>
      <c r="C150" s="11" t="s">
        <v>434</v>
      </c>
      <c r="D150" s="11" t="s">
        <v>19</v>
      </c>
      <c r="E150" s="11" t="s">
        <v>435</v>
      </c>
      <c r="F150" s="12">
        <v>1103033</v>
      </c>
      <c r="G150" s="12">
        <v>88243</v>
      </c>
      <c r="H150" s="11" t="s">
        <v>372</v>
      </c>
      <c r="I150" s="11" t="s">
        <v>373</v>
      </c>
      <c r="J150" s="13" t="s">
        <v>18</v>
      </c>
      <c r="K150" s="14">
        <f t="shared" si="4"/>
        <v>1191276</v>
      </c>
      <c r="L150" s="16" t="str">
        <f t="shared" si="5"/>
        <v/>
      </c>
    </row>
    <row r="151" spans="2:12" s="9" customFormat="1" outlineLevel="1" x14ac:dyDescent="0.25">
      <c r="B151" s="10">
        <v>44861</v>
      </c>
      <c r="C151" s="11" t="s">
        <v>436</v>
      </c>
      <c r="D151" s="11" t="s">
        <v>19</v>
      </c>
      <c r="E151" s="11" t="s">
        <v>437</v>
      </c>
      <c r="F151" s="12">
        <v>898023</v>
      </c>
      <c r="G151" s="12">
        <v>71842</v>
      </c>
      <c r="H151" s="11" t="s">
        <v>438</v>
      </c>
      <c r="I151" s="11" t="s">
        <v>439</v>
      </c>
      <c r="J151" s="13" t="s">
        <v>18</v>
      </c>
      <c r="K151" s="14">
        <f t="shared" si="4"/>
        <v>969865</v>
      </c>
      <c r="L151" s="16" t="str">
        <f t="shared" si="5"/>
        <v/>
      </c>
    </row>
    <row r="152" spans="2:12" s="9" customFormat="1" outlineLevel="1" x14ac:dyDescent="0.25">
      <c r="B152" s="10">
        <v>44861</v>
      </c>
      <c r="C152" s="11" t="s">
        <v>440</v>
      </c>
      <c r="D152" s="11" t="s">
        <v>19</v>
      </c>
      <c r="E152" s="11" t="s">
        <v>441</v>
      </c>
      <c r="F152" s="12">
        <v>438935</v>
      </c>
      <c r="G152" s="12">
        <v>35115</v>
      </c>
      <c r="H152" s="11" t="s">
        <v>442</v>
      </c>
      <c r="I152" s="11" t="s">
        <v>443</v>
      </c>
      <c r="J152" s="13" t="s">
        <v>18</v>
      </c>
      <c r="K152" s="14">
        <f t="shared" si="4"/>
        <v>474050</v>
      </c>
      <c r="L152" s="16" t="str">
        <f t="shared" si="5"/>
        <v/>
      </c>
    </row>
    <row r="153" spans="2:12" s="9" customFormat="1" outlineLevel="1" x14ac:dyDescent="0.25">
      <c r="B153" s="10">
        <v>44861</v>
      </c>
      <c r="C153" s="11" t="s">
        <v>444</v>
      </c>
      <c r="D153" s="11" t="s">
        <v>19</v>
      </c>
      <c r="E153" s="11" t="s">
        <v>445</v>
      </c>
      <c r="F153" s="12">
        <v>2079521</v>
      </c>
      <c r="G153" s="12">
        <v>166362</v>
      </c>
      <c r="H153" s="11" t="s">
        <v>1</v>
      </c>
      <c r="I153" s="11" t="s">
        <v>52</v>
      </c>
      <c r="J153" s="13" t="s">
        <v>18</v>
      </c>
      <c r="K153" s="14">
        <f t="shared" si="4"/>
        <v>2245883</v>
      </c>
      <c r="L153" s="16" t="str">
        <f t="shared" si="5"/>
        <v/>
      </c>
    </row>
    <row r="154" spans="2:12" s="9" customFormat="1" outlineLevel="1" x14ac:dyDescent="0.25">
      <c r="B154" s="10">
        <v>44861</v>
      </c>
      <c r="C154" s="11" t="s">
        <v>446</v>
      </c>
      <c r="D154" s="11" t="s">
        <v>19</v>
      </c>
      <c r="E154" s="11" t="s">
        <v>447</v>
      </c>
      <c r="F154" s="12">
        <v>3555210</v>
      </c>
      <c r="G154" s="12">
        <v>284417</v>
      </c>
      <c r="H154" s="11" t="s">
        <v>73</v>
      </c>
      <c r="I154" s="11" t="s">
        <v>13</v>
      </c>
      <c r="J154" s="13" t="s">
        <v>18</v>
      </c>
      <c r="K154" s="14">
        <f t="shared" si="4"/>
        <v>3839627</v>
      </c>
      <c r="L154" s="16" t="str">
        <f t="shared" si="5"/>
        <v/>
      </c>
    </row>
    <row r="155" spans="2:12" s="9" customFormat="1" outlineLevel="1" x14ac:dyDescent="0.25">
      <c r="B155" s="10">
        <v>44861</v>
      </c>
      <c r="C155" s="11" t="s">
        <v>448</v>
      </c>
      <c r="D155" s="11" t="s">
        <v>19</v>
      </c>
      <c r="E155" s="11" t="s">
        <v>449</v>
      </c>
      <c r="F155" s="12">
        <v>2500134</v>
      </c>
      <c r="G155" s="12">
        <v>200011</v>
      </c>
      <c r="H155" s="11" t="s">
        <v>372</v>
      </c>
      <c r="I155" s="11" t="s">
        <v>373</v>
      </c>
      <c r="J155" s="13" t="s">
        <v>18</v>
      </c>
      <c r="K155" s="14">
        <f t="shared" si="4"/>
        <v>2700145</v>
      </c>
      <c r="L155" s="16" t="str">
        <f t="shared" si="5"/>
        <v/>
      </c>
    </row>
    <row r="156" spans="2:12" s="9" customFormat="1" outlineLevel="1" x14ac:dyDescent="0.25">
      <c r="B156" s="10">
        <v>44861</v>
      </c>
      <c r="C156" s="11" t="s">
        <v>450</v>
      </c>
      <c r="D156" s="11" t="s">
        <v>19</v>
      </c>
      <c r="E156" s="11" t="s">
        <v>451</v>
      </c>
      <c r="F156" s="12">
        <v>2227505</v>
      </c>
      <c r="G156" s="12">
        <v>178200</v>
      </c>
      <c r="H156" s="11" t="s">
        <v>364</v>
      </c>
      <c r="I156" s="11" t="s">
        <v>365</v>
      </c>
      <c r="J156" s="13" t="s">
        <v>18</v>
      </c>
      <c r="K156" s="14">
        <f t="shared" si="4"/>
        <v>2405705</v>
      </c>
      <c r="L156" s="16" t="str">
        <f t="shared" si="5"/>
        <v/>
      </c>
    </row>
    <row r="157" spans="2:12" s="9" customFormat="1" outlineLevel="1" x14ac:dyDescent="0.25">
      <c r="B157" s="10">
        <v>44861</v>
      </c>
      <c r="C157" s="11" t="s">
        <v>452</v>
      </c>
      <c r="D157" s="11" t="s">
        <v>19</v>
      </c>
      <c r="E157" s="11" t="s">
        <v>453</v>
      </c>
      <c r="F157" s="12">
        <v>2161513</v>
      </c>
      <c r="G157" s="12">
        <v>172921</v>
      </c>
      <c r="H157" s="11" t="s">
        <v>372</v>
      </c>
      <c r="I157" s="11" t="s">
        <v>373</v>
      </c>
      <c r="J157" s="13" t="s">
        <v>18</v>
      </c>
      <c r="K157" s="14">
        <f t="shared" si="4"/>
        <v>2334434</v>
      </c>
      <c r="L157" s="16" t="str">
        <f t="shared" si="5"/>
        <v/>
      </c>
    </row>
    <row r="158" spans="2:12" s="9" customFormat="1" outlineLevel="1" x14ac:dyDescent="0.25">
      <c r="B158" s="10">
        <v>44861</v>
      </c>
      <c r="C158" s="11" t="s">
        <v>454</v>
      </c>
      <c r="D158" s="11" t="s">
        <v>19</v>
      </c>
      <c r="E158" s="11" t="s">
        <v>455</v>
      </c>
      <c r="F158" s="12">
        <v>4044805</v>
      </c>
      <c r="G158" s="12">
        <v>323584</v>
      </c>
      <c r="H158" s="11" t="s">
        <v>372</v>
      </c>
      <c r="I158" s="11" t="s">
        <v>373</v>
      </c>
      <c r="J158" s="13" t="s">
        <v>18</v>
      </c>
      <c r="K158" s="14">
        <f t="shared" si="4"/>
        <v>4368389</v>
      </c>
      <c r="L158" s="16" t="str">
        <f t="shared" si="5"/>
        <v/>
      </c>
    </row>
    <row r="159" spans="2:12" s="9" customFormat="1" outlineLevel="1" x14ac:dyDescent="0.25">
      <c r="B159" s="10">
        <v>44861</v>
      </c>
      <c r="C159" s="11" t="s">
        <v>456</v>
      </c>
      <c r="D159" s="11" t="s">
        <v>19</v>
      </c>
      <c r="E159" s="11" t="s">
        <v>457</v>
      </c>
      <c r="F159" s="12">
        <v>618065</v>
      </c>
      <c r="G159" s="12">
        <v>49445</v>
      </c>
      <c r="H159" s="11" t="s">
        <v>20</v>
      </c>
      <c r="I159" s="11" t="s">
        <v>7</v>
      </c>
      <c r="J159" s="13" t="s">
        <v>18</v>
      </c>
      <c r="K159" s="14">
        <f t="shared" si="4"/>
        <v>667510</v>
      </c>
      <c r="L159" s="16" t="str">
        <f t="shared" si="5"/>
        <v/>
      </c>
    </row>
    <row r="160" spans="2:12" s="9" customFormat="1" outlineLevel="1" x14ac:dyDescent="0.25">
      <c r="B160" s="10">
        <v>44861</v>
      </c>
      <c r="C160" s="11" t="s">
        <v>458</v>
      </c>
      <c r="D160" s="11" t="s">
        <v>19</v>
      </c>
      <c r="E160" s="11" t="s">
        <v>459</v>
      </c>
      <c r="F160" s="12">
        <v>741678</v>
      </c>
      <c r="G160" s="12">
        <v>59334</v>
      </c>
      <c r="H160" s="11" t="s">
        <v>422</v>
      </c>
      <c r="I160" s="11" t="s">
        <v>423</v>
      </c>
      <c r="J160" s="13" t="s">
        <v>18</v>
      </c>
      <c r="K160" s="14">
        <f t="shared" si="4"/>
        <v>801012</v>
      </c>
      <c r="L160" s="16" t="str">
        <f t="shared" si="5"/>
        <v/>
      </c>
    </row>
    <row r="161" spans="2:12" s="9" customFormat="1" outlineLevel="1" x14ac:dyDescent="0.25">
      <c r="B161" s="10">
        <v>44861</v>
      </c>
      <c r="C161" s="11" t="s">
        <v>460</v>
      </c>
      <c r="D161" s="11" t="s">
        <v>19</v>
      </c>
      <c r="E161" s="11" t="s">
        <v>461</v>
      </c>
      <c r="F161" s="12">
        <v>2834061</v>
      </c>
      <c r="G161" s="12">
        <v>226725</v>
      </c>
      <c r="H161" s="11" t="s">
        <v>1</v>
      </c>
      <c r="I161" s="11" t="s">
        <v>52</v>
      </c>
      <c r="J161" s="13" t="s">
        <v>18</v>
      </c>
      <c r="K161" s="14">
        <f t="shared" si="4"/>
        <v>3060786</v>
      </c>
      <c r="L161" s="16" t="str">
        <f t="shared" si="5"/>
        <v/>
      </c>
    </row>
    <row r="162" spans="2:12" s="9" customFormat="1" outlineLevel="1" x14ac:dyDescent="0.25">
      <c r="B162" s="10">
        <v>44861</v>
      </c>
      <c r="C162" s="11" t="s">
        <v>462</v>
      </c>
      <c r="D162" s="11" t="s">
        <v>19</v>
      </c>
      <c r="E162" s="11" t="s">
        <v>463</v>
      </c>
      <c r="F162" s="12">
        <v>1013849</v>
      </c>
      <c r="G162" s="12">
        <v>81108</v>
      </c>
      <c r="H162" s="11" t="s">
        <v>1</v>
      </c>
      <c r="I162" s="11" t="s">
        <v>52</v>
      </c>
      <c r="J162" s="13" t="s">
        <v>18</v>
      </c>
      <c r="K162" s="14">
        <f t="shared" si="4"/>
        <v>1094957</v>
      </c>
      <c r="L162" s="16" t="str">
        <f t="shared" si="5"/>
        <v/>
      </c>
    </row>
    <row r="163" spans="2:12" s="9" customFormat="1" outlineLevel="1" x14ac:dyDescent="0.25">
      <c r="B163" s="10">
        <v>44861</v>
      </c>
      <c r="C163" s="11" t="s">
        <v>464</v>
      </c>
      <c r="D163" s="11" t="s">
        <v>19</v>
      </c>
      <c r="E163" s="11" t="s">
        <v>465</v>
      </c>
      <c r="F163" s="12">
        <v>1378583</v>
      </c>
      <c r="G163" s="12">
        <v>110287</v>
      </c>
      <c r="H163" s="11" t="s">
        <v>386</v>
      </c>
      <c r="I163" s="11" t="s">
        <v>387</v>
      </c>
      <c r="J163" s="13" t="s">
        <v>18</v>
      </c>
      <c r="K163" s="14">
        <f t="shared" si="4"/>
        <v>1488870</v>
      </c>
      <c r="L163" s="16" t="str">
        <f t="shared" si="5"/>
        <v/>
      </c>
    </row>
    <row r="164" spans="2:12" s="9" customFormat="1" outlineLevel="1" x14ac:dyDescent="0.25">
      <c r="B164" s="10">
        <v>44861</v>
      </c>
      <c r="C164" s="11" t="s">
        <v>466</v>
      </c>
      <c r="D164" s="11" t="s">
        <v>19</v>
      </c>
      <c r="E164" s="11" t="s">
        <v>467</v>
      </c>
      <c r="F164" s="12">
        <v>1468620</v>
      </c>
      <c r="G164" s="12">
        <v>117490</v>
      </c>
      <c r="H164" s="11" t="s">
        <v>76</v>
      </c>
      <c r="I164" s="11" t="s">
        <v>59</v>
      </c>
      <c r="J164" s="13" t="s">
        <v>18</v>
      </c>
      <c r="K164" s="14">
        <f t="shared" si="4"/>
        <v>1586110</v>
      </c>
      <c r="L164" s="16" t="str">
        <f t="shared" si="5"/>
        <v/>
      </c>
    </row>
    <row r="165" spans="2:12" s="9" customFormat="1" outlineLevel="1" x14ac:dyDescent="0.25">
      <c r="B165" s="10">
        <v>44861</v>
      </c>
      <c r="C165" s="11" t="s">
        <v>468</v>
      </c>
      <c r="D165" s="11" t="s">
        <v>19</v>
      </c>
      <c r="E165" s="11" t="s">
        <v>469</v>
      </c>
      <c r="F165" s="12">
        <v>1194310</v>
      </c>
      <c r="G165" s="12">
        <v>95545</v>
      </c>
      <c r="H165" s="11" t="s">
        <v>368</v>
      </c>
      <c r="I165" s="11" t="s">
        <v>369</v>
      </c>
      <c r="J165" s="13" t="s">
        <v>18</v>
      </c>
      <c r="K165" s="14">
        <f t="shared" si="4"/>
        <v>1289855</v>
      </c>
      <c r="L165" s="16" t="str">
        <f t="shared" si="5"/>
        <v/>
      </c>
    </row>
    <row r="166" spans="2:12" s="9" customFormat="1" outlineLevel="1" x14ac:dyDescent="0.25">
      <c r="B166" s="10">
        <v>44861</v>
      </c>
      <c r="C166" s="11" t="s">
        <v>470</v>
      </c>
      <c r="D166" s="11" t="s">
        <v>19</v>
      </c>
      <c r="E166" s="11" t="s">
        <v>471</v>
      </c>
      <c r="F166" s="12">
        <v>1521758</v>
      </c>
      <c r="G166" s="12">
        <v>121741</v>
      </c>
      <c r="H166" s="11" t="s">
        <v>95</v>
      </c>
      <c r="I166" s="11" t="s">
        <v>96</v>
      </c>
      <c r="J166" s="13" t="s">
        <v>18</v>
      </c>
      <c r="K166" s="14">
        <f t="shared" si="4"/>
        <v>1643499</v>
      </c>
      <c r="L166" s="16">
        <f t="shared" si="5"/>
        <v>5</v>
      </c>
    </row>
    <row r="167" spans="2:12" s="9" customFormat="1" outlineLevel="1" x14ac:dyDescent="0.25">
      <c r="B167" s="10">
        <v>44861</v>
      </c>
      <c r="C167" s="11" t="s">
        <v>472</v>
      </c>
      <c r="D167" s="11" t="s">
        <v>19</v>
      </c>
      <c r="E167" s="11" t="s">
        <v>473</v>
      </c>
      <c r="F167" s="12">
        <v>2375367</v>
      </c>
      <c r="G167" s="12">
        <v>190029</v>
      </c>
      <c r="H167" s="11" t="s">
        <v>54</v>
      </c>
      <c r="I167" s="11" t="s">
        <v>34</v>
      </c>
      <c r="J167" s="13" t="s">
        <v>18</v>
      </c>
      <c r="K167" s="14">
        <f t="shared" si="4"/>
        <v>2565396</v>
      </c>
      <c r="L167" s="16" t="str">
        <f t="shared" si="5"/>
        <v/>
      </c>
    </row>
    <row r="168" spans="2:12" s="9" customFormat="1" outlineLevel="1" x14ac:dyDescent="0.25">
      <c r="B168" s="10">
        <v>44861</v>
      </c>
      <c r="C168" s="11" t="s">
        <v>474</v>
      </c>
      <c r="D168" s="11" t="s">
        <v>19</v>
      </c>
      <c r="E168" s="11" t="s">
        <v>475</v>
      </c>
      <c r="F168" s="12">
        <v>3657230</v>
      </c>
      <c r="G168" s="12">
        <v>292578</v>
      </c>
      <c r="H168" s="11" t="s">
        <v>54</v>
      </c>
      <c r="I168" s="11" t="s">
        <v>34</v>
      </c>
      <c r="J168" s="13" t="s">
        <v>18</v>
      </c>
      <c r="K168" s="14">
        <f t="shared" si="4"/>
        <v>3949808</v>
      </c>
      <c r="L168" s="16" t="str">
        <f t="shared" si="5"/>
        <v/>
      </c>
    </row>
    <row r="169" spans="2:12" s="9" customFormat="1" outlineLevel="1" x14ac:dyDescent="0.25">
      <c r="B169" s="10">
        <v>44861</v>
      </c>
      <c r="C169" s="11" t="s">
        <v>476</v>
      </c>
      <c r="D169" s="11" t="s">
        <v>19</v>
      </c>
      <c r="E169" s="11" t="s">
        <v>477</v>
      </c>
      <c r="F169" s="12">
        <v>3484253</v>
      </c>
      <c r="G169" s="12">
        <v>278740</v>
      </c>
      <c r="H169" s="11" t="s">
        <v>54</v>
      </c>
      <c r="I169" s="11" t="s">
        <v>34</v>
      </c>
      <c r="J169" s="13" t="s">
        <v>18</v>
      </c>
      <c r="K169" s="14">
        <f t="shared" si="4"/>
        <v>3762993</v>
      </c>
      <c r="L169" s="16" t="str">
        <f t="shared" si="5"/>
        <v/>
      </c>
    </row>
    <row r="170" spans="2:12" s="9" customFormat="1" outlineLevel="1" x14ac:dyDescent="0.25">
      <c r="B170" s="10">
        <v>44861</v>
      </c>
      <c r="C170" s="11" t="s">
        <v>478</v>
      </c>
      <c r="D170" s="11" t="s">
        <v>19</v>
      </c>
      <c r="E170" s="11" t="s">
        <v>479</v>
      </c>
      <c r="F170" s="12">
        <v>2955902</v>
      </c>
      <c r="G170" s="12">
        <v>236472</v>
      </c>
      <c r="H170" s="11" t="s">
        <v>54</v>
      </c>
      <c r="I170" s="11" t="s">
        <v>34</v>
      </c>
      <c r="J170" s="13" t="s">
        <v>18</v>
      </c>
      <c r="K170" s="14">
        <f t="shared" si="4"/>
        <v>3192374</v>
      </c>
      <c r="L170" s="16" t="str">
        <f t="shared" si="5"/>
        <v/>
      </c>
    </row>
    <row r="171" spans="2:12" s="9" customFormat="1" outlineLevel="1" x14ac:dyDescent="0.25">
      <c r="B171" s="10">
        <v>44861</v>
      </c>
      <c r="C171" s="11" t="s">
        <v>480</v>
      </c>
      <c r="D171" s="11" t="s">
        <v>19</v>
      </c>
      <c r="E171" s="11" t="s">
        <v>481</v>
      </c>
      <c r="F171" s="12">
        <v>3349915</v>
      </c>
      <c r="G171" s="12">
        <v>267993</v>
      </c>
      <c r="H171" s="11" t="s">
        <v>54</v>
      </c>
      <c r="I171" s="11" t="s">
        <v>34</v>
      </c>
      <c r="J171" s="13" t="s">
        <v>18</v>
      </c>
      <c r="K171" s="14">
        <f t="shared" si="4"/>
        <v>3617908</v>
      </c>
      <c r="L171" s="16" t="str">
        <f t="shared" si="5"/>
        <v/>
      </c>
    </row>
    <row r="172" spans="2:12" s="9" customFormat="1" outlineLevel="1" x14ac:dyDescent="0.25">
      <c r="B172" s="10">
        <v>44861</v>
      </c>
      <c r="C172" s="11" t="s">
        <v>482</v>
      </c>
      <c r="D172" s="11" t="s">
        <v>19</v>
      </c>
      <c r="E172" s="11" t="s">
        <v>483</v>
      </c>
      <c r="F172" s="12">
        <v>2516301</v>
      </c>
      <c r="G172" s="12">
        <v>201304</v>
      </c>
      <c r="H172" s="11" t="s">
        <v>54</v>
      </c>
      <c r="I172" s="11" t="s">
        <v>34</v>
      </c>
      <c r="J172" s="13" t="s">
        <v>18</v>
      </c>
      <c r="K172" s="14">
        <f t="shared" si="4"/>
        <v>2717605</v>
      </c>
      <c r="L172" s="16" t="str">
        <f t="shared" si="5"/>
        <v/>
      </c>
    </row>
    <row r="173" spans="2:12" s="9" customFormat="1" outlineLevel="1" x14ac:dyDescent="0.25">
      <c r="B173" s="10">
        <v>44861</v>
      </c>
      <c r="C173" s="11" t="s">
        <v>484</v>
      </c>
      <c r="D173" s="11" t="s">
        <v>19</v>
      </c>
      <c r="E173" s="11" t="s">
        <v>485</v>
      </c>
      <c r="F173" s="12">
        <v>4751155</v>
      </c>
      <c r="G173" s="12">
        <v>380092</v>
      </c>
      <c r="H173" s="11" t="s">
        <v>54</v>
      </c>
      <c r="I173" s="11" t="s">
        <v>34</v>
      </c>
      <c r="J173" s="13" t="s">
        <v>18</v>
      </c>
      <c r="K173" s="14">
        <f t="shared" si="4"/>
        <v>5131247</v>
      </c>
      <c r="L173" s="16" t="str">
        <f t="shared" si="5"/>
        <v/>
      </c>
    </row>
    <row r="174" spans="2:12" s="9" customFormat="1" outlineLevel="1" x14ac:dyDescent="0.25">
      <c r="B174" s="10">
        <v>44861</v>
      </c>
      <c r="C174" s="11" t="s">
        <v>486</v>
      </c>
      <c r="D174" s="11" t="s">
        <v>19</v>
      </c>
      <c r="E174" s="11" t="s">
        <v>487</v>
      </c>
      <c r="F174" s="12">
        <v>3843082</v>
      </c>
      <c r="G174" s="12">
        <v>307447</v>
      </c>
      <c r="H174" s="11" t="s">
        <v>54</v>
      </c>
      <c r="I174" s="11" t="s">
        <v>34</v>
      </c>
      <c r="J174" s="13" t="s">
        <v>18</v>
      </c>
      <c r="K174" s="14">
        <f t="shared" si="4"/>
        <v>4150529</v>
      </c>
      <c r="L174" s="16" t="str">
        <f t="shared" si="5"/>
        <v/>
      </c>
    </row>
    <row r="175" spans="2:12" s="9" customFormat="1" outlineLevel="1" x14ac:dyDescent="0.25">
      <c r="B175" s="10">
        <v>44861</v>
      </c>
      <c r="C175" s="11" t="s">
        <v>488</v>
      </c>
      <c r="D175" s="11" t="s">
        <v>19</v>
      </c>
      <c r="E175" s="11" t="s">
        <v>489</v>
      </c>
      <c r="F175" s="12">
        <v>2718575</v>
      </c>
      <c r="G175" s="12">
        <v>217486</v>
      </c>
      <c r="H175" s="11" t="s">
        <v>54</v>
      </c>
      <c r="I175" s="11" t="s">
        <v>34</v>
      </c>
      <c r="J175" s="13" t="s">
        <v>18</v>
      </c>
      <c r="K175" s="14">
        <f t="shared" si="4"/>
        <v>2936061</v>
      </c>
      <c r="L175" s="16" t="str">
        <f t="shared" si="5"/>
        <v/>
      </c>
    </row>
    <row r="176" spans="2:12" s="9" customFormat="1" outlineLevel="1" x14ac:dyDescent="0.25">
      <c r="B176" s="10">
        <v>44861</v>
      </c>
      <c r="C176" s="11" t="s">
        <v>490</v>
      </c>
      <c r="D176" s="11" t="s">
        <v>19</v>
      </c>
      <c r="E176" s="11" t="s">
        <v>491</v>
      </c>
      <c r="F176" s="12">
        <v>2276614</v>
      </c>
      <c r="G176" s="12">
        <v>182129</v>
      </c>
      <c r="H176" s="11" t="s">
        <v>54</v>
      </c>
      <c r="I176" s="11" t="s">
        <v>34</v>
      </c>
      <c r="J176" s="13" t="s">
        <v>18</v>
      </c>
      <c r="K176" s="14">
        <f t="shared" si="4"/>
        <v>2458743</v>
      </c>
      <c r="L176" s="16" t="str">
        <f t="shared" si="5"/>
        <v/>
      </c>
    </row>
    <row r="177" spans="2:12" s="9" customFormat="1" outlineLevel="1" x14ac:dyDescent="0.25">
      <c r="B177" s="10">
        <v>44861</v>
      </c>
      <c r="C177" s="11" t="s">
        <v>492</v>
      </c>
      <c r="D177" s="11" t="s">
        <v>19</v>
      </c>
      <c r="E177" s="11" t="s">
        <v>493</v>
      </c>
      <c r="F177" s="12">
        <v>3317501</v>
      </c>
      <c r="G177" s="12">
        <v>265400</v>
      </c>
      <c r="H177" s="11" t="s">
        <v>54</v>
      </c>
      <c r="I177" s="11" t="s">
        <v>34</v>
      </c>
      <c r="J177" s="13" t="s">
        <v>18</v>
      </c>
      <c r="K177" s="14">
        <f t="shared" si="4"/>
        <v>3582901</v>
      </c>
      <c r="L177" s="16" t="str">
        <f t="shared" si="5"/>
        <v/>
      </c>
    </row>
    <row r="178" spans="2:12" s="9" customFormat="1" outlineLevel="1" x14ac:dyDescent="0.25">
      <c r="B178" s="10">
        <v>44861</v>
      </c>
      <c r="C178" s="11" t="s">
        <v>494</v>
      </c>
      <c r="D178" s="11" t="s">
        <v>19</v>
      </c>
      <c r="E178" s="11" t="s">
        <v>495</v>
      </c>
      <c r="F178" s="12">
        <v>3185260</v>
      </c>
      <c r="G178" s="12">
        <v>254821</v>
      </c>
      <c r="H178" s="11" t="s">
        <v>54</v>
      </c>
      <c r="I178" s="11" t="s">
        <v>34</v>
      </c>
      <c r="J178" s="13" t="s">
        <v>18</v>
      </c>
      <c r="K178" s="14">
        <f t="shared" si="4"/>
        <v>3440081</v>
      </c>
      <c r="L178" s="16" t="str">
        <f t="shared" si="5"/>
        <v/>
      </c>
    </row>
    <row r="179" spans="2:12" s="9" customFormat="1" outlineLevel="1" x14ac:dyDescent="0.25">
      <c r="B179" s="10">
        <v>44861</v>
      </c>
      <c r="C179" s="11" t="s">
        <v>496</v>
      </c>
      <c r="D179" s="11" t="s">
        <v>19</v>
      </c>
      <c r="E179" s="11" t="s">
        <v>497</v>
      </c>
      <c r="F179" s="12">
        <v>2961726</v>
      </c>
      <c r="G179" s="12">
        <v>236938</v>
      </c>
      <c r="H179" s="11" t="s">
        <v>54</v>
      </c>
      <c r="I179" s="11" t="s">
        <v>34</v>
      </c>
      <c r="J179" s="13" t="s">
        <v>18</v>
      </c>
      <c r="K179" s="14">
        <f t="shared" si="4"/>
        <v>3198664</v>
      </c>
      <c r="L179" s="16" t="str">
        <f t="shared" si="5"/>
        <v/>
      </c>
    </row>
    <row r="180" spans="2:12" s="9" customFormat="1" outlineLevel="1" x14ac:dyDescent="0.25">
      <c r="B180" s="10">
        <v>44861</v>
      </c>
      <c r="C180" s="11" t="s">
        <v>498</v>
      </c>
      <c r="D180" s="11" t="s">
        <v>19</v>
      </c>
      <c r="E180" s="11" t="s">
        <v>499</v>
      </c>
      <c r="F180" s="12">
        <v>3820420</v>
      </c>
      <c r="G180" s="12">
        <v>305634</v>
      </c>
      <c r="H180" s="11" t="s">
        <v>54</v>
      </c>
      <c r="I180" s="11" t="s">
        <v>34</v>
      </c>
      <c r="J180" s="13" t="s">
        <v>18</v>
      </c>
      <c r="K180" s="14">
        <f t="shared" si="4"/>
        <v>4126054</v>
      </c>
      <c r="L180" s="16" t="str">
        <f t="shared" si="5"/>
        <v/>
      </c>
    </row>
    <row r="181" spans="2:12" s="9" customFormat="1" outlineLevel="1" x14ac:dyDescent="0.25">
      <c r="B181" s="10">
        <v>44861</v>
      </c>
      <c r="C181" s="11" t="s">
        <v>500</v>
      </c>
      <c r="D181" s="11" t="s">
        <v>19</v>
      </c>
      <c r="E181" s="11" t="s">
        <v>501</v>
      </c>
      <c r="F181" s="12">
        <v>4408400</v>
      </c>
      <c r="G181" s="12">
        <v>352672</v>
      </c>
      <c r="H181" s="11" t="s">
        <v>54</v>
      </c>
      <c r="I181" s="11" t="s">
        <v>34</v>
      </c>
      <c r="J181" s="13" t="s">
        <v>18</v>
      </c>
      <c r="K181" s="14">
        <f t="shared" si="4"/>
        <v>4761072</v>
      </c>
      <c r="L181" s="16" t="str">
        <f t="shared" si="5"/>
        <v/>
      </c>
    </row>
    <row r="182" spans="2:12" s="9" customFormat="1" outlineLevel="1" x14ac:dyDescent="0.25">
      <c r="B182" s="10">
        <v>44861</v>
      </c>
      <c r="C182" s="11" t="s">
        <v>502</v>
      </c>
      <c r="D182" s="11" t="s">
        <v>19</v>
      </c>
      <c r="E182" s="11" t="s">
        <v>503</v>
      </c>
      <c r="F182" s="12">
        <v>3514153</v>
      </c>
      <c r="G182" s="12">
        <v>281132</v>
      </c>
      <c r="H182" s="11" t="s">
        <v>54</v>
      </c>
      <c r="I182" s="11" t="s">
        <v>34</v>
      </c>
      <c r="J182" s="13" t="s">
        <v>18</v>
      </c>
      <c r="K182" s="14">
        <f t="shared" si="4"/>
        <v>3795285</v>
      </c>
      <c r="L182" s="16" t="str">
        <f t="shared" si="5"/>
        <v/>
      </c>
    </row>
    <row r="183" spans="2:12" s="9" customFormat="1" outlineLevel="1" x14ac:dyDescent="0.25">
      <c r="B183" s="10">
        <v>44861</v>
      </c>
      <c r="C183" s="11" t="s">
        <v>504</v>
      </c>
      <c r="D183" s="11" t="s">
        <v>19</v>
      </c>
      <c r="E183" s="11" t="s">
        <v>505</v>
      </c>
      <c r="F183" s="12">
        <v>4205255</v>
      </c>
      <c r="G183" s="12">
        <v>336420</v>
      </c>
      <c r="H183" s="11" t="s">
        <v>54</v>
      </c>
      <c r="I183" s="11" t="s">
        <v>34</v>
      </c>
      <c r="J183" s="13" t="s">
        <v>18</v>
      </c>
      <c r="K183" s="14">
        <f t="shared" si="4"/>
        <v>4541675</v>
      </c>
      <c r="L183" s="16" t="str">
        <f t="shared" si="5"/>
        <v/>
      </c>
    </row>
    <row r="184" spans="2:12" s="9" customFormat="1" outlineLevel="1" x14ac:dyDescent="0.25">
      <c r="B184" s="10">
        <v>44861</v>
      </c>
      <c r="C184" s="11" t="s">
        <v>506</v>
      </c>
      <c r="D184" s="11" t="s">
        <v>19</v>
      </c>
      <c r="E184" s="11" t="s">
        <v>507</v>
      </c>
      <c r="F184" s="12">
        <v>3539216</v>
      </c>
      <c r="G184" s="12">
        <v>283137</v>
      </c>
      <c r="H184" s="11" t="s">
        <v>54</v>
      </c>
      <c r="I184" s="11" t="s">
        <v>34</v>
      </c>
      <c r="J184" s="13" t="s">
        <v>18</v>
      </c>
      <c r="K184" s="14">
        <f t="shared" si="4"/>
        <v>3822353</v>
      </c>
      <c r="L184" s="16" t="str">
        <f t="shared" si="5"/>
        <v/>
      </c>
    </row>
    <row r="185" spans="2:12" s="9" customFormat="1" outlineLevel="1" x14ac:dyDescent="0.25">
      <c r="B185" s="10">
        <v>44861</v>
      </c>
      <c r="C185" s="11" t="s">
        <v>508</v>
      </c>
      <c r="D185" s="11" t="s">
        <v>19</v>
      </c>
      <c r="E185" s="11" t="s">
        <v>509</v>
      </c>
      <c r="F185" s="12">
        <v>4060869</v>
      </c>
      <c r="G185" s="12">
        <v>324870</v>
      </c>
      <c r="H185" s="11" t="s">
        <v>54</v>
      </c>
      <c r="I185" s="11" t="s">
        <v>34</v>
      </c>
      <c r="J185" s="13" t="s">
        <v>18</v>
      </c>
      <c r="K185" s="14">
        <f t="shared" si="4"/>
        <v>4385739</v>
      </c>
      <c r="L185" s="16" t="str">
        <f t="shared" si="5"/>
        <v/>
      </c>
    </row>
    <row r="186" spans="2:12" s="9" customFormat="1" outlineLevel="1" x14ac:dyDescent="0.25">
      <c r="B186" s="10">
        <v>44861</v>
      </c>
      <c r="C186" s="11" t="s">
        <v>510</v>
      </c>
      <c r="D186" s="11" t="s">
        <v>19</v>
      </c>
      <c r="E186" s="11" t="s">
        <v>511</v>
      </c>
      <c r="F186" s="12">
        <v>3068781</v>
      </c>
      <c r="G186" s="12">
        <v>245502</v>
      </c>
      <c r="H186" s="11" t="s">
        <v>54</v>
      </c>
      <c r="I186" s="11" t="s">
        <v>34</v>
      </c>
      <c r="J186" s="13" t="s">
        <v>18</v>
      </c>
      <c r="K186" s="14">
        <f t="shared" si="4"/>
        <v>3314283</v>
      </c>
      <c r="L186" s="16" t="str">
        <f t="shared" si="5"/>
        <v/>
      </c>
    </row>
    <row r="187" spans="2:12" s="9" customFormat="1" outlineLevel="1" x14ac:dyDescent="0.25">
      <c r="B187" s="10">
        <v>44861</v>
      </c>
      <c r="C187" s="11" t="s">
        <v>512</v>
      </c>
      <c r="D187" s="11" t="s">
        <v>19</v>
      </c>
      <c r="E187" s="11" t="s">
        <v>513</v>
      </c>
      <c r="F187" s="12">
        <v>2114353</v>
      </c>
      <c r="G187" s="12">
        <v>169148</v>
      </c>
      <c r="H187" s="11" t="s">
        <v>54</v>
      </c>
      <c r="I187" s="11" t="s">
        <v>34</v>
      </c>
      <c r="J187" s="13" t="s">
        <v>18</v>
      </c>
      <c r="K187" s="14">
        <f t="shared" si="4"/>
        <v>2283501</v>
      </c>
      <c r="L187" s="16" t="str">
        <f t="shared" si="5"/>
        <v/>
      </c>
    </row>
    <row r="188" spans="2:12" s="9" customFormat="1" outlineLevel="1" x14ac:dyDescent="0.25">
      <c r="B188" s="10">
        <v>44861</v>
      </c>
      <c r="C188" s="11" t="s">
        <v>514</v>
      </c>
      <c r="D188" s="11" t="s">
        <v>19</v>
      </c>
      <c r="E188" s="11" t="s">
        <v>515</v>
      </c>
      <c r="F188" s="12">
        <v>2807915</v>
      </c>
      <c r="G188" s="12">
        <v>224633</v>
      </c>
      <c r="H188" s="11" t="s">
        <v>54</v>
      </c>
      <c r="I188" s="11" t="s">
        <v>34</v>
      </c>
      <c r="J188" s="13" t="s">
        <v>18</v>
      </c>
      <c r="K188" s="14">
        <f t="shared" si="4"/>
        <v>3032548</v>
      </c>
      <c r="L188" s="16" t="str">
        <f t="shared" si="5"/>
        <v/>
      </c>
    </row>
    <row r="189" spans="2:12" s="9" customFormat="1" outlineLevel="1" x14ac:dyDescent="0.25">
      <c r="B189" s="10">
        <v>44861</v>
      </c>
      <c r="C189" s="11" t="s">
        <v>516</v>
      </c>
      <c r="D189" s="11" t="s">
        <v>19</v>
      </c>
      <c r="E189" s="11" t="s">
        <v>517</v>
      </c>
      <c r="F189" s="12">
        <v>3584575</v>
      </c>
      <c r="G189" s="12">
        <v>286766</v>
      </c>
      <c r="H189" s="11" t="s">
        <v>54</v>
      </c>
      <c r="I189" s="11" t="s">
        <v>34</v>
      </c>
      <c r="J189" s="13" t="s">
        <v>18</v>
      </c>
      <c r="K189" s="14">
        <f t="shared" si="4"/>
        <v>3871341</v>
      </c>
      <c r="L189" s="16" t="str">
        <f t="shared" si="5"/>
        <v/>
      </c>
    </row>
    <row r="190" spans="2:12" s="9" customFormat="1" outlineLevel="1" x14ac:dyDescent="0.25">
      <c r="B190" s="10">
        <v>44861</v>
      </c>
      <c r="C190" s="11" t="s">
        <v>518</v>
      </c>
      <c r="D190" s="11" t="s">
        <v>19</v>
      </c>
      <c r="E190" s="11" t="s">
        <v>519</v>
      </c>
      <c r="F190" s="12">
        <v>6061595</v>
      </c>
      <c r="G190" s="12">
        <v>484928</v>
      </c>
      <c r="H190" s="11" t="s">
        <v>54</v>
      </c>
      <c r="I190" s="11" t="s">
        <v>34</v>
      </c>
      <c r="J190" s="13" t="s">
        <v>18</v>
      </c>
      <c r="K190" s="14">
        <f t="shared" si="4"/>
        <v>6546523</v>
      </c>
      <c r="L190" s="16" t="str">
        <f t="shared" si="5"/>
        <v/>
      </c>
    </row>
    <row r="191" spans="2:12" s="9" customFormat="1" outlineLevel="1" x14ac:dyDescent="0.25">
      <c r="B191" s="10">
        <v>44861</v>
      </c>
      <c r="C191" s="11" t="s">
        <v>520</v>
      </c>
      <c r="D191" s="11" t="s">
        <v>19</v>
      </c>
      <c r="E191" s="11" t="s">
        <v>521</v>
      </c>
      <c r="F191" s="12">
        <v>2970022</v>
      </c>
      <c r="G191" s="12">
        <v>237602</v>
      </c>
      <c r="H191" s="11" t="s">
        <v>54</v>
      </c>
      <c r="I191" s="11" t="s">
        <v>34</v>
      </c>
      <c r="J191" s="13" t="s">
        <v>18</v>
      </c>
      <c r="K191" s="14">
        <f t="shared" si="4"/>
        <v>3207624</v>
      </c>
      <c r="L191" s="16" t="str">
        <f t="shared" si="5"/>
        <v/>
      </c>
    </row>
    <row r="192" spans="2:12" s="9" customFormat="1" outlineLevel="1" x14ac:dyDescent="0.25">
      <c r="B192" s="10">
        <v>44861</v>
      </c>
      <c r="C192" s="11" t="s">
        <v>522</v>
      </c>
      <c r="D192" s="11" t="s">
        <v>19</v>
      </c>
      <c r="E192" s="11" t="s">
        <v>523</v>
      </c>
      <c r="F192" s="12">
        <v>2598510</v>
      </c>
      <c r="G192" s="12">
        <v>207881</v>
      </c>
      <c r="H192" s="11" t="s">
        <v>54</v>
      </c>
      <c r="I192" s="11" t="s">
        <v>34</v>
      </c>
      <c r="J192" s="13" t="s">
        <v>18</v>
      </c>
      <c r="K192" s="14">
        <f t="shared" si="4"/>
        <v>2806391</v>
      </c>
      <c r="L192" s="16" t="str">
        <f t="shared" si="5"/>
        <v/>
      </c>
    </row>
    <row r="193" spans="2:12" s="9" customFormat="1" outlineLevel="1" x14ac:dyDescent="0.25">
      <c r="B193" s="10">
        <v>44861</v>
      </c>
      <c r="C193" s="11" t="s">
        <v>524</v>
      </c>
      <c r="D193" s="11" t="s">
        <v>19</v>
      </c>
      <c r="E193" s="11" t="s">
        <v>525</v>
      </c>
      <c r="F193" s="12">
        <v>1816135</v>
      </c>
      <c r="G193" s="12">
        <v>145291</v>
      </c>
      <c r="H193" s="11" t="s">
        <v>54</v>
      </c>
      <c r="I193" s="11" t="s">
        <v>34</v>
      </c>
      <c r="J193" s="13" t="s">
        <v>18</v>
      </c>
      <c r="K193" s="14">
        <f t="shared" si="4"/>
        <v>1961426</v>
      </c>
      <c r="L193" s="16" t="str">
        <f t="shared" si="5"/>
        <v/>
      </c>
    </row>
    <row r="194" spans="2:12" s="9" customFormat="1" outlineLevel="1" x14ac:dyDescent="0.25">
      <c r="B194" s="10">
        <v>44861</v>
      </c>
      <c r="C194" s="11" t="s">
        <v>526</v>
      </c>
      <c r="D194" s="11" t="s">
        <v>19</v>
      </c>
      <c r="E194" s="11" t="s">
        <v>527</v>
      </c>
      <c r="F194" s="12">
        <v>827155</v>
      </c>
      <c r="G194" s="12">
        <v>66172</v>
      </c>
      <c r="H194" s="11" t="s">
        <v>54</v>
      </c>
      <c r="I194" s="11" t="s">
        <v>34</v>
      </c>
      <c r="J194" s="13" t="s">
        <v>18</v>
      </c>
      <c r="K194" s="14">
        <f t="shared" si="4"/>
        <v>893327</v>
      </c>
      <c r="L194" s="16" t="str">
        <f t="shared" si="5"/>
        <v/>
      </c>
    </row>
    <row r="195" spans="2:12" s="9" customFormat="1" outlineLevel="1" x14ac:dyDescent="0.25">
      <c r="B195" s="10">
        <v>44861</v>
      </c>
      <c r="C195" s="11" t="s">
        <v>528</v>
      </c>
      <c r="D195" s="11" t="s">
        <v>19</v>
      </c>
      <c r="E195" s="11" t="s">
        <v>529</v>
      </c>
      <c r="F195" s="12">
        <v>2191200</v>
      </c>
      <c r="G195" s="12">
        <v>175296</v>
      </c>
      <c r="H195" s="11" t="s">
        <v>54</v>
      </c>
      <c r="I195" s="11" t="s">
        <v>34</v>
      </c>
      <c r="J195" s="13" t="s">
        <v>18</v>
      </c>
      <c r="K195" s="14">
        <f t="shared" si="4"/>
        <v>2366496</v>
      </c>
      <c r="L195" s="16">
        <f t="shared" si="5"/>
        <v>2</v>
      </c>
    </row>
    <row r="196" spans="2:12" s="9" customFormat="1" outlineLevel="1" x14ac:dyDescent="0.25">
      <c r="B196" s="10">
        <v>44861</v>
      </c>
      <c r="C196" s="11" t="s">
        <v>530</v>
      </c>
      <c r="D196" s="11" t="s">
        <v>19</v>
      </c>
      <c r="E196" s="11" t="s">
        <v>531</v>
      </c>
      <c r="F196" s="12">
        <v>2825655</v>
      </c>
      <c r="G196" s="12">
        <v>226052</v>
      </c>
      <c r="H196" s="11" t="s">
        <v>54</v>
      </c>
      <c r="I196" s="11" t="s">
        <v>34</v>
      </c>
      <c r="J196" s="13" t="s">
        <v>18</v>
      </c>
      <c r="K196" s="14">
        <f t="shared" si="4"/>
        <v>3051707</v>
      </c>
      <c r="L196" s="16" t="str">
        <f t="shared" si="5"/>
        <v/>
      </c>
    </row>
    <row r="197" spans="2:12" s="9" customFormat="1" outlineLevel="1" x14ac:dyDescent="0.25">
      <c r="B197" s="10">
        <v>44861</v>
      </c>
      <c r="C197" s="11" t="s">
        <v>532</v>
      </c>
      <c r="D197" s="11" t="s">
        <v>19</v>
      </c>
      <c r="E197" s="11" t="s">
        <v>533</v>
      </c>
      <c r="F197" s="12">
        <v>3259336</v>
      </c>
      <c r="G197" s="12">
        <v>260747</v>
      </c>
      <c r="H197" s="11" t="s">
        <v>54</v>
      </c>
      <c r="I197" s="11" t="s">
        <v>34</v>
      </c>
      <c r="J197" s="13" t="s">
        <v>18</v>
      </c>
      <c r="K197" s="14">
        <f t="shared" si="4"/>
        <v>3520083</v>
      </c>
      <c r="L197" s="16" t="str">
        <f t="shared" si="5"/>
        <v/>
      </c>
    </row>
    <row r="198" spans="2:12" s="9" customFormat="1" outlineLevel="1" x14ac:dyDescent="0.25">
      <c r="B198" s="10">
        <v>44861</v>
      </c>
      <c r="C198" s="11" t="s">
        <v>534</v>
      </c>
      <c r="D198" s="11" t="s">
        <v>19</v>
      </c>
      <c r="E198" s="11" t="s">
        <v>535</v>
      </c>
      <c r="F198" s="12">
        <v>4549768</v>
      </c>
      <c r="G198" s="12">
        <v>363981</v>
      </c>
      <c r="H198" s="11" t="s">
        <v>54</v>
      </c>
      <c r="I198" s="11" t="s">
        <v>34</v>
      </c>
      <c r="J198" s="13" t="s">
        <v>18</v>
      </c>
      <c r="K198" s="14">
        <f t="shared" ref="K198:K261" si="6">G198+F198</f>
        <v>4913749</v>
      </c>
      <c r="L198" s="16" t="str">
        <f t="shared" si="5"/>
        <v/>
      </c>
    </row>
    <row r="199" spans="2:12" s="9" customFormat="1" outlineLevel="1" x14ac:dyDescent="0.25">
      <c r="B199" s="10">
        <v>44861</v>
      </c>
      <c r="C199" s="11" t="s">
        <v>536</v>
      </c>
      <c r="D199" s="11" t="s">
        <v>19</v>
      </c>
      <c r="E199" s="11" t="s">
        <v>537</v>
      </c>
      <c r="F199" s="12">
        <v>3197403</v>
      </c>
      <c r="G199" s="12">
        <v>255792</v>
      </c>
      <c r="H199" s="11" t="s">
        <v>54</v>
      </c>
      <c r="I199" s="11" t="s">
        <v>34</v>
      </c>
      <c r="J199" s="13" t="s">
        <v>18</v>
      </c>
      <c r="K199" s="14">
        <f t="shared" si="6"/>
        <v>3453195</v>
      </c>
      <c r="L199" s="16" t="str">
        <f t="shared" ref="L199:L262" si="7">IF(C199-C198=1,"",C199-C198)</f>
        <v/>
      </c>
    </row>
    <row r="200" spans="2:12" s="9" customFormat="1" outlineLevel="1" x14ac:dyDescent="0.25">
      <c r="B200" s="10">
        <v>44861</v>
      </c>
      <c r="C200" s="11" t="s">
        <v>538</v>
      </c>
      <c r="D200" s="11" t="s">
        <v>19</v>
      </c>
      <c r="E200" s="11" t="s">
        <v>539</v>
      </c>
      <c r="F200" s="12">
        <v>4085335</v>
      </c>
      <c r="G200" s="12">
        <v>326827</v>
      </c>
      <c r="H200" s="11" t="s">
        <v>54</v>
      </c>
      <c r="I200" s="11" t="s">
        <v>34</v>
      </c>
      <c r="J200" s="13" t="s">
        <v>18</v>
      </c>
      <c r="K200" s="14">
        <f t="shared" si="6"/>
        <v>4412162</v>
      </c>
      <c r="L200" s="16" t="str">
        <f t="shared" si="7"/>
        <v/>
      </c>
    </row>
    <row r="201" spans="2:12" s="9" customFormat="1" outlineLevel="1" x14ac:dyDescent="0.25">
      <c r="B201" s="10">
        <v>44861</v>
      </c>
      <c r="C201" s="11" t="s">
        <v>540</v>
      </c>
      <c r="D201" s="11" t="s">
        <v>19</v>
      </c>
      <c r="E201" s="11" t="s">
        <v>541</v>
      </c>
      <c r="F201" s="12">
        <v>3305274</v>
      </c>
      <c r="G201" s="12">
        <v>264422</v>
      </c>
      <c r="H201" s="11" t="s">
        <v>54</v>
      </c>
      <c r="I201" s="11" t="s">
        <v>34</v>
      </c>
      <c r="J201" s="13" t="s">
        <v>18</v>
      </c>
      <c r="K201" s="14">
        <f t="shared" si="6"/>
        <v>3569696</v>
      </c>
      <c r="L201" s="16" t="str">
        <f t="shared" si="7"/>
        <v/>
      </c>
    </row>
    <row r="202" spans="2:12" s="9" customFormat="1" outlineLevel="1" x14ac:dyDescent="0.25">
      <c r="B202" s="10">
        <v>44861</v>
      </c>
      <c r="C202" s="11" t="s">
        <v>542</v>
      </c>
      <c r="D202" s="11" t="s">
        <v>19</v>
      </c>
      <c r="E202" s="11" t="s">
        <v>543</v>
      </c>
      <c r="F202" s="12">
        <v>2688325</v>
      </c>
      <c r="G202" s="12">
        <v>215066</v>
      </c>
      <c r="H202" s="11" t="s">
        <v>54</v>
      </c>
      <c r="I202" s="11" t="s">
        <v>34</v>
      </c>
      <c r="J202" s="13" t="s">
        <v>18</v>
      </c>
      <c r="K202" s="14">
        <f t="shared" si="6"/>
        <v>2903391</v>
      </c>
      <c r="L202" s="16" t="str">
        <f t="shared" si="7"/>
        <v/>
      </c>
    </row>
    <row r="203" spans="2:12" s="9" customFormat="1" outlineLevel="1" x14ac:dyDescent="0.25">
      <c r="B203" s="10">
        <v>44861</v>
      </c>
      <c r="C203" s="11" t="s">
        <v>544</v>
      </c>
      <c r="D203" s="11" t="s">
        <v>19</v>
      </c>
      <c r="E203" s="11" t="s">
        <v>545</v>
      </c>
      <c r="F203" s="12">
        <v>3203236</v>
      </c>
      <c r="G203" s="12">
        <v>256259</v>
      </c>
      <c r="H203" s="11" t="s">
        <v>54</v>
      </c>
      <c r="I203" s="11" t="s">
        <v>34</v>
      </c>
      <c r="J203" s="13" t="s">
        <v>18</v>
      </c>
      <c r="K203" s="14">
        <f t="shared" si="6"/>
        <v>3459495</v>
      </c>
      <c r="L203" s="16" t="str">
        <f t="shared" si="7"/>
        <v/>
      </c>
    </row>
    <row r="204" spans="2:12" s="9" customFormat="1" outlineLevel="1" x14ac:dyDescent="0.25">
      <c r="B204" s="10">
        <v>44861</v>
      </c>
      <c r="C204" s="11" t="s">
        <v>546</v>
      </c>
      <c r="D204" s="11" t="s">
        <v>19</v>
      </c>
      <c r="E204" s="11" t="s">
        <v>547</v>
      </c>
      <c r="F204" s="12">
        <v>3042348</v>
      </c>
      <c r="G204" s="12">
        <v>243388</v>
      </c>
      <c r="H204" s="11" t="s">
        <v>54</v>
      </c>
      <c r="I204" s="11" t="s">
        <v>34</v>
      </c>
      <c r="J204" s="13" t="s">
        <v>18</v>
      </c>
      <c r="K204" s="14">
        <f t="shared" si="6"/>
        <v>3285736</v>
      </c>
      <c r="L204" s="16" t="str">
        <f t="shared" si="7"/>
        <v/>
      </c>
    </row>
    <row r="205" spans="2:12" s="9" customFormat="1" outlineLevel="1" x14ac:dyDescent="0.25">
      <c r="B205" s="10">
        <v>44861</v>
      </c>
      <c r="C205" s="11" t="s">
        <v>548</v>
      </c>
      <c r="D205" s="11" t="s">
        <v>19</v>
      </c>
      <c r="E205" s="11" t="s">
        <v>549</v>
      </c>
      <c r="F205" s="12">
        <v>3367009</v>
      </c>
      <c r="G205" s="12">
        <v>269361</v>
      </c>
      <c r="H205" s="11" t="s">
        <v>54</v>
      </c>
      <c r="I205" s="11" t="s">
        <v>34</v>
      </c>
      <c r="J205" s="13" t="s">
        <v>18</v>
      </c>
      <c r="K205" s="14">
        <f t="shared" si="6"/>
        <v>3636370</v>
      </c>
      <c r="L205" s="16" t="str">
        <f t="shared" si="7"/>
        <v/>
      </c>
    </row>
    <row r="206" spans="2:12" s="9" customFormat="1" outlineLevel="1" x14ac:dyDescent="0.25">
      <c r="B206" s="10">
        <v>44861</v>
      </c>
      <c r="C206" s="11" t="s">
        <v>550</v>
      </c>
      <c r="D206" s="11" t="s">
        <v>19</v>
      </c>
      <c r="E206" s="11" t="s">
        <v>551</v>
      </c>
      <c r="F206" s="12">
        <v>4153765</v>
      </c>
      <c r="G206" s="12">
        <v>332301</v>
      </c>
      <c r="H206" s="11" t="s">
        <v>54</v>
      </c>
      <c r="I206" s="11" t="s">
        <v>34</v>
      </c>
      <c r="J206" s="13" t="s">
        <v>18</v>
      </c>
      <c r="K206" s="14">
        <f t="shared" si="6"/>
        <v>4486066</v>
      </c>
      <c r="L206" s="16" t="str">
        <f t="shared" si="7"/>
        <v/>
      </c>
    </row>
    <row r="207" spans="2:12" s="9" customFormat="1" outlineLevel="1" x14ac:dyDescent="0.25">
      <c r="B207" s="10">
        <v>44861</v>
      </c>
      <c r="C207" s="11" t="s">
        <v>552</v>
      </c>
      <c r="D207" s="11" t="s">
        <v>19</v>
      </c>
      <c r="E207" s="11" t="s">
        <v>553</v>
      </c>
      <c r="F207" s="12">
        <v>2059742</v>
      </c>
      <c r="G207" s="12">
        <v>164779</v>
      </c>
      <c r="H207" s="11" t="s">
        <v>54</v>
      </c>
      <c r="I207" s="11" t="s">
        <v>34</v>
      </c>
      <c r="J207" s="13" t="s">
        <v>18</v>
      </c>
      <c r="K207" s="14">
        <f t="shared" si="6"/>
        <v>2224521</v>
      </c>
      <c r="L207" s="16" t="str">
        <f t="shared" si="7"/>
        <v/>
      </c>
    </row>
    <row r="208" spans="2:12" s="9" customFormat="1" outlineLevel="1" x14ac:dyDescent="0.25">
      <c r="B208" s="10">
        <v>44861</v>
      </c>
      <c r="C208" s="11" t="s">
        <v>554</v>
      </c>
      <c r="D208" s="11" t="s">
        <v>19</v>
      </c>
      <c r="E208" s="11" t="s">
        <v>555</v>
      </c>
      <c r="F208" s="12">
        <v>2019600</v>
      </c>
      <c r="G208" s="12">
        <v>161568</v>
      </c>
      <c r="H208" s="11" t="s">
        <v>54</v>
      </c>
      <c r="I208" s="11" t="s">
        <v>34</v>
      </c>
      <c r="J208" s="13" t="s">
        <v>18</v>
      </c>
      <c r="K208" s="14">
        <f t="shared" si="6"/>
        <v>2181168</v>
      </c>
      <c r="L208" s="16" t="str">
        <f t="shared" si="7"/>
        <v/>
      </c>
    </row>
    <row r="209" spans="2:12" s="9" customFormat="1" outlineLevel="1" x14ac:dyDescent="0.25">
      <c r="B209" s="10">
        <v>44861</v>
      </c>
      <c r="C209" s="11" t="s">
        <v>556</v>
      </c>
      <c r="D209" s="11" t="s">
        <v>19</v>
      </c>
      <c r="E209" s="11" t="s">
        <v>557</v>
      </c>
      <c r="F209" s="12">
        <v>1476810</v>
      </c>
      <c r="G209" s="12">
        <v>118145</v>
      </c>
      <c r="H209" s="11" t="s">
        <v>54</v>
      </c>
      <c r="I209" s="11" t="s">
        <v>34</v>
      </c>
      <c r="J209" s="13" t="s">
        <v>18</v>
      </c>
      <c r="K209" s="14">
        <f t="shared" si="6"/>
        <v>1594955</v>
      </c>
      <c r="L209" s="16" t="str">
        <f t="shared" si="7"/>
        <v/>
      </c>
    </row>
    <row r="210" spans="2:12" s="9" customFormat="1" outlineLevel="1" x14ac:dyDescent="0.25">
      <c r="B210" s="10">
        <v>44861</v>
      </c>
      <c r="C210" s="11" t="s">
        <v>558</v>
      </c>
      <c r="D210" s="11" t="s">
        <v>19</v>
      </c>
      <c r="E210" s="11" t="s">
        <v>559</v>
      </c>
      <c r="F210" s="12">
        <v>3088612</v>
      </c>
      <c r="G210" s="12">
        <v>247089</v>
      </c>
      <c r="H210" s="11" t="s">
        <v>54</v>
      </c>
      <c r="I210" s="11" t="s">
        <v>34</v>
      </c>
      <c r="J210" s="13" t="s">
        <v>18</v>
      </c>
      <c r="K210" s="14">
        <f t="shared" si="6"/>
        <v>3335701</v>
      </c>
      <c r="L210" s="16" t="str">
        <f t="shared" si="7"/>
        <v/>
      </c>
    </row>
    <row r="211" spans="2:12" s="9" customFormat="1" outlineLevel="1" x14ac:dyDescent="0.25">
      <c r="B211" s="10">
        <v>44861</v>
      </c>
      <c r="C211" s="11" t="s">
        <v>560</v>
      </c>
      <c r="D211" s="11" t="s">
        <v>19</v>
      </c>
      <c r="E211" s="11" t="s">
        <v>561</v>
      </c>
      <c r="F211" s="12">
        <v>2832405</v>
      </c>
      <c r="G211" s="12">
        <v>226592</v>
      </c>
      <c r="H211" s="11" t="s">
        <v>54</v>
      </c>
      <c r="I211" s="11" t="s">
        <v>34</v>
      </c>
      <c r="J211" s="13" t="s">
        <v>18</v>
      </c>
      <c r="K211" s="14">
        <f t="shared" si="6"/>
        <v>3058997</v>
      </c>
      <c r="L211" s="16" t="str">
        <f t="shared" si="7"/>
        <v/>
      </c>
    </row>
    <row r="212" spans="2:12" s="9" customFormat="1" outlineLevel="1" x14ac:dyDescent="0.25">
      <c r="B212" s="10">
        <v>44861</v>
      </c>
      <c r="C212" s="11" t="s">
        <v>562</v>
      </c>
      <c r="D212" s="11" t="s">
        <v>19</v>
      </c>
      <c r="E212" s="11" t="s">
        <v>563</v>
      </c>
      <c r="F212" s="12">
        <v>4356570</v>
      </c>
      <c r="G212" s="12">
        <v>348526</v>
      </c>
      <c r="H212" s="11" t="s">
        <v>54</v>
      </c>
      <c r="I212" s="11" t="s">
        <v>34</v>
      </c>
      <c r="J212" s="13" t="s">
        <v>18</v>
      </c>
      <c r="K212" s="14">
        <f t="shared" si="6"/>
        <v>4705096</v>
      </c>
      <c r="L212" s="16" t="str">
        <f t="shared" si="7"/>
        <v/>
      </c>
    </row>
    <row r="213" spans="2:12" s="9" customFormat="1" outlineLevel="1" x14ac:dyDescent="0.25">
      <c r="B213" s="10">
        <v>44861</v>
      </c>
      <c r="C213" s="11" t="s">
        <v>564</v>
      </c>
      <c r="D213" s="11" t="s">
        <v>19</v>
      </c>
      <c r="E213" s="11" t="s">
        <v>565</v>
      </c>
      <c r="F213" s="12">
        <v>4705345</v>
      </c>
      <c r="G213" s="12">
        <v>376428</v>
      </c>
      <c r="H213" s="11" t="s">
        <v>54</v>
      </c>
      <c r="I213" s="11" t="s">
        <v>34</v>
      </c>
      <c r="J213" s="13" t="s">
        <v>18</v>
      </c>
      <c r="K213" s="14">
        <f t="shared" si="6"/>
        <v>5081773</v>
      </c>
      <c r="L213" s="16" t="str">
        <f t="shared" si="7"/>
        <v/>
      </c>
    </row>
    <row r="214" spans="2:12" s="9" customFormat="1" outlineLevel="1" x14ac:dyDescent="0.25">
      <c r="B214" s="10">
        <v>44861</v>
      </c>
      <c r="C214" s="11" t="s">
        <v>566</v>
      </c>
      <c r="D214" s="11" t="s">
        <v>19</v>
      </c>
      <c r="E214" s="11" t="s">
        <v>567</v>
      </c>
      <c r="F214" s="12">
        <v>3408561</v>
      </c>
      <c r="G214" s="12">
        <v>272685</v>
      </c>
      <c r="H214" s="11" t="s">
        <v>54</v>
      </c>
      <c r="I214" s="11" t="s">
        <v>34</v>
      </c>
      <c r="J214" s="13" t="s">
        <v>18</v>
      </c>
      <c r="K214" s="14">
        <f t="shared" si="6"/>
        <v>3681246</v>
      </c>
      <c r="L214" s="16" t="str">
        <f t="shared" si="7"/>
        <v/>
      </c>
    </row>
    <row r="215" spans="2:12" s="9" customFormat="1" outlineLevel="1" x14ac:dyDescent="0.25">
      <c r="B215" s="10">
        <v>44861</v>
      </c>
      <c r="C215" s="11" t="s">
        <v>568</v>
      </c>
      <c r="D215" s="11" t="s">
        <v>19</v>
      </c>
      <c r="E215" s="11" t="s">
        <v>569</v>
      </c>
      <c r="F215" s="12">
        <v>4907925</v>
      </c>
      <c r="G215" s="12">
        <v>392634</v>
      </c>
      <c r="H215" s="11" t="s">
        <v>54</v>
      </c>
      <c r="I215" s="11" t="s">
        <v>34</v>
      </c>
      <c r="J215" s="13" t="s">
        <v>18</v>
      </c>
      <c r="K215" s="14">
        <f t="shared" si="6"/>
        <v>5300559</v>
      </c>
      <c r="L215" s="16" t="str">
        <f t="shared" si="7"/>
        <v/>
      </c>
    </row>
    <row r="216" spans="2:12" s="9" customFormat="1" outlineLevel="1" x14ac:dyDescent="0.25">
      <c r="B216" s="10">
        <v>44861</v>
      </c>
      <c r="C216" s="11" t="s">
        <v>570</v>
      </c>
      <c r="D216" s="11" t="s">
        <v>19</v>
      </c>
      <c r="E216" s="11" t="s">
        <v>571</v>
      </c>
      <c r="F216" s="12">
        <v>2806056</v>
      </c>
      <c r="G216" s="12">
        <v>224484</v>
      </c>
      <c r="H216" s="11" t="s">
        <v>54</v>
      </c>
      <c r="I216" s="11" t="s">
        <v>34</v>
      </c>
      <c r="J216" s="13" t="s">
        <v>18</v>
      </c>
      <c r="K216" s="14">
        <f t="shared" si="6"/>
        <v>3030540</v>
      </c>
      <c r="L216" s="16" t="str">
        <f t="shared" si="7"/>
        <v/>
      </c>
    </row>
    <row r="217" spans="2:12" s="9" customFormat="1" outlineLevel="1" x14ac:dyDescent="0.25">
      <c r="B217" s="10">
        <v>44861</v>
      </c>
      <c r="C217" s="11" t="s">
        <v>572</v>
      </c>
      <c r="D217" s="11" t="s">
        <v>19</v>
      </c>
      <c r="E217" s="11" t="s">
        <v>573</v>
      </c>
      <c r="F217" s="12">
        <v>4606607</v>
      </c>
      <c r="G217" s="12">
        <v>368529</v>
      </c>
      <c r="H217" s="11" t="s">
        <v>54</v>
      </c>
      <c r="I217" s="11" t="s">
        <v>34</v>
      </c>
      <c r="J217" s="13" t="s">
        <v>18</v>
      </c>
      <c r="K217" s="14">
        <f t="shared" si="6"/>
        <v>4975136</v>
      </c>
      <c r="L217" s="16" t="str">
        <f t="shared" si="7"/>
        <v/>
      </c>
    </row>
    <row r="218" spans="2:12" s="9" customFormat="1" outlineLevel="1" x14ac:dyDescent="0.25">
      <c r="B218" s="10">
        <v>44861</v>
      </c>
      <c r="C218" s="11" t="s">
        <v>574</v>
      </c>
      <c r="D218" s="11" t="s">
        <v>19</v>
      </c>
      <c r="E218" s="11" t="s">
        <v>575</v>
      </c>
      <c r="F218" s="12">
        <v>3995135</v>
      </c>
      <c r="G218" s="12">
        <v>319611</v>
      </c>
      <c r="H218" s="11" t="s">
        <v>54</v>
      </c>
      <c r="I218" s="11" t="s">
        <v>34</v>
      </c>
      <c r="J218" s="13" t="s">
        <v>18</v>
      </c>
      <c r="K218" s="14">
        <f t="shared" si="6"/>
        <v>4314746</v>
      </c>
      <c r="L218" s="16" t="str">
        <f t="shared" si="7"/>
        <v/>
      </c>
    </row>
    <row r="219" spans="2:12" s="9" customFormat="1" outlineLevel="1" x14ac:dyDescent="0.25">
      <c r="B219" s="10">
        <v>44861</v>
      </c>
      <c r="C219" s="11" t="s">
        <v>576</v>
      </c>
      <c r="D219" s="11" t="s">
        <v>19</v>
      </c>
      <c r="E219" s="11" t="s">
        <v>577</v>
      </c>
      <c r="F219" s="12">
        <v>4223965</v>
      </c>
      <c r="G219" s="12">
        <v>337917</v>
      </c>
      <c r="H219" s="11" t="s">
        <v>54</v>
      </c>
      <c r="I219" s="11" t="s">
        <v>34</v>
      </c>
      <c r="J219" s="13" t="s">
        <v>18</v>
      </c>
      <c r="K219" s="14">
        <f t="shared" si="6"/>
        <v>4561882</v>
      </c>
      <c r="L219" s="16" t="str">
        <f t="shared" si="7"/>
        <v/>
      </c>
    </row>
    <row r="220" spans="2:12" s="9" customFormat="1" outlineLevel="1" x14ac:dyDescent="0.25">
      <c r="B220" s="10">
        <v>44861</v>
      </c>
      <c r="C220" s="11" t="s">
        <v>578</v>
      </c>
      <c r="D220" s="11" t="s">
        <v>19</v>
      </c>
      <c r="E220" s="11" t="s">
        <v>579</v>
      </c>
      <c r="F220" s="12">
        <v>5164881</v>
      </c>
      <c r="G220" s="12">
        <v>413190</v>
      </c>
      <c r="H220" s="11" t="s">
        <v>54</v>
      </c>
      <c r="I220" s="11" t="s">
        <v>34</v>
      </c>
      <c r="J220" s="13" t="s">
        <v>18</v>
      </c>
      <c r="K220" s="14">
        <f t="shared" si="6"/>
        <v>5578071</v>
      </c>
      <c r="L220" s="16" t="str">
        <f t="shared" si="7"/>
        <v/>
      </c>
    </row>
    <row r="221" spans="2:12" s="9" customFormat="1" outlineLevel="1" x14ac:dyDescent="0.25">
      <c r="B221" s="10">
        <v>44861</v>
      </c>
      <c r="C221" s="11" t="s">
        <v>580</v>
      </c>
      <c r="D221" s="11" t="s">
        <v>19</v>
      </c>
      <c r="E221" s="11" t="s">
        <v>581</v>
      </c>
      <c r="F221" s="12">
        <v>3370759</v>
      </c>
      <c r="G221" s="12">
        <v>269661</v>
      </c>
      <c r="H221" s="11" t="s">
        <v>54</v>
      </c>
      <c r="I221" s="11" t="s">
        <v>34</v>
      </c>
      <c r="J221" s="13" t="s">
        <v>18</v>
      </c>
      <c r="K221" s="14">
        <f t="shared" si="6"/>
        <v>3640420</v>
      </c>
      <c r="L221" s="16" t="str">
        <f t="shared" si="7"/>
        <v/>
      </c>
    </row>
    <row r="222" spans="2:12" s="9" customFormat="1" outlineLevel="1" x14ac:dyDescent="0.25">
      <c r="B222" s="10">
        <v>44861</v>
      </c>
      <c r="C222" s="11" t="s">
        <v>582</v>
      </c>
      <c r="D222" s="11" t="s">
        <v>19</v>
      </c>
      <c r="E222" s="11" t="s">
        <v>583</v>
      </c>
      <c r="F222" s="12">
        <v>2145647</v>
      </c>
      <c r="G222" s="12">
        <v>171652</v>
      </c>
      <c r="H222" s="11" t="s">
        <v>54</v>
      </c>
      <c r="I222" s="11" t="s">
        <v>34</v>
      </c>
      <c r="J222" s="13" t="s">
        <v>18</v>
      </c>
      <c r="K222" s="14">
        <f t="shared" si="6"/>
        <v>2317299</v>
      </c>
      <c r="L222" s="16" t="str">
        <f t="shared" si="7"/>
        <v/>
      </c>
    </row>
    <row r="223" spans="2:12" s="9" customFormat="1" outlineLevel="1" x14ac:dyDescent="0.25">
      <c r="B223" s="10">
        <v>44861</v>
      </c>
      <c r="C223" s="11" t="s">
        <v>584</v>
      </c>
      <c r="D223" s="11" t="s">
        <v>19</v>
      </c>
      <c r="E223" s="11" t="s">
        <v>585</v>
      </c>
      <c r="F223" s="12">
        <v>3229808</v>
      </c>
      <c r="G223" s="12">
        <v>258385</v>
      </c>
      <c r="H223" s="11" t="s">
        <v>54</v>
      </c>
      <c r="I223" s="11" t="s">
        <v>34</v>
      </c>
      <c r="J223" s="13" t="s">
        <v>18</v>
      </c>
      <c r="K223" s="14">
        <f t="shared" si="6"/>
        <v>3488193</v>
      </c>
      <c r="L223" s="16" t="str">
        <f t="shared" si="7"/>
        <v/>
      </c>
    </row>
    <row r="224" spans="2:12" s="9" customFormat="1" outlineLevel="1" x14ac:dyDescent="0.25">
      <c r="B224" s="10">
        <v>44861</v>
      </c>
      <c r="C224" s="11" t="s">
        <v>586</v>
      </c>
      <c r="D224" s="11" t="s">
        <v>19</v>
      </c>
      <c r="E224" s="11" t="s">
        <v>587</v>
      </c>
      <c r="F224" s="12">
        <v>2597681</v>
      </c>
      <c r="G224" s="12">
        <v>207814</v>
      </c>
      <c r="H224" s="11" t="s">
        <v>54</v>
      </c>
      <c r="I224" s="11" t="s">
        <v>34</v>
      </c>
      <c r="J224" s="13" t="s">
        <v>18</v>
      </c>
      <c r="K224" s="14">
        <f t="shared" si="6"/>
        <v>2805495</v>
      </c>
      <c r="L224" s="16" t="str">
        <f t="shared" si="7"/>
        <v/>
      </c>
    </row>
    <row r="225" spans="2:12" s="9" customFormat="1" outlineLevel="1" x14ac:dyDescent="0.25">
      <c r="B225" s="10">
        <v>44861</v>
      </c>
      <c r="C225" s="11" t="s">
        <v>588</v>
      </c>
      <c r="D225" s="11" t="s">
        <v>19</v>
      </c>
      <c r="E225" s="11" t="s">
        <v>589</v>
      </c>
      <c r="F225" s="12">
        <v>3689847</v>
      </c>
      <c r="G225" s="12">
        <v>295188</v>
      </c>
      <c r="H225" s="11" t="s">
        <v>54</v>
      </c>
      <c r="I225" s="11" t="s">
        <v>34</v>
      </c>
      <c r="J225" s="13" t="s">
        <v>18</v>
      </c>
      <c r="K225" s="14">
        <f t="shared" si="6"/>
        <v>3985035</v>
      </c>
      <c r="L225" s="16" t="str">
        <f t="shared" si="7"/>
        <v/>
      </c>
    </row>
    <row r="226" spans="2:12" s="9" customFormat="1" outlineLevel="1" x14ac:dyDescent="0.25">
      <c r="B226" s="10">
        <v>44861</v>
      </c>
      <c r="C226" s="11" t="s">
        <v>590</v>
      </c>
      <c r="D226" s="11" t="s">
        <v>19</v>
      </c>
      <c r="E226" s="11" t="s">
        <v>591</v>
      </c>
      <c r="F226" s="12">
        <v>3603880</v>
      </c>
      <c r="G226" s="12">
        <v>288310</v>
      </c>
      <c r="H226" s="11" t="s">
        <v>54</v>
      </c>
      <c r="I226" s="11" t="s">
        <v>34</v>
      </c>
      <c r="J226" s="13" t="s">
        <v>18</v>
      </c>
      <c r="K226" s="14">
        <f t="shared" si="6"/>
        <v>3892190</v>
      </c>
      <c r="L226" s="16" t="str">
        <f t="shared" si="7"/>
        <v/>
      </c>
    </row>
    <row r="227" spans="2:12" s="9" customFormat="1" outlineLevel="1" x14ac:dyDescent="0.25">
      <c r="B227" s="10">
        <v>44861</v>
      </c>
      <c r="C227" s="11" t="s">
        <v>592</v>
      </c>
      <c r="D227" s="11" t="s">
        <v>19</v>
      </c>
      <c r="E227" s="11" t="s">
        <v>593</v>
      </c>
      <c r="F227" s="12">
        <v>5619094</v>
      </c>
      <c r="G227" s="12">
        <v>449528</v>
      </c>
      <c r="H227" s="11" t="s">
        <v>54</v>
      </c>
      <c r="I227" s="11" t="s">
        <v>34</v>
      </c>
      <c r="J227" s="13" t="s">
        <v>18</v>
      </c>
      <c r="K227" s="14">
        <f t="shared" si="6"/>
        <v>6068622</v>
      </c>
      <c r="L227" s="16" t="str">
        <f t="shared" si="7"/>
        <v/>
      </c>
    </row>
    <row r="228" spans="2:12" s="9" customFormat="1" outlineLevel="1" x14ac:dyDescent="0.25">
      <c r="B228" s="10">
        <v>44861</v>
      </c>
      <c r="C228" s="11" t="s">
        <v>594</v>
      </c>
      <c r="D228" s="11" t="s">
        <v>19</v>
      </c>
      <c r="E228" s="11" t="s">
        <v>595</v>
      </c>
      <c r="F228" s="12">
        <v>3850987</v>
      </c>
      <c r="G228" s="12">
        <v>308079</v>
      </c>
      <c r="H228" s="11" t="s">
        <v>54</v>
      </c>
      <c r="I228" s="11" t="s">
        <v>34</v>
      </c>
      <c r="J228" s="13" t="s">
        <v>18</v>
      </c>
      <c r="K228" s="14">
        <f t="shared" si="6"/>
        <v>4159066</v>
      </c>
      <c r="L228" s="16" t="str">
        <f t="shared" si="7"/>
        <v/>
      </c>
    </row>
    <row r="229" spans="2:12" s="9" customFormat="1" outlineLevel="1" x14ac:dyDescent="0.25">
      <c r="B229" s="10">
        <v>44861</v>
      </c>
      <c r="C229" s="11" t="s">
        <v>596</v>
      </c>
      <c r="D229" s="11" t="s">
        <v>19</v>
      </c>
      <c r="E229" s="11" t="s">
        <v>597</v>
      </c>
      <c r="F229" s="12">
        <v>3040690</v>
      </c>
      <c r="G229" s="12">
        <v>243255</v>
      </c>
      <c r="H229" s="11" t="s">
        <v>54</v>
      </c>
      <c r="I229" s="11" t="s">
        <v>34</v>
      </c>
      <c r="J229" s="13" t="s">
        <v>18</v>
      </c>
      <c r="K229" s="14">
        <f t="shared" si="6"/>
        <v>3283945</v>
      </c>
      <c r="L229" s="16" t="str">
        <f t="shared" si="7"/>
        <v/>
      </c>
    </row>
    <row r="230" spans="2:12" s="9" customFormat="1" outlineLevel="1" x14ac:dyDescent="0.25">
      <c r="B230" s="10">
        <v>44861</v>
      </c>
      <c r="C230" s="11" t="s">
        <v>598</v>
      </c>
      <c r="D230" s="11" t="s">
        <v>19</v>
      </c>
      <c r="E230" s="11" t="s">
        <v>599</v>
      </c>
      <c r="F230" s="12">
        <v>964310</v>
      </c>
      <c r="G230" s="12">
        <v>77145</v>
      </c>
      <c r="H230" s="11" t="s">
        <v>54</v>
      </c>
      <c r="I230" s="11" t="s">
        <v>34</v>
      </c>
      <c r="J230" s="13" t="s">
        <v>18</v>
      </c>
      <c r="K230" s="14">
        <f t="shared" si="6"/>
        <v>1041455</v>
      </c>
      <c r="L230" s="16" t="str">
        <f t="shared" si="7"/>
        <v/>
      </c>
    </row>
    <row r="231" spans="2:12" s="9" customFormat="1" outlineLevel="1" x14ac:dyDescent="0.25">
      <c r="B231" s="10">
        <v>44861</v>
      </c>
      <c r="C231" s="11" t="s">
        <v>600</v>
      </c>
      <c r="D231" s="11" t="s">
        <v>19</v>
      </c>
      <c r="E231" s="11" t="s">
        <v>601</v>
      </c>
      <c r="F231" s="12">
        <v>3327057</v>
      </c>
      <c r="G231" s="12">
        <v>266165</v>
      </c>
      <c r="H231" s="11" t="s">
        <v>54</v>
      </c>
      <c r="I231" s="11" t="s">
        <v>34</v>
      </c>
      <c r="J231" s="13" t="s">
        <v>18</v>
      </c>
      <c r="K231" s="14">
        <f t="shared" si="6"/>
        <v>3593222</v>
      </c>
      <c r="L231" s="16" t="str">
        <f t="shared" si="7"/>
        <v/>
      </c>
    </row>
    <row r="232" spans="2:12" s="9" customFormat="1" outlineLevel="1" x14ac:dyDescent="0.25">
      <c r="B232" s="10">
        <v>44861</v>
      </c>
      <c r="C232" s="11" t="s">
        <v>602</v>
      </c>
      <c r="D232" s="11" t="s">
        <v>19</v>
      </c>
      <c r="E232" s="11" t="s">
        <v>603</v>
      </c>
      <c r="F232" s="12">
        <v>4061955</v>
      </c>
      <c r="G232" s="12">
        <v>324956</v>
      </c>
      <c r="H232" s="11" t="s">
        <v>54</v>
      </c>
      <c r="I232" s="11" t="s">
        <v>34</v>
      </c>
      <c r="J232" s="13" t="s">
        <v>18</v>
      </c>
      <c r="K232" s="14">
        <f t="shared" si="6"/>
        <v>4386911</v>
      </c>
      <c r="L232" s="16" t="str">
        <f t="shared" si="7"/>
        <v/>
      </c>
    </row>
    <row r="233" spans="2:12" s="9" customFormat="1" outlineLevel="1" x14ac:dyDescent="0.25">
      <c r="B233" s="10">
        <v>44861</v>
      </c>
      <c r="C233" s="11" t="s">
        <v>604</v>
      </c>
      <c r="D233" s="11" t="s">
        <v>19</v>
      </c>
      <c r="E233" s="11" t="s">
        <v>605</v>
      </c>
      <c r="F233" s="12">
        <v>3863280</v>
      </c>
      <c r="G233" s="12">
        <v>309062</v>
      </c>
      <c r="H233" s="11" t="s">
        <v>54</v>
      </c>
      <c r="I233" s="11" t="s">
        <v>34</v>
      </c>
      <c r="J233" s="13" t="s">
        <v>18</v>
      </c>
      <c r="K233" s="14">
        <f t="shared" si="6"/>
        <v>4172342</v>
      </c>
      <c r="L233" s="16" t="str">
        <f t="shared" si="7"/>
        <v/>
      </c>
    </row>
    <row r="234" spans="2:12" s="9" customFormat="1" outlineLevel="1" x14ac:dyDescent="0.25">
      <c r="B234" s="10">
        <v>44861</v>
      </c>
      <c r="C234" s="11" t="s">
        <v>606</v>
      </c>
      <c r="D234" s="11" t="s">
        <v>19</v>
      </c>
      <c r="E234" s="11" t="s">
        <v>607</v>
      </c>
      <c r="F234" s="12">
        <v>4093860</v>
      </c>
      <c r="G234" s="12">
        <v>327509</v>
      </c>
      <c r="H234" s="11" t="s">
        <v>54</v>
      </c>
      <c r="I234" s="11" t="s">
        <v>34</v>
      </c>
      <c r="J234" s="13" t="s">
        <v>18</v>
      </c>
      <c r="K234" s="14">
        <f t="shared" si="6"/>
        <v>4421369</v>
      </c>
      <c r="L234" s="16" t="str">
        <f t="shared" si="7"/>
        <v/>
      </c>
    </row>
    <row r="235" spans="2:12" s="9" customFormat="1" outlineLevel="1" x14ac:dyDescent="0.25">
      <c r="B235" s="10">
        <v>44861</v>
      </c>
      <c r="C235" s="11" t="s">
        <v>608</v>
      </c>
      <c r="D235" s="11" t="s">
        <v>19</v>
      </c>
      <c r="E235" s="11" t="s">
        <v>609</v>
      </c>
      <c r="F235" s="12">
        <v>3380665</v>
      </c>
      <c r="G235" s="12">
        <v>270453</v>
      </c>
      <c r="H235" s="11" t="s">
        <v>54</v>
      </c>
      <c r="I235" s="11" t="s">
        <v>34</v>
      </c>
      <c r="J235" s="13" t="s">
        <v>18</v>
      </c>
      <c r="K235" s="14">
        <f t="shared" si="6"/>
        <v>3651118</v>
      </c>
      <c r="L235" s="16" t="str">
        <f t="shared" si="7"/>
        <v/>
      </c>
    </row>
    <row r="236" spans="2:12" s="9" customFormat="1" outlineLevel="1" x14ac:dyDescent="0.25">
      <c r="B236" s="10">
        <v>44861</v>
      </c>
      <c r="C236" s="11" t="s">
        <v>610</v>
      </c>
      <c r="D236" s="11" t="s">
        <v>19</v>
      </c>
      <c r="E236" s="11" t="s">
        <v>611</v>
      </c>
      <c r="F236" s="12">
        <v>4721380</v>
      </c>
      <c r="G236" s="12">
        <v>377710</v>
      </c>
      <c r="H236" s="11" t="s">
        <v>54</v>
      </c>
      <c r="I236" s="11" t="s">
        <v>34</v>
      </c>
      <c r="J236" s="13" t="s">
        <v>18</v>
      </c>
      <c r="K236" s="14">
        <f t="shared" si="6"/>
        <v>5099090</v>
      </c>
      <c r="L236" s="16" t="str">
        <f t="shared" si="7"/>
        <v/>
      </c>
    </row>
    <row r="237" spans="2:12" s="9" customFormat="1" outlineLevel="1" x14ac:dyDescent="0.25">
      <c r="B237" s="10">
        <v>44861</v>
      </c>
      <c r="C237" s="11" t="s">
        <v>612</v>
      </c>
      <c r="D237" s="11" t="s">
        <v>19</v>
      </c>
      <c r="E237" s="11" t="s">
        <v>613</v>
      </c>
      <c r="F237" s="12">
        <v>5570407</v>
      </c>
      <c r="G237" s="12">
        <v>445633</v>
      </c>
      <c r="H237" s="11" t="s">
        <v>54</v>
      </c>
      <c r="I237" s="11" t="s">
        <v>34</v>
      </c>
      <c r="J237" s="13" t="s">
        <v>18</v>
      </c>
      <c r="K237" s="14">
        <f t="shared" si="6"/>
        <v>6016040</v>
      </c>
      <c r="L237" s="16" t="str">
        <f t="shared" si="7"/>
        <v/>
      </c>
    </row>
    <row r="238" spans="2:12" s="9" customFormat="1" outlineLevel="1" x14ac:dyDescent="0.25">
      <c r="B238" s="10">
        <v>44861</v>
      </c>
      <c r="C238" s="11" t="s">
        <v>614</v>
      </c>
      <c r="D238" s="11" t="s">
        <v>19</v>
      </c>
      <c r="E238" s="11" t="s">
        <v>615</v>
      </c>
      <c r="F238" s="12">
        <v>3090303</v>
      </c>
      <c r="G238" s="12">
        <v>247224</v>
      </c>
      <c r="H238" s="11" t="s">
        <v>54</v>
      </c>
      <c r="I238" s="11" t="s">
        <v>34</v>
      </c>
      <c r="J238" s="13" t="s">
        <v>18</v>
      </c>
      <c r="K238" s="14">
        <f t="shared" si="6"/>
        <v>3337527</v>
      </c>
      <c r="L238" s="16" t="str">
        <f t="shared" si="7"/>
        <v/>
      </c>
    </row>
    <row r="239" spans="2:12" s="9" customFormat="1" outlineLevel="1" x14ac:dyDescent="0.25">
      <c r="B239" s="10">
        <v>44861</v>
      </c>
      <c r="C239" s="11" t="s">
        <v>616</v>
      </c>
      <c r="D239" s="11" t="s">
        <v>19</v>
      </c>
      <c r="E239" s="11" t="s">
        <v>617</v>
      </c>
      <c r="F239" s="12">
        <v>3999321</v>
      </c>
      <c r="G239" s="12">
        <v>319946</v>
      </c>
      <c r="H239" s="11" t="s">
        <v>54</v>
      </c>
      <c r="I239" s="11" t="s">
        <v>34</v>
      </c>
      <c r="J239" s="13" t="s">
        <v>18</v>
      </c>
      <c r="K239" s="14">
        <f t="shared" si="6"/>
        <v>4319267</v>
      </c>
      <c r="L239" s="16" t="str">
        <f t="shared" si="7"/>
        <v/>
      </c>
    </row>
    <row r="240" spans="2:12" s="9" customFormat="1" outlineLevel="1" x14ac:dyDescent="0.25">
      <c r="B240" s="10">
        <v>44861</v>
      </c>
      <c r="C240" s="11" t="s">
        <v>618</v>
      </c>
      <c r="D240" s="11" t="s">
        <v>19</v>
      </c>
      <c r="E240" s="11" t="s">
        <v>619</v>
      </c>
      <c r="F240" s="12">
        <v>2224116</v>
      </c>
      <c r="G240" s="12">
        <v>177929</v>
      </c>
      <c r="H240" s="11" t="s">
        <v>54</v>
      </c>
      <c r="I240" s="11" t="s">
        <v>34</v>
      </c>
      <c r="J240" s="13" t="s">
        <v>18</v>
      </c>
      <c r="K240" s="14">
        <f t="shared" si="6"/>
        <v>2402045</v>
      </c>
      <c r="L240" s="16" t="str">
        <f t="shared" si="7"/>
        <v/>
      </c>
    </row>
    <row r="241" spans="2:12" s="9" customFormat="1" outlineLevel="1" x14ac:dyDescent="0.25">
      <c r="B241" s="10">
        <v>44861</v>
      </c>
      <c r="C241" s="11" t="s">
        <v>620</v>
      </c>
      <c r="D241" s="11" t="s">
        <v>19</v>
      </c>
      <c r="E241" s="11" t="s">
        <v>621</v>
      </c>
      <c r="F241" s="12">
        <v>1462446</v>
      </c>
      <c r="G241" s="12">
        <v>116996</v>
      </c>
      <c r="H241" s="11" t="s">
        <v>54</v>
      </c>
      <c r="I241" s="11" t="s">
        <v>34</v>
      </c>
      <c r="J241" s="13" t="s">
        <v>18</v>
      </c>
      <c r="K241" s="14">
        <f t="shared" si="6"/>
        <v>1579442</v>
      </c>
      <c r="L241" s="16" t="str">
        <f t="shared" si="7"/>
        <v/>
      </c>
    </row>
    <row r="242" spans="2:12" s="9" customFormat="1" outlineLevel="1" x14ac:dyDescent="0.25">
      <c r="B242" s="10">
        <v>44861</v>
      </c>
      <c r="C242" s="11" t="s">
        <v>622</v>
      </c>
      <c r="D242" s="11" t="s">
        <v>19</v>
      </c>
      <c r="E242" s="11" t="s">
        <v>623</v>
      </c>
      <c r="F242" s="12">
        <v>1869981</v>
      </c>
      <c r="G242" s="12">
        <v>149598</v>
      </c>
      <c r="H242" s="11" t="s">
        <v>54</v>
      </c>
      <c r="I242" s="11" t="s">
        <v>34</v>
      </c>
      <c r="J242" s="13" t="s">
        <v>18</v>
      </c>
      <c r="K242" s="14">
        <f t="shared" si="6"/>
        <v>2019579</v>
      </c>
      <c r="L242" s="16" t="str">
        <f t="shared" si="7"/>
        <v/>
      </c>
    </row>
    <row r="243" spans="2:12" s="9" customFormat="1" outlineLevel="1" x14ac:dyDescent="0.25">
      <c r="B243" s="10">
        <v>44861</v>
      </c>
      <c r="C243" s="11" t="s">
        <v>624</v>
      </c>
      <c r="D243" s="11" t="s">
        <v>19</v>
      </c>
      <c r="E243" s="11" t="s">
        <v>625</v>
      </c>
      <c r="F243" s="12">
        <v>1248581</v>
      </c>
      <c r="G243" s="12">
        <v>99886</v>
      </c>
      <c r="H243" s="11" t="s">
        <v>54</v>
      </c>
      <c r="I243" s="11" t="s">
        <v>34</v>
      </c>
      <c r="J243" s="13" t="s">
        <v>18</v>
      </c>
      <c r="K243" s="14">
        <f t="shared" si="6"/>
        <v>1348467</v>
      </c>
      <c r="L243" s="16" t="str">
        <f t="shared" si="7"/>
        <v/>
      </c>
    </row>
    <row r="244" spans="2:12" s="9" customFormat="1" outlineLevel="1" x14ac:dyDescent="0.25">
      <c r="B244" s="10">
        <v>44861</v>
      </c>
      <c r="C244" s="11" t="s">
        <v>626</v>
      </c>
      <c r="D244" s="11" t="s">
        <v>19</v>
      </c>
      <c r="E244" s="11" t="s">
        <v>627</v>
      </c>
      <c r="F244" s="12">
        <v>3926375</v>
      </c>
      <c r="G244" s="12">
        <v>314110</v>
      </c>
      <c r="H244" s="11" t="s">
        <v>54</v>
      </c>
      <c r="I244" s="11" t="s">
        <v>34</v>
      </c>
      <c r="J244" s="13" t="s">
        <v>18</v>
      </c>
      <c r="K244" s="14">
        <f t="shared" si="6"/>
        <v>4240485</v>
      </c>
      <c r="L244" s="16" t="str">
        <f t="shared" si="7"/>
        <v/>
      </c>
    </row>
    <row r="245" spans="2:12" s="9" customFormat="1" outlineLevel="1" x14ac:dyDescent="0.25">
      <c r="B245" s="10">
        <v>44861</v>
      </c>
      <c r="C245" s="11" t="s">
        <v>628</v>
      </c>
      <c r="D245" s="11" t="s">
        <v>19</v>
      </c>
      <c r="E245" s="11" t="s">
        <v>629</v>
      </c>
      <c r="F245" s="12">
        <v>3651285</v>
      </c>
      <c r="G245" s="12">
        <v>292103</v>
      </c>
      <c r="H245" s="11" t="s">
        <v>54</v>
      </c>
      <c r="I245" s="11" t="s">
        <v>34</v>
      </c>
      <c r="J245" s="13" t="s">
        <v>18</v>
      </c>
      <c r="K245" s="14">
        <f t="shared" si="6"/>
        <v>3943388</v>
      </c>
      <c r="L245" s="16" t="str">
        <f t="shared" si="7"/>
        <v/>
      </c>
    </row>
    <row r="246" spans="2:12" s="9" customFormat="1" outlineLevel="1" x14ac:dyDescent="0.25">
      <c r="B246" s="10">
        <v>44861</v>
      </c>
      <c r="C246" s="11" t="s">
        <v>630</v>
      </c>
      <c r="D246" s="11" t="s">
        <v>19</v>
      </c>
      <c r="E246" s="11" t="s">
        <v>631</v>
      </c>
      <c r="F246" s="12">
        <v>2393500</v>
      </c>
      <c r="G246" s="12">
        <v>191480</v>
      </c>
      <c r="H246" s="11" t="s">
        <v>54</v>
      </c>
      <c r="I246" s="11" t="s">
        <v>34</v>
      </c>
      <c r="J246" s="13" t="s">
        <v>18</v>
      </c>
      <c r="K246" s="14">
        <f t="shared" si="6"/>
        <v>2584980</v>
      </c>
      <c r="L246" s="16" t="str">
        <f t="shared" si="7"/>
        <v/>
      </c>
    </row>
    <row r="247" spans="2:12" s="9" customFormat="1" outlineLevel="1" x14ac:dyDescent="0.25">
      <c r="B247" s="10">
        <v>44861</v>
      </c>
      <c r="C247" s="11" t="s">
        <v>632</v>
      </c>
      <c r="D247" s="11" t="s">
        <v>19</v>
      </c>
      <c r="E247" s="11" t="s">
        <v>633</v>
      </c>
      <c r="F247" s="12">
        <v>4126326</v>
      </c>
      <c r="G247" s="12">
        <v>330106</v>
      </c>
      <c r="H247" s="11" t="s">
        <v>54</v>
      </c>
      <c r="I247" s="11" t="s">
        <v>34</v>
      </c>
      <c r="J247" s="13" t="s">
        <v>18</v>
      </c>
      <c r="K247" s="14">
        <f t="shared" si="6"/>
        <v>4456432</v>
      </c>
      <c r="L247" s="16" t="str">
        <f t="shared" si="7"/>
        <v/>
      </c>
    </row>
    <row r="248" spans="2:12" s="9" customFormat="1" outlineLevel="1" x14ac:dyDescent="0.25">
      <c r="B248" s="10">
        <v>44861</v>
      </c>
      <c r="C248" s="11" t="s">
        <v>634</v>
      </c>
      <c r="D248" s="11" t="s">
        <v>19</v>
      </c>
      <c r="E248" s="11" t="s">
        <v>635</v>
      </c>
      <c r="F248" s="12">
        <v>4456692</v>
      </c>
      <c r="G248" s="12">
        <v>356535</v>
      </c>
      <c r="H248" s="11" t="s">
        <v>54</v>
      </c>
      <c r="I248" s="11" t="s">
        <v>34</v>
      </c>
      <c r="J248" s="13" t="s">
        <v>18</v>
      </c>
      <c r="K248" s="14">
        <f t="shared" si="6"/>
        <v>4813227</v>
      </c>
      <c r="L248" s="16" t="str">
        <f t="shared" si="7"/>
        <v/>
      </c>
    </row>
    <row r="249" spans="2:12" s="9" customFormat="1" outlineLevel="1" x14ac:dyDescent="0.25">
      <c r="B249" s="10">
        <v>44861</v>
      </c>
      <c r="C249" s="11" t="s">
        <v>636</v>
      </c>
      <c r="D249" s="11" t="s">
        <v>19</v>
      </c>
      <c r="E249" s="11" t="s">
        <v>637</v>
      </c>
      <c r="F249" s="12">
        <v>3151695</v>
      </c>
      <c r="G249" s="12">
        <v>252136</v>
      </c>
      <c r="H249" s="11" t="s">
        <v>54</v>
      </c>
      <c r="I249" s="11" t="s">
        <v>34</v>
      </c>
      <c r="J249" s="13" t="s">
        <v>18</v>
      </c>
      <c r="K249" s="14">
        <f t="shared" si="6"/>
        <v>3403831</v>
      </c>
      <c r="L249" s="16" t="str">
        <f t="shared" si="7"/>
        <v/>
      </c>
    </row>
    <row r="250" spans="2:12" s="9" customFormat="1" outlineLevel="1" x14ac:dyDescent="0.25">
      <c r="B250" s="10">
        <v>44861</v>
      </c>
      <c r="C250" s="11" t="s">
        <v>638</v>
      </c>
      <c r="D250" s="11" t="s">
        <v>19</v>
      </c>
      <c r="E250" s="11" t="s">
        <v>639</v>
      </c>
      <c r="F250" s="12">
        <v>3141350</v>
      </c>
      <c r="G250" s="12">
        <v>251308</v>
      </c>
      <c r="H250" s="11" t="s">
        <v>54</v>
      </c>
      <c r="I250" s="11" t="s">
        <v>34</v>
      </c>
      <c r="J250" s="13" t="s">
        <v>18</v>
      </c>
      <c r="K250" s="14">
        <f t="shared" si="6"/>
        <v>3392658</v>
      </c>
      <c r="L250" s="16" t="str">
        <f t="shared" si="7"/>
        <v/>
      </c>
    </row>
    <row r="251" spans="2:12" s="9" customFormat="1" outlineLevel="1" x14ac:dyDescent="0.25">
      <c r="B251" s="10">
        <v>44861</v>
      </c>
      <c r="C251" s="11" t="s">
        <v>640</v>
      </c>
      <c r="D251" s="11" t="s">
        <v>19</v>
      </c>
      <c r="E251" s="11" t="s">
        <v>641</v>
      </c>
      <c r="F251" s="12">
        <v>2119901</v>
      </c>
      <c r="G251" s="12">
        <v>169592</v>
      </c>
      <c r="H251" s="11" t="s">
        <v>54</v>
      </c>
      <c r="I251" s="11" t="s">
        <v>34</v>
      </c>
      <c r="J251" s="13" t="s">
        <v>18</v>
      </c>
      <c r="K251" s="14">
        <f t="shared" si="6"/>
        <v>2289493</v>
      </c>
      <c r="L251" s="16" t="str">
        <f t="shared" si="7"/>
        <v/>
      </c>
    </row>
    <row r="252" spans="2:12" s="9" customFormat="1" outlineLevel="1" x14ac:dyDescent="0.25">
      <c r="B252" s="10">
        <v>44861</v>
      </c>
      <c r="C252" s="11" t="s">
        <v>642</v>
      </c>
      <c r="D252" s="11" t="s">
        <v>19</v>
      </c>
      <c r="E252" s="11" t="s">
        <v>643</v>
      </c>
      <c r="F252" s="12">
        <v>1017678</v>
      </c>
      <c r="G252" s="12">
        <v>81414</v>
      </c>
      <c r="H252" s="11" t="s">
        <v>54</v>
      </c>
      <c r="I252" s="11" t="s">
        <v>34</v>
      </c>
      <c r="J252" s="13" t="s">
        <v>18</v>
      </c>
      <c r="K252" s="14">
        <f t="shared" si="6"/>
        <v>1099092</v>
      </c>
      <c r="L252" s="16" t="str">
        <f t="shared" si="7"/>
        <v/>
      </c>
    </row>
    <row r="253" spans="2:12" s="9" customFormat="1" outlineLevel="1" x14ac:dyDescent="0.25">
      <c r="B253" s="10">
        <v>44861</v>
      </c>
      <c r="C253" s="11" t="s">
        <v>644</v>
      </c>
      <c r="D253" s="11" t="s">
        <v>19</v>
      </c>
      <c r="E253" s="11" t="s">
        <v>645</v>
      </c>
      <c r="F253" s="12">
        <v>2168327</v>
      </c>
      <c r="G253" s="12">
        <v>173466</v>
      </c>
      <c r="H253" s="11" t="s">
        <v>646</v>
      </c>
      <c r="I253" s="11" t="s">
        <v>647</v>
      </c>
      <c r="J253" s="13" t="s">
        <v>18</v>
      </c>
      <c r="K253" s="14">
        <f t="shared" si="6"/>
        <v>2341793</v>
      </c>
      <c r="L253" s="16" t="str">
        <f t="shared" si="7"/>
        <v/>
      </c>
    </row>
    <row r="254" spans="2:12" s="9" customFormat="1" outlineLevel="1" x14ac:dyDescent="0.25">
      <c r="B254" s="10">
        <v>44861</v>
      </c>
      <c r="C254" s="11" t="s">
        <v>648</v>
      </c>
      <c r="D254" s="11" t="s">
        <v>19</v>
      </c>
      <c r="E254" s="11" t="s">
        <v>649</v>
      </c>
      <c r="F254" s="12">
        <v>50182</v>
      </c>
      <c r="G254" s="12">
        <v>4015</v>
      </c>
      <c r="H254" s="11" t="s">
        <v>650</v>
      </c>
      <c r="I254" s="11" t="s">
        <v>651</v>
      </c>
      <c r="J254" s="13" t="s">
        <v>18</v>
      </c>
      <c r="K254" s="14">
        <f t="shared" si="6"/>
        <v>54197</v>
      </c>
      <c r="L254" s="16" t="str">
        <f t="shared" si="7"/>
        <v/>
      </c>
    </row>
    <row r="255" spans="2:12" s="9" customFormat="1" outlineLevel="1" x14ac:dyDescent="0.25">
      <c r="B255" s="10">
        <v>44861</v>
      </c>
      <c r="C255" s="11" t="s">
        <v>652</v>
      </c>
      <c r="D255" s="11" t="s">
        <v>19</v>
      </c>
      <c r="E255" s="11" t="s">
        <v>653</v>
      </c>
      <c r="F255" s="12">
        <v>272250</v>
      </c>
      <c r="G255" s="12">
        <v>21780</v>
      </c>
      <c r="H255" s="11" t="s">
        <v>646</v>
      </c>
      <c r="I255" s="11" t="s">
        <v>647</v>
      </c>
      <c r="J255" s="13" t="s">
        <v>18</v>
      </c>
      <c r="K255" s="14">
        <f t="shared" si="6"/>
        <v>294030</v>
      </c>
      <c r="L255" s="16" t="str">
        <f t="shared" si="7"/>
        <v/>
      </c>
    </row>
    <row r="256" spans="2:12" s="9" customFormat="1" outlineLevel="1" x14ac:dyDescent="0.25">
      <c r="B256" s="10">
        <v>44861</v>
      </c>
      <c r="C256" s="11" t="s">
        <v>654</v>
      </c>
      <c r="D256" s="11" t="s">
        <v>19</v>
      </c>
      <c r="E256" s="11" t="s">
        <v>655</v>
      </c>
      <c r="F256" s="12">
        <v>250910</v>
      </c>
      <c r="G256" s="12">
        <v>20073</v>
      </c>
      <c r="H256" s="11" t="s">
        <v>656</v>
      </c>
      <c r="I256" s="11" t="s">
        <v>657</v>
      </c>
      <c r="J256" s="13" t="s">
        <v>18</v>
      </c>
      <c r="K256" s="14">
        <f t="shared" si="6"/>
        <v>270983</v>
      </c>
      <c r="L256" s="16" t="str">
        <f t="shared" si="7"/>
        <v/>
      </c>
    </row>
    <row r="257" spans="2:12" s="9" customFormat="1" outlineLevel="1" x14ac:dyDescent="0.25">
      <c r="B257" s="10">
        <v>44861</v>
      </c>
      <c r="C257" s="11" t="s">
        <v>658</v>
      </c>
      <c r="D257" s="11" t="s">
        <v>19</v>
      </c>
      <c r="E257" s="11" t="s">
        <v>659</v>
      </c>
      <c r="F257" s="12">
        <v>10273927</v>
      </c>
      <c r="G257" s="12">
        <v>821914</v>
      </c>
      <c r="H257" s="11" t="s">
        <v>660</v>
      </c>
      <c r="I257" s="11" t="s">
        <v>661</v>
      </c>
      <c r="J257" s="13" t="s">
        <v>18</v>
      </c>
      <c r="K257" s="14">
        <f t="shared" si="6"/>
        <v>11095841</v>
      </c>
      <c r="L257" s="16" t="str">
        <f t="shared" si="7"/>
        <v/>
      </c>
    </row>
    <row r="258" spans="2:12" s="9" customFormat="1" outlineLevel="1" x14ac:dyDescent="0.25">
      <c r="B258" s="10">
        <v>44861</v>
      </c>
      <c r="C258" s="11" t="s">
        <v>662</v>
      </c>
      <c r="D258" s="11" t="s">
        <v>19</v>
      </c>
      <c r="E258" s="11" t="s">
        <v>663</v>
      </c>
      <c r="F258" s="12">
        <v>3536940</v>
      </c>
      <c r="G258" s="12">
        <v>282955</v>
      </c>
      <c r="H258" s="11" t="s">
        <v>646</v>
      </c>
      <c r="I258" s="11" t="s">
        <v>647</v>
      </c>
      <c r="J258" s="13" t="s">
        <v>18</v>
      </c>
      <c r="K258" s="14">
        <f t="shared" si="6"/>
        <v>3819895</v>
      </c>
      <c r="L258" s="16" t="str">
        <f t="shared" si="7"/>
        <v/>
      </c>
    </row>
    <row r="259" spans="2:12" s="9" customFormat="1" outlineLevel="1" x14ac:dyDescent="0.25">
      <c r="B259" s="10">
        <v>44861</v>
      </c>
      <c r="C259" s="11" t="s">
        <v>664</v>
      </c>
      <c r="D259" s="11" t="s">
        <v>19</v>
      </c>
      <c r="E259" s="11" t="s">
        <v>665</v>
      </c>
      <c r="F259" s="12">
        <v>7162297</v>
      </c>
      <c r="G259" s="12">
        <v>572984</v>
      </c>
      <c r="H259" s="11" t="s">
        <v>666</v>
      </c>
      <c r="I259" s="11" t="s">
        <v>667</v>
      </c>
      <c r="J259" s="13" t="s">
        <v>18</v>
      </c>
      <c r="K259" s="14">
        <f t="shared" si="6"/>
        <v>7735281</v>
      </c>
      <c r="L259" s="16" t="str">
        <f t="shared" si="7"/>
        <v/>
      </c>
    </row>
    <row r="260" spans="2:12" s="9" customFormat="1" outlineLevel="1" x14ac:dyDescent="0.25">
      <c r="B260" s="10">
        <v>44861</v>
      </c>
      <c r="C260" s="11" t="s">
        <v>668</v>
      </c>
      <c r="D260" s="11" t="s">
        <v>19</v>
      </c>
      <c r="E260" s="11" t="s">
        <v>669</v>
      </c>
      <c r="F260" s="12">
        <v>3721554</v>
      </c>
      <c r="G260" s="12">
        <v>297724</v>
      </c>
      <c r="H260" s="11" t="s">
        <v>660</v>
      </c>
      <c r="I260" s="11" t="s">
        <v>661</v>
      </c>
      <c r="J260" s="13" t="s">
        <v>18</v>
      </c>
      <c r="K260" s="14">
        <f t="shared" si="6"/>
        <v>4019278</v>
      </c>
      <c r="L260" s="16" t="str">
        <f t="shared" si="7"/>
        <v/>
      </c>
    </row>
    <row r="261" spans="2:12" s="9" customFormat="1" outlineLevel="1" x14ac:dyDescent="0.25">
      <c r="B261" s="10">
        <v>44861</v>
      </c>
      <c r="C261" s="11" t="s">
        <v>670</v>
      </c>
      <c r="D261" s="11" t="s">
        <v>19</v>
      </c>
      <c r="E261" s="11" t="s">
        <v>671</v>
      </c>
      <c r="F261" s="12">
        <v>3940663</v>
      </c>
      <c r="G261" s="12">
        <v>315253</v>
      </c>
      <c r="H261" s="11" t="s">
        <v>660</v>
      </c>
      <c r="I261" s="11" t="s">
        <v>661</v>
      </c>
      <c r="J261" s="13" t="s">
        <v>18</v>
      </c>
      <c r="K261" s="14">
        <f t="shared" si="6"/>
        <v>4255916</v>
      </c>
      <c r="L261" s="16" t="str">
        <f t="shared" si="7"/>
        <v/>
      </c>
    </row>
    <row r="262" spans="2:12" s="9" customFormat="1" outlineLevel="1" x14ac:dyDescent="0.25">
      <c r="B262" s="10">
        <v>44861</v>
      </c>
      <c r="C262" s="11" t="s">
        <v>672</v>
      </c>
      <c r="D262" s="11" t="s">
        <v>19</v>
      </c>
      <c r="E262" s="11" t="s">
        <v>673</v>
      </c>
      <c r="F262" s="12">
        <v>1958880</v>
      </c>
      <c r="G262" s="12">
        <v>156710</v>
      </c>
      <c r="H262" s="11" t="s">
        <v>660</v>
      </c>
      <c r="I262" s="11" t="s">
        <v>661</v>
      </c>
      <c r="J262" s="13" t="s">
        <v>18</v>
      </c>
      <c r="K262" s="14">
        <f t="shared" ref="K262:K325" si="8">G262+F262</f>
        <v>2115590</v>
      </c>
      <c r="L262" s="16" t="str">
        <f t="shared" si="7"/>
        <v/>
      </c>
    </row>
    <row r="263" spans="2:12" s="9" customFormat="1" outlineLevel="1" x14ac:dyDescent="0.25">
      <c r="B263" s="10">
        <v>44861</v>
      </c>
      <c r="C263" s="11" t="s">
        <v>674</v>
      </c>
      <c r="D263" s="11" t="s">
        <v>19</v>
      </c>
      <c r="E263" s="11" t="s">
        <v>675</v>
      </c>
      <c r="F263" s="12">
        <v>3735900</v>
      </c>
      <c r="G263" s="12">
        <v>298872</v>
      </c>
      <c r="H263" s="11" t="s">
        <v>650</v>
      </c>
      <c r="I263" s="11" t="s">
        <v>651</v>
      </c>
      <c r="J263" s="13" t="s">
        <v>18</v>
      </c>
      <c r="K263" s="14">
        <f t="shared" si="8"/>
        <v>4034772</v>
      </c>
      <c r="L263" s="16" t="str">
        <f t="shared" ref="L263:L326" si="9">IF(C263-C262=1,"",C263-C262)</f>
        <v/>
      </c>
    </row>
    <row r="264" spans="2:12" s="9" customFormat="1" outlineLevel="1" x14ac:dyDescent="0.25">
      <c r="B264" s="10">
        <v>44861</v>
      </c>
      <c r="C264" s="11" t="s">
        <v>676</v>
      </c>
      <c r="D264" s="11" t="s">
        <v>19</v>
      </c>
      <c r="E264" s="11" t="s">
        <v>677</v>
      </c>
      <c r="F264" s="12">
        <v>1926130</v>
      </c>
      <c r="G264" s="12">
        <v>154090</v>
      </c>
      <c r="H264" s="11" t="s">
        <v>650</v>
      </c>
      <c r="I264" s="11" t="s">
        <v>651</v>
      </c>
      <c r="J264" s="13" t="s">
        <v>18</v>
      </c>
      <c r="K264" s="14">
        <f t="shared" si="8"/>
        <v>2080220</v>
      </c>
      <c r="L264" s="16" t="str">
        <f t="shared" si="9"/>
        <v/>
      </c>
    </row>
    <row r="265" spans="2:12" s="9" customFormat="1" outlineLevel="1" x14ac:dyDescent="0.25">
      <c r="B265" s="10">
        <v>44861</v>
      </c>
      <c r="C265" s="11" t="s">
        <v>678</v>
      </c>
      <c r="D265" s="11" t="s">
        <v>19</v>
      </c>
      <c r="E265" s="11" t="s">
        <v>679</v>
      </c>
      <c r="F265" s="12">
        <v>2289070</v>
      </c>
      <c r="G265" s="12">
        <v>183126</v>
      </c>
      <c r="H265" s="11" t="s">
        <v>680</v>
      </c>
      <c r="I265" s="11" t="s">
        <v>681</v>
      </c>
      <c r="J265" s="13" t="s">
        <v>18</v>
      </c>
      <c r="K265" s="14">
        <f t="shared" si="8"/>
        <v>2472196</v>
      </c>
      <c r="L265" s="16" t="str">
        <f t="shared" si="9"/>
        <v/>
      </c>
    </row>
    <row r="266" spans="2:12" s="9" customFormat="1" outlineLevel="1" x14ac:dyDescent="0.25">
      <c r="B266" s="10">
        <v>44861</v>
      </c>
      <c r="C266" s="11" t="s">
        <v>682</v>
      </c>
      <c r="D266" s="11" t="s">
        <v>19</v>
      </c>
      <c r="E266" s="11" t="s">
        <v>683</v>
      </c>
      <c r="F266" s="12">
        <v>3766585</v>
      </c>
      <c r="G266" s="12">
        <v>301327</v>
      </c>
      <c r="H266" s="11" t="s">
        <v>646</v>
      </c>
      <c r="I266" s="11" t="s">
        <v>647</v>
      </c>
      <c r="J266" s="13" t="s">
        <v>18</v>
      </c>
      <c r="K266" s="14">
        <f t="shared" si="8"/>
        <v>4067912</v>
      </c>
      <c r="L266" s="16" t="str">
        <f t="shared" si="9"/>
        <v/>
      </c>
    </row>
    <row r="267" spans="2:12" s="9" customFormat="1" outlineLevel="1" x14ac:dyDescent="0.25">
      <c r="B267" s="10">
        <v>44861</v>
      </c>
      <c r="C267" s="11" t="s">
        <v>684</v>
      </c>
      <c r="D267" s="11" t="s">
        <v>19</v>
      </c>
      <c r="E267" s="11" t="s">
        <v>685</v>
      </c>
      <c r="F267" s="12">
        <v>2003853</v>
      </c>
      <c r="G267" s="12">
        <v>160308</v>
      </c>
      <c r="H267" s="11" t="s">
        <v>646</v>
      </c>
      <c r="I267" s="11" t="s">
        <v>647</v>
      </c>
      <c r="J267" s="13" t="s">
        <v>18</v>
      </c>
      <c r="K267" s="14">
        <f t="shared" si="8"/>
        <v>2164161</v>
      </c>
      <c r="L267" s="16" t="str">
        <f t="shared" si="9"/>
        <v/>
      </c>
    </row>
    <row r="268" spans="2:12" s="9" customFormat="1" outlineLevel="1" x14ac:dyDescent="0.25">
      <c r="B268" s="10">
        <v>44861</v>
      </c>
      <c r="C268" s="11" t="s">
        <v>686</v>
      </c>
      <c r="D268" s="11" t="s">
        <v>19</v>
      </c>
      <c r="E268" s="11" t="s">
        <v>687</v>
      </c>
      <c r="F268" s="12">
        <v>2206000</v>
      </c>
      <c r="G268" s="12">
        <v>176480</v>
      </c>
      <c r="H268" s="11" t="s">
        <v>688</v>
      </c>
      <c r="I268" s="11" t="s">
        <v>689</v>
      </c>
      <c r="J268" s="13" t="s">
        <v>18</v>
      </c>
      <c r="K268" s="14">
        <f t="shared" si="8"/>
        <v>2382480</v>
      </c>
      <c r="L268" s="16" t="str">
        <f t="shared" si="9"/>
        <v/>
      </c>
    </row>
    <row r="269" spans="2:12" s="9" customFormat="1" outlineLevel="1" x14ac:dyDescent="0.25">
      <c r="B269" s="10">
        <v>44861</v>
      </c>
      <c r="C269" s="11" t="s">
        <v>690</v>
      </c>
      <c r="D269" s="11" t="s">
        <v>19</v>
      </c>
      <c r="E269" s="11" t="s">
        <v>691</v>
      </c>
      <c r="F269" s="12">
        <v>4597800</v>
      </c>
      <c r="G269" s="12">
        <v>367824</v>
      </c>
      <c r="H269" s="11" t="s">
        <v>660</v>
      </c>
      <c r="I269" s="11" t="s">
        <v>661</v>
      </c>
      <c r="J269" s="13" t="s">
        <v>18</v>
      </c>
      <c r="K269" s="14">
        <f t="shared" si="8"/>
        <v>4965624</v>
      </c>
      <c r="L269" s="16" t="str">
        <f t="shared" si="9"/>
        <v/>
      </c>
    </row>
    <row r="270" spans="2:12" s="9" customFormat="1" outlineLevel="1" x14ac:dyDescent="0.25">
      <c r="B270" s="10">
        <v>44861</v>
      </c>
      <c r="C270" s="11" t="s">
        <v>692</v>
      </c>
      <c r="D270" s="11" t="s">
        <v>19</v>
      </c>
      <c r="E270" s="11" t="s">
        <v>693</v>
      </c>
      <c r="F270" s="12">
        <v>2039220</v>
      </c>
      <c r="G270" s="12">
        <v>163138</v>
      </c>
      <c r="H270" s="11" t="s">
        <v>660</v>
      </c>
      <c r="I270" s="11" t="s">
        <v>661</v>
      </c>
      <c r="J270" s="13" t="s">
        <v>18</v>
      </c>
      <c r="K270" s="14">
        <f t="shared" si="8"/>
        <v>2202358</v>
      </c>
      <c r="L270" s="16" t="str">
        <f t="shared" si="9"/>
        <v/>
      </c>
    </row>
    <row r="271" spans="2:12" s="9" customFormat="1" outlineLevel="1" x14ac:dyDescent="0.25">
      <c r="B271" s="10">
        <v>44861</v>
      </c>
      <c r="C271" s="11" t="s">
        <v>694</v>
      </c>
      <c r="D271" s="11" t="s">
        <v>19</v>
      </c>
      <c r="E271" s="11" t="s">
        <v>695</v>
      </c>
      <c r="F271" s="12">
        <v>3252180</v>
      </c>
      <c r="G271" s="12">
        <v>260174</v>
      </c>
      <c r="H271" s="11" t="s">
        <v>39</v>
      </c>
      <c r="I271" s="11" t="s">
        <v>17</v>
      </c>
      <c r="J271" s="13" t="s">
        <v>18</v>
      </c>
      <c r="K271" s="14">
        <f t="shared" si="8"/>
        <v>3512354</v>
      </c>
      <c r="L271" s="16" t="str">
        <f t="shared" si="9"/>
        <v/>
      </c>
    </row>
    <row r="272" spans="2:12" s="9" customFormat="1" outlineLevel="1" x14ac:dyDescent="0.25">
      <c r="B272" s="10">
        <v>44861</v>
      </c>
      <c r="C272" s="11" t="s">
        <v>696</v>
      </c>
      <c r="D272" s="11" t="s">
        <v>19</v>
      </c>
      <c r="E272" s="11" t="s">
        <v>697</v>
      </c>
      <c r="F272" s="12">
        <v>9085858</v>
      </c>
      <c r="G272" s="12">
        <v>726869</v>
      </c>
      <c r="H272" s="11" t="s">
        <v>646</v>
      </c>
      <c r="I272" s="11" t="s">
        <v>647</v>
      </c>
      <c r="J272" s="13" t="s">
        <v>18</v>
      </c>
      <c r="K272" s="14">
        <f t="shared" si="8"/>
        <v>9812727</v>
      </c>
      <c r="L272" s="16" t="str">
        <f t="shared" si="9"/>
        <v/>
      </c>
    </row>
    <row r="273" spans="2:12" s="9" customFormat="1" outlineLevel="1" x14ac:dyDescent="0.25">
      <c r="B273" s="10">
        <v>44861</v>
      </c>
      <c r="C273" s="11" t="s">
        <v>698</v>
      </c>
      <c r="D273" s="11" t="s">
        <v>19</v>
      </c>
      <c r="E273" s="11" t="s">
        <v>699</v>
      </c>
      <c r="F273" s="12">
        <v>4788087</v>
      </c>
      <c r="G273" s="12">
        <v>383047</v>
      </c>
      <c r="H273" s="11" t="s">
        <v>646</v>
      </c>
      <c r="I273" s="11" t="s">
        <v>647</v>
      </c>
      <c r="J273" s="13" t="s">
        <v>18</v>
      </c>
      <c r="K273" s="14">
        <f t="shared" si="8"/>
        <v>5171134</v>
      </c>
      <c r="L273" s="16" t="str">
        <f t="shared" si="9"/>
        <v/>
      </c>
    </row>
    <row r="274" spans="2:12" s="9" customFormat="1" outlineLevel="1" x14ac:dyDescent="0.25">
      <c r="B274" s="10">
        <v>44861</v>
      </c>
      <c r="C274" s="11" t="s">
        <v>700</v>
      </c>
      <c r="D274" s="11" t="s">
        <v>19</v>
      </c>
      <c r="E274" s="11" t="s">
        <v>701</v>
      </c>
      <c r="F274" s="12">
        <v>1438915</v>
      </c>
      <c r="G274" s="12">
        <v>115113</v>
      </c>
      <c r="H274" s="11" t="s">
        <v>646</v>
      </c>
      <c r="I274" s="11" t="s">
        <v>647</v>
      </c>
      <c r="J274" s="13" t="s">
        <v>18</v>
      </c>
      <c r="K274" s="14">
        <f t="shared" si="8"/>
        <v>1554028</v>
      </c>
      <c r="L274" s="16" t="str">
        <f t="shared" si="9"/>
        <v/>
      </c>
    </row>
    <row r="275" spans="2:12" s="9" customFormat="1" outlineLevel="1" x14ac:dyDescent="0.25">
      <c r="B275" s="10">
        <v>44861</v>
      </c>
      <c r="C275" s="11" t="s">
        <v>702</v>
      </c>
      <c r="D275" s="11" t="s">
        <v>19</v>
      </c>
      <c r="E275" s="11" t="s">
        <v>703</v>
      </c>
      <c r="F275" s="12">
        <v>1884155</v>
      </c>
      <c r="G275" s="12">
        <v>150732</v>
      </c>
      <c r="H275" s="11" t="s">
        <v>72</v>
      </c>
      <c r="I275" s="11" t="s">
        <v>53</v>
      </c>
      <c r="J275" s="13" t="s">
        <v>18</v>
      </c>
      <c r="K275" s="14">
        <f t="shared" si="8"/>
        <v>2034887</v>
      </c>
      <c r="L275" s="16" t="str">
        <f t="shared" si="9"/>
        <v/>
      </c>
    </row>
    <row r="276" spans="2:12" s="9" customFormat="1" outlineLevel="1" x14ac:dyDescent="0.25">
      <c r="B276" s="10">
        <v>44861</v>
      </c>
      <c r="C276" s="11" t="s">
        <v>704</v>
      </c>
      <c r="D276" s="11" t="s">
        <v>19</v>
      </c>
      <c r="E276" s="11" t="s">
        <v>705</v>
      </c>
      <c r="F276" s="12">
        <v>1820565</v>
      </c>
      <c r="G276" s="12">
        <v>145645</v>
      </c>
      <c r="H276" s="11" t="s">
        <v>706</v>
      </c>
      <c r="I276" s="11" t="s">
        <v>707</v>
      </c>
      <c r="J276" s="13" t="s">
        <v>18</v>
      </c>
      <c r="K276" s="14">
        <f t="shared" si="8"/>
        <v>1966210</v>
      </c>
      <c r="L276" s="16" t="str">
        <f t="shared" si="9"/>
        <v/>
      </c>
    </row>
    <row r="277" spans="2:12" s="9" customFormat="1" outlineLevel="1" x14ac:dyDescent="0.25">
      <c r="B277" s="10">
        <v>44861</v>
      </c>
      <c r="C277" s="11" t="s">
        <v>708</v>
      </c>
      <c r="D277" s="11" t="s">
        <v>19</v>
      </c>
      <c r="E277" s="11" t="s">
        <v>709</v>
      </c>
      <c r="F277" s="12">
        <v>3650142</v>
      </c>
      <c r="G277" s="12">
        <v>292011</v>
      </c>
      <c r="H277" s="11" t="s">
        <v>710</v>
      </c>
      <c r="I277" s="11" t="s">
        <v>711</v>
      </c>
      <c r="J277" s="13" t="s">
        <v>18</v>
      </c>
      <c r="K277" s="14">
        <f t="shared" si="8"/>
        <v>3942153</v>
      </c>
      <c r="L277" s="16" t="str">
        <f t="shared" si="9"/>
        <v/>
      </c>
    </row>
    <row r="278" spans="2:12" s="9" customFormat="1" outlineLevel="1" x14ac:dyDescent="0.25">
      <c r="B278" s="10">
        <v>44861</v>
      </c>
      <c r="C278" s="11" t="s">
        <v>712</v>
      </c>
      <c r="D278" s="11" t="s">
        <v>19</v>
      </c>
      <c r="E278" s="11" t="s">
        <v>713</v>
      </c>
      <c r="F278" s="12">
        <v>1557886</v>
      </c>
      <c r="G278" s="12">
        <v>124631</v>
      </c>
      <c r="H278" s="11" t="s">
        <v>714</v>
      </c>
      <c r="I278" s="11" t="s">
        <v>715</v>
      </c>
      <c r="J278" s="13" t="s">
        <v>18</v>
      </c>
      <c r="K278" s="14">
        <f t="shared" si="8"/>
        <v>1682517</v>
      </c>
      <c r="L278" s="16" t="str">
        <f t="shared" si="9"/>
        <v/>
      </c>
    </row>
    <row r="279" spans="2:12" s="9" customFormat="1" outlineLevel="1" x14ac:dyDescent="0.25">
      <c r="B279" s="10">
        <v>44861</v>
      </c>
      <c r="C279" s="11" t="s">
        <v>716</v>
      </c>
      <c r="D279" s="11" t="s">
        <v>19</v>
      </c>
      <c r="E279" s="11" t="s">
        <v>717</v>
      </c>
      <c r="F279" s="12">
        <v>2017975</v>
      </c>
      <c r="G279" s="12">
        <v>161438</v>
      </c>
      <c r="H279" s="11" t="s">
        <v>718</v>
      </c>
      <c r="I279" s="11" t="s">
        <v>719</v>
      </c>
      <c r="J279" s="13" t="s">
        <v>18</v>
      </c>
      <c r="K279" s="14">
        <f t="shared" si="8"/>
        <v>2179413</v>
      </c>
      <c r="L279" s="16" t="str">
        <f t="shared" si="9"/>
        <v/>
      </c>
    </row>
    <row r="280" spans="2:12" s="9" customFormat="1" outlineLevel="1" x14ac:dyDescent="0.25">
      <c r="B280" s="10">
        <v>44861</v>
      </c>
      <c r="C280" s="11" t="s">
        <v>720</v>
      </c>
      <c r="D280" s="11" t="s">
        <v>19</v>
      </c>
      <c r="E280" s="11" t="s">
        <v>721</v>
      </c>
      <c r="F280" s="12">
        <v>5504590</v>
      </c>
      <c r="G280" s="12">
        <v>440367</v>
      </c>
      <c r="H280" s="11" t="s">
        <v>688</v>
      </c>
      <c r="I280" s="11" t="s">
        <v>689</v>
      </c>
      <c r="J280" s="13" t="s">
        <v>18</v>
      </c>
      <c r="K280" s="14">
        <f t="shared" si="8"/>
        <v>5944957</v>
      </c>
      <c r="L280" s="16" t="str">
        <f t="shared" si="9"/>
        <v/>
      </c>
    </row>
    <row r="281" spans="2:12" s="9" customFormat="1" outlineLevel="1" x14ac:dyDescent="0.25">
      <c r="B281" s="10">
        <v>44861</v>
      </c>
      <c r="C281" s="11" t="s">
        <v>722</v>
      </c>
      <c r="D281" s="11" t="s">
        <v>19</v>
      </c>
      <c r="E281" s="11" t="s">
        <v>723</v>
      </c>
      <c r="F281" s="12">
        <v>4244452</v>
      </c>
      <c r="G281" s="12">
        <v>339556</v>
      </c>
      <c r="H281" s="11" t="s">
        <v>688</v>
      </c>
      <c r="I281" s="11" t="s">
        <v>689</v>
      </c>
      <c r="J281" s="13" t="s">
        <v>18</v>
      </c>
      <c r="K281" s="14">
        <f t="shared" si="8"/>
        <v>4584008</v>
      </c>
      <c r="L281" s="16" t="str">
        <f t="shared" si="9"/>
        <v/>
      </c>
    </row>
    <row r="282" spans="2:12" s="9" customFormat="1" outlineLevel="1" x14ac:dyDescent="0.25">
      <c r="B282" s="10">
        <v>44861</v>
      </c>
      <c r="C282" s="11" t="s">
        <v>724</v>
      </c>
      <c r="D282" s="11" t="s">
        <v>19</v>
      </c>
      <c r="E282" s="11" t="s">
        <v>725</v>
      </c>
      <c r="F282" s="12">
        <v>2479198</v>
      </c>
      <c r="G282" s="12">
        <v>198336</v>
      </c>
      <c r="H282" s="11" t="s">
        <v>688</v>
      </c>
      <c r="I282" s="11" t="s">
        <v>689</v>
      </c>
      <c r="J282" s="13" t="s">
        <v>18</v>
      </c>
      <c r="K282" s="14">
        <f t="shared" si="8"/>
        <v>2677534</v>
      </c>
      <c r="L282" s="16" t="str">
        <f t="shared" si="9"/>
        <v/>
      </c>
    </row>
    <row r="283" spans="2:12" s="9" customFormat="1" outlineLevel="1" x14ac:dyDescent="0.25">
      <c r="B283" s="10">
        <v>44861</v>
      </c>
      <c r="C283" s="11" t="s">
        <v>726</v>
      </c>
      <c r="D283" s="11" t="s">
        <v>19</v>
      </c>
      <c r="E283" s="11" t="s">
        <v>727</v>
      </c>
      <c r="F283" s="12">
        <v>1823285</v>
      </c>
      <c r="G283" s="12">
        <v>145863</v>
      </c>
      <c r="H283" s="11" t="s">
        <v>688</v>
      </c>
      <c r="I283" s="11" t="s">
        <v>689</v>
      </c>
      <c r="J283" s="13" t="s">
        <v>18</v>
      </c>
      <c r="K283" s="14">
        <f t="shared" si="8"/>
        <v>1969148</v>
      </c>
      <c r="L283" s="16" t="str">
        <f t="shared" si="9"/>
        <v/>
      </c>
    </row>
    <row r="284" spans="2:12" s="9" customFormat="1" outlineLevel="1" x14ac:dyDescent="0.25">
      <c r="B284" s="10">
        <v>44861</v>
      </c>
      <c r="C284" s="11" t="s">
        <v>728</v>
      </c>
      <c r="D284" s="11" t="s">
        <v>19</v>
      </c>
      <c r="E284" s="11" t="s">
        <v>729</v>
      </c>
      <c r="F284" s="12">
        <v>2100088</v>
      </c>
      <c r="G284" s="12">
        <v>168007</v>
      </c>
      <c r="H284" s="11" t="s">
        <v>680</v>
      </c>
      <c r="I284" s="11" t="s">
        <v>681</v>
      </c>
      <c r="J284" s="13" t="s">
        <v>18</v>
      </c>
      <c r="K284" s="14">
        <f t="shared" si="8"/>
        <v>2268095</v>
      </c>
      <c r="L284" s="16" t="str">
        <f t="shared" si="9"/>
        <v/>
      </c>
    </row>
    <row r="285" spans="2:12" s="9" customFormat="1" outlineLevel="1" x14ac:dyDescent="0.25">
      <c r="B285" s="10">
        <v>44861</v>
      </c>
      <c r="C285" s="11" t="s">
        <v>730</v>
      </c>
      <c r="D285" s="11" t="s">
        <v>19</v>
      </c>
      <c r="E285" s="11" t="s">
        <v>731</v>
      </c>
      <c r="F285" s="12">
        <v>1920518</v>
      </c>
      <c r="G285" s="12">
        <v>153641</v>
      </c>
      <c r="H285" s="11" t="s">
        <v>732</v>
      </c>
      <c r="I285" s="11" t="s">
        <v>733</v>
      </c>
      <c r="J285" s="13" t="s">
        <v>18</v>
      </c>
      <c r="K285" s="14">
        <f t="shared" si="8"/>
        <v>2074159</v>
      </c>
      <c r="L285" s="16" t="str">
        <f t="shared" si="9"/>
        <v/>
      </c>
    </row>
    <row r="286" spans="2:12" s="9" customFormat="1" outlineLevel="1" x14ac:dyDescent="0.25">
      <c r="B286" s="10">
        <v>44861</v>
      </c>
      <c r="C286" s="11" t="s">
        <v>734</v>
      </c>
      <c r="D286" s="11" t="s">
        <v>19</v>
      </c>
      <c r="E286" s="11" t="s">
        <v>735</v>
      </c>
      <c r="F286" s="12">
        <v>5009603</v>
      </c>
      <c r="G286" s="12">
        <v>400768</v>
      </c>
      <c r="H286" s="11" t="s">
        <v>732</v>
      </c>
      <c r="I286" s="11" t="s">
        <v>733</v>
      </c>
      <c r="J286" s="13" t="s">
        <v>18</v>
      </c>
      <c r="K286" s="14">
        <f t="shared" si="8"/>
        <v>5410371</v>
      </c>
      <c r="L286" s="16" t="str">
        <f t="shared" si="9"/>
        <v/>
      </c>
    </row>
    <row r="287" spans="2:12" s="9" customFormat="1" outlineLevel="1" x14ac:dyDescent="0.25">
      <c r="B287" s="10">
        <v>44861</v>
      </c>
      <c r="C287" s="11" t="s">
        <v>736</v>
      </c>
      <c r="D287" s="11" t="s">
        <v>19</v>
      </c>
      <c r="E287" s="11" t="s">
        <v>737</v>
      </c>
      <c r="F287" s="12">
        <v>2356142</v>
      </c>
      <c r="G287" s="12">
        <v>188491</v>
      </c>
      <c r="H287" s="11" t="s">
        <v>732</v>
      </c>
      <c r="I287" s="11" t="s">
        <v>733</v>
      </c>
      <c r="J287" s="13" t="s">
        <v>18</v>
      </c>
      <c r="K287" s="14">
        <f t="shared" si="8"/>
        <v>2544633</v>
      </c>
      <c r="L287" s="16" t="str">
        <f t="shared" si="9"/>
        <v/>
      </c>
    </row>
    <row r="288" spans="2:12" s="9" customFormat="1" outlineLevel="1" x14ac:dyDescent="0.25">
      <c r="B288" s="10">
        <v>44861</v>
      </c>
      <c r="C288" s="11" t="s">
        <v>738</v>
      </c>
      <c r="D288" s="11" t="s">
        <v>19</v>
      </c>
      <c r="E288" s="11" t="s">
        <v>739</v>
      </c>
      <c r="F288" s="12">
        <v>2391707</v>
      </c>
      <c r="G288" s="12">
        <v>191337</v>
      </c>
      <c r="H288" s="11" t="s">
        <v>732</v>
      </c>
      <c r="I288" s="11" t="s">
        <v>733</v>
      </c>
      <c r="J288" s="13" t="s">
        <v>18</v>
      </c>
      <c r="K288" s="14">
        <f t="shared" si="8"/>
        <v>2583044</v>
      </c>
      <c r="L288" s="16" t="str">
        <f t="shared" si="9"/>
        <v/>
      </c>
    </row>
    <row r="289" spans="2:12" s="9" customFormat="1" outlineLevel="1" x14ac:dyDescent="0.25">
      <c r="B289" s="10">
        <v>44861</v>
      </c>
      <c r="C289" s="11" t="s">
        <v>740</v>
      </c>
      <c r="D289" s="11" t="s">
        <v>19</v>
      </c>
      <c r="E289" s="11" t="s">
        <v>741</v>
      </c>
      <c r="F289" s="12">
        <v>2724265</v>
      </c>
      <c r="G289" s="12">
        <v>217941</v>
      </c>
      <c r="H289" s="11" t="s">
        <v>732</v>
      </c>
      <c r="I289" s="11" t="s">
        <v>733</v>
      </c>
      <c r="J289" s="13" t="s">
        <v>18</v>
      </c>
      <c r="K289" s="14">
        <f t="shared" si="8"/>
        <v>2942206</v>
      </c>
      <c r="L289" s="16" t="str">
        <f t="shared" si="9"/>
        <v/>
      </c>
    </row>
    <row r="290" spans="2:12" s="9" customFormat="1" outlineLevel="1" x14ac:dyDescent="0.25">
      <c r="B290" s="10">
        <v>44861</v>
      </c>
      <c r="C290" s="11" t="s">
        <v>742</v>
      </c>
      <c r="D290" s="11" t="s">
        <v>19</v>
      </c>
      <c r="E290" s="11" t="s">
        <v>743</v>
      </c>
      <c r="F290" s="12">
        <v>3167357</v>
      </c>
      <c r="G290" s="12">
        <v>253389</v>
      </c>
      <c r="H290" s="11" t="s">
        <v>732</v>
      </c>
      <c r="I290" s="11" t="s">
        <v>733</v>
      </c>
      <c r="J290" s="13" t="s">
        <v>18</v>
      </c>
      <c r="K290" s="14">
        <f t="shared" si="8"/>
        <v>3420746</v>
      </c>
      <c r="L290" s="16" t="str">
        <f t="shared" si="9"/>
        <v/>
      </c>
    </row>
    <row r="291" spans="2:12" s="9" customFormat="1" outlineLevel="1" x14ac:dyDescent="0.25">
      <c r="B291" s="10">
        <v>44861</v>
      </c>
      <c r="C291" s="11" t="s">
        <v>744</v>
      </c>
      <c r="D291" s="11" t="s">
        <v>19</v>
      </c>
      <c r="E291" s="11" t="s">
        <v>745</v>
      </c>
      <c r="F291" s="12">
        <v>1962130</v>
      </c>
      <c r="G291" s="12">
        <v>156970</v>
      </c>
      <c r="H291" s="11" t="s">
        <v>746</v>
      </c>
      <c r="I291" s="11" t="s">
        <v>747</v>
      </c>
      <c r="J291" s="13" t="s">
        <v>18</v>
      </c>
      <c r="K291" s="14">
        <f t="shared" si="8"/>
        <v>2119100</v>
      </c>
      <c r="L291" s="16" t="str">
        <f t="shared" si="9"/>
        <v/>
      </c>
    </row>
    <row r="292" spans="2:12" s="9" customFormat="1" outlineLevel="1" x14ac:dyDescent="0.25">
      <c r="B292" s="10">
        <v>44861</v>
      </c>
      <c r="C292" s="11" t="s">
        <v>748</v>
      </c>
      <c r="D292" s="11" t="s">
        <v>19</v>
      </c>
      <c r="E292" s="11" t="s">
        <v>749</v>
      </c>
      <c r="F292" s="12">
        <v>1696130</v>
      </c>
      <c r="G292" s="12">
        <v>135690</v>
      </c>
      <c r="H292" s="11" t="s">
        <v>750</v>
      </c>
      <c r="I292" s="11" t="s">
        <v>751</v>
      </c>
      <c r="J292" s="13" t="s">
        <v>18</v>
      </c>
      <c r="K292" s="14">
        <f t="shared" si="8"/>
        <v>1831820</v>
      </c>
      <c r="L292" s="16" t="str">
        <f t="shared" si="9"/>
        <v/>
      </c>
    </row>
    <row r="293" spans="2:12" s="9" customFormat="1" outlineLevel="1" x14ac:dyDescent="0.25">
      <c r="B293" s="10">
        <v>44861</v>
      </c>
      <c r="C293" s="11" t="s">
        <v>752</v>
      </c>
      <c r="D293" s="11" t="s">
        <v>19</v>
      </c>
      <c r="E293" s="11" t="s">
        <v>753</v>
      </c>
      <c r="F293" s="12">
        <v>3311965</v>
      </c>
      <c r="G293" s="12">
        <v>264957</v>
      </c>
      <c r="H293" s="11" t="s">
        <v>80</v>
      </c>
      <c r="I293" s="11" t="s">
        <v>46</v>
      </c>
      <c r="J293" s="13" t="s">
        <v>18</v>
      </c>
      <c r="K293" s="14">
        <f t="shared" si="8"/>
        <v>3576922</v>
      </c>
      <c r="L293" s="16" t="str">
        <f t="shared" si="9"/>
        <v/>
      </c>
    </row>
    <row r="294" spans="2:12" s="9" customFormat="1" outlineLevel="1" x14ac:dyDescent="0.25">
      <c r="B294" s="10">
        <v>44861</v>
      </c>
      <c r="C294" s="11" t="s">
        <v>754</v>
      </c>
      <c r="D294" s="11" t="s">
        <v>19</v>
      </c>
      <c r="E294" s="11" t="s">
        <v>755</v>
      </c>
      <c r="F294" s="12">
        <v>3438760</v>
      </c>
      <c r="G294" s="12">
        <v>275101</v>
      </c>
      <c r="H294" s="11" t="s">
        <v>39</v>
      </c>
      <c r="I294" s="11" t="s">
        <v>17</v>
      </c>
      <c r="J294" s="13" t="s">
        <v>18</v>
      </c>
      <c r="K294" s="14">
        <f t="shared" si="8"/>
        <v>3713861</v>
      </c>
      <c r="L294" s="16" t="str">
        <f t="shared" si="9"/>
        <v/>
      </c>
    </row>
    <row r="295" spans="2:12" s="9" customFormat="1" outlineLevel="1" x14ac:dyDescent="0.25">
      <c r="B295" s="10">
        <v>44861</v>
      </c>
      <c r="C295" s="11" t="s">
        <v>756</v>
      </c>
      <c r="D295" s="11" t="s">
        <v>19</v>
      </c>
      <c r="E295" s="11" t="s">
        <v>757</v>
      </c>
      <c r="F295" s="12">
        <v>4863614</v>
      </c>
      <c r="G295" s="12">
        <v>389089</v>
      </c>
      <c r="H295" s="11" t="s">
        <v>39</v>
      </c>
      <c r="I295" s="11" t="s">
        <v>17</v>
      </c>
      <c r="J295" s="13" t="s">
        <v>18</v>
      </c>
      <c r="K295" s="14">
        <f t="shared" si="8"/>
        <v>5252703</v>
      </c>
      <c r="L295" s="16" t="str">
        <f t="shared" si="9"/>
        <v/>
      </c>
    </row>
    <row r="296" spans="2:12" s="9" customFormat="1" outlineLevel="1" x14ac:dyDescent="0.25">
      <c r="B296" s="10">
        <v>44861</v>
      </c>
      <c r="C296" s="11" t="s">
        <v>758</v>
      </c>
      <c r="D296" s="11" t="s">
        <v>19</v>
      </c>
      <c r="E296" s="11" t="s">
        <v>759</v>
      </c>
      <c r="F296" s="12">
        <v>2491823</v>
      </c>
      <c r="G296" s="12">
        <v>199346</v>
      </c>
      <c r="H296" s="11" t="s">
        <v>39</v>
      </c>
      <c r="I296" s="11" t="s">
        <v>17</v>
      </c>
      <c r="J296" s="13" t="s">
        <v>18</v>
      </c>
      <c r="K296" s="14">
        <f t="shared" si="8"/>
        <v>2691169</v>
      </c>
      <c r="L296" s="16" t="str">
        <f t="shared" si="9"/>
        <v/>
      </c>
    </row>
    <row r="297" spans="2:12" s="9" customFormat="1" outlineLevel="1" x14ac:dyDescent="0.25">
      <c r="B297" s="10">
        <v>44861</v>
      </c>
      <c r="C297" s="11" t="s">
        <v>760</v>
      </c>
      <c r="D297" s="11" t="s">
        <v>19</v>
      </c>
      <c r="E297" s="11" t="s">
        <v>41</v>
      </c>
      <c r="F297" s="12">
        <v>829994</v>
      </c>
      <c r="G297" s="12">
        <v>66400</v>
      </c>
      <c r="H297" s="11" t="s">
        <v>39</v>
      </c>
      <c r="I297" s="11" t="s">
        <v>17</v>
      </c>
      <c r="J297" s="13" t="s">
        <v>18</v>
      </c>
      <c r="K297" s="14">
        <f t="shared" si="8"/>
        <v>896394</v>
      </c>
      <c r="L297" s="16" t="str">
        <f t="shared" si="9"/>
        <v/>
      </c>
    </row>
    <row r="298" spans="2:12" s="9" customFormat="1" outlineLevel="1" x14ac:dyDescent="0.25">
      <c r="B298" s="10">
        <v>44861</v>
      </c>
      <c r="C298" s="11" t="s">
        <v>761</v>
      </c>
      <c r="D298" s="11" t="s">
        <v>19</v>
      </c>
      <c r="E298" s="11" t="s">
        <v>762</v>
      </c>
      <c r="F298" s="12">
        <v>3806095</v>
      </c>
      <c r="G298" s="12">
        <v>304488</v>
      </c>
      <c r="H298" s="11" t="s">
        <v>39</v>
      </c>
      <c r="I298" s="11" t="s">
        <v>17</v>
      </c>
      <c r="J298" s="13" t="s">
        <v>18</v>
      </c>
      <c r="K298" s="14">
        <f t="shared" si="8"/>
        <v>4110583</v>
      </c>
      <c r="L298" s="16" t="str">
        <f t="shared" si="9"/>
        <v/>
      </c>
    </row>
    <row r="299" spans="2:12" s="9" customFormat="1" outlineLevel="1" x14ac:dyDescent="0.25">
      <c r="B299" s="10">
        <v>44861</v>
      </c>
      <c r="C299" s="11" t="s">
        <v>763</v>
      </c>
      <c r="D299" s="11" t="s">
        <v>19</v>
      </c>
      <c r="E299" s="11" t="s">
        <v>764</v>
      </c>
      <c r="F299" s="12">
        <v>4548012</v>
      </c>
      <c r="G299" s="12">
        <v>363841</v>
      </c>
      <c r="H299" s="11" t="s">
        <v>24</v>
      </c>
      <c r="I299" s="11" t="s">
        <v>47</v>
      </c>
      <c r="J299" s="13" t="s">
        <v>18</v>
      </c>
      <c r="K299" s="14">
        <f t="shared" si="8"/>
        <v>4911853</v>
      </c>
      <c r="L299" s="16" t="str">
        <f t="shared" si="9"/>
        <v/>
      </c>
    </row>
    <row r="300" spans="2:12" s="9" customFormat="1" outlineLevel="1" x14ac:dyDescent="0.25">
      <c r="B300" s="10">
        <v>44861</v>
      </c>
      <c r="C300" s="11" t="s">
        <v>765</v>
      </c>
      <c r="D300" s="11" t="s">
        <v>19</v>
      </c>
      <c r="E300" s="11" t="s">
        <v>766</v>
      </c>
      <c r="F300" s="12">
        <v>4118495</v>
      </c>
      <c r="G300" s="12">
        <v>329480</v>
      </c>
      <c r="H300" s="11" t="s">
        <v>646</v>
      </c>
      <c r="I300" s="11" t="s">
        <v>647</v>
      </c>
      <c r="J300" s="13" t="s">
        <v>18</v>
      </c>
      <c r="K300" s="14">
        <f t="shared" si="8"/>
        <v>4447975</v>
      </c>
      <c r="L300" s="16" t="str">
        <f t="shared" si="9"/>
        <v/>
      </c>
    </row>
    <row r="301" spans="2:12" s="9" customFormat="1" outlineLevel="1" x14ac:dyDescent="0.25">
      <c r="B301" s="10">
        <v>44861</v>
      </c>
      <c r="C301" s="11" t="s">
        <v>767</v>
      </c>
      <c r="D301" s="11" t="s">
        <v>19</v>
      </c>
      <c r="E301" s="11" t="s">
        <v>768</v>
      </c>
      <c r="F301" s="12">
        <v>5968045</v>
      </c>
      <c r="G301" s="12">
        <v>477444</v>
      </c>
      <c r="H301" s="11" t="s">
        <v>646</v>
      </c>
      <c r="I301" s="11" t="s">
        <v>647</v>
      </c>
      <c r="J301" s="13" t="s">
        <v>18</v>
      </c>
      <c r="K301" s="14">
        <f t="shared" si="8"/>
        <v>6445489</v>
      </c>
      <c r="L301" s="16" t="str">
        <f t="shared" si="9"/>
        <v/>
      </c>
    </row>
    <row r="302" spans="2:12" s="9" customFormat="1" outlineLevel="1" x14ac:dyDescent="0.25">
      <c r="B302" s="10">
        <v>44861</v>
      </c>
      <c r="C302" s="11" t="s">
        <v>769</v>
      </c>
      <c r="D302" s="11" t="s">
        <v>19</v>
      </c>
      <c r="E302" s="11" t="s">
        <v>770</v>
      </c>
      <c r="F302" s="12">
        <v>5357516</v>
      </c>
      <c r="G302" s="12">
        <v>428601</v>
      </c>
      <c r="H302" s="11" t="s">
        <v>660</v>
      </c>
      <c r="I302" s="11" t="s">
        <v>661</v>
      </c>
      <c r="J302" s="13" t="s">
        <v>18</v>
      </c>
      <c r="K302" s="14">
        <f t="shared" si="8"/>
        <v>5786117</v>
      </c>
      <c r="L302" s="16" t="str">
        <f t="shared" si="9"/>
        <v/>
      </c>
    </row>
    <row r="303" spans="2:12" s="9" customFormat="1" outlineLevel="1" x14ac:dyDescent="0.25">
      <c r="B303" s="10">
        <v>44861</v>
      </c>
      <c r="C303" s="11" t="s">
        <v>771</v>
      </c>
      <c r="D303" s="11" t="s">
        <v>19</v>
      </c>
      <c r="E303" s="11" t="s">
        <v>772</v>
      </c>
      <c r="F303" s="12">
        <v>3806795</v>
      </c>
      <c r="G303" s="12">
        <v>304544</v>
      </c>
      <c r="H303" s="11" t="s">
        <v>660</v>
      </c>
      <c r="I303" s="11" t="s">
        <v>661</v>
      </c>
      <c r="J303" s="13" t="s">
        <v>18</v>
      </c>
      <c r="K303" s="14">
        <f t="shared" si="8"/>
        <v>4111339</v>
      </c>
      <c r="L303" s="16" t="str">
        <f t="shared" si="9"/>
        <v/>
      </c>
    </row>
    <row r="304" spans="2:12" s="9" customFormat="1" outlineLevel="1" x14ac:dyDescent="0.25">
      <c r="B304" s="10">
        <v>44861</v>
      </c>
      <c r="C304" s="11" t="s">
        <v>773</v>
      </c>
      <c r="D304" s="11" t="s">
        <v>19</v>
      </c>
      <c r="E304" s="11" t="s">
        <v>774</v>
      </c>
      <c r="F304" s="12">
        <v>1105073</v>
      </c>
      <c r="G304" s="12">
        <v>88406</v>
      </c>
      <c r="H304" s="11" t="s">
        <v>646</v>
      </c>
      <c r="I304" s="11" t="s">
        <v>647</v>
      </c>
      <c r="J304" s="13" t="s">
        <v>18</v>
      </c>
      <c r="K304" s="14">
        <f t="shared" si="8"/>
        <v>1193479</v>
      </c>
      <c r="L304" s="16" t="str">
        <f t="shared" si="9"/>
        <v/>
      </c>
    </row>
    <row r="305" spans="2:12" s="9" customFormat="1" outlineLevel="1" x14ac:dyDescent="0.25">
      <c r="B305" s="10">
        <v>44861</v>
      </c>
      <c r="C305" s="11" t="s">
        <v>775</v>
      </c>
      <c r="D305" s="11" t="s">
        <v>19</v>
      </c>
      <c r="E305" s="11" t="s">
        <v>776</v>
      </c>
      <c r="F305" s="12">
        <v>1801800</v>
      </c>
      <c r="G305" s="12">
        <v>144144</v>
      </c>
      <c r="H305" s="11" t="s">
        <v>746</v>
      </c>
      <c r="I305" s="11" t="s">
        <v>747</v>
      </c>
      <c r="J305" s="13" t="s">
        <v>18</v>
      </c>
      <c r="K305" s="14">
        <f t="shared" si="8"/>
        <v>1945944</v>
      </c>
      <c r="L305" s="16" t="str">
        <f t="shared" si="9"/>
        <v/>
      </c>
    </row>
    <row r="306" spans="2:12" s="9" customFormat="1" outlineLevel="1" x14ac:dyDescent="0.25">
      <c r="B306" s="10">
        <v>44861</v>
      </c>
      <c r="C306" s="11" t="s">
        <v>777</v>
      </c>
      <c r="D306" s="11" t="s">
        <v>19</v>
      </c>
      <c r="E306" s="11" t="s">
        <v>778</v>
      </c>
      <c r="F306" s="12">
        <v>1953820</v>
      </c>
      <c r="G306" s="12">
        <v>156306</v>
      </c>
      <c r="H306" s="11" t="s">
        <v>714</v>
      </c>
      <c r="I306" s="11" t="s">
        <v>715</v>
      </c>
      <c r="J306" s="13" t="s">
        <v>18</v>
      </c>
      <c r="K306" s="14">
        <f t="shared" si="8"/>
        <v>2110126</v>
      </c>
      <c r="L306" s="16" t="str">
        <f t="shared" si="9"/>
        <v/>
      </c>
    </row>
    <row r="307" spans="2:12" s="9" customFormat="1" outlineLevel="1" x14ac:dyDescent="0.25">
      <c r="B307" s="10">
        <v>44861</v>
      </c>
      <c r="C307" s="11" t="s">
        <v>779</v>
      </c>
      <c r="D307" s="11" t="s">
        <v>19</v>
      </c>
      <c r="E307" s="11" t="s">
        <v>780</v>
      </c>
      <c r="F307" s="12">
        <v>3134215</v>
      </c>
      <c r="G307" s="12">
        <v>250737</v>
      </c>
      <c r="H307" s="11" t="s">
        <v>21</v>
      </c>
      <c r="I307" s="11" t="s">
        <v>82</v>
      </c>
      <c r="J307" s="13" t="s">
        <v>18</v>
      </c>
      <c r="K307" s="14">
        <f t="shared" si="8"/>
        <v>3384952</v>
      </c>
      <c r="L307" s="16" t="str">
        <f t="shared" si="9"/>
        <v/>
      </c>
    </row>
    <row r="308" spans="2:12" s="9" customFormat="1" outlineLevel="1" x14ac:dyDescent="0.25">
      <c r="B308" s="10">
        <v>44861</v>
      </c>
      <c r="C308" s="11" t="s">
        <v>781</v>
      </c>
      <c r="D308" s="11" t="s">
        <v>19</v>
      </c>
      <c r="E308" s="11" t="s">
        <v>782</v>
      </c>
      <c r="F308" s="12">
        <v>5594818</v>
      </c>
      <c r="G308" s="12">
        <v>447585</v>
      </c>
      <c r="H308" s="11" t="s">
        <v>24</v>
      </c>
      <c r="I308" s="11" t="s">
        <v>47</v>
      </c>
      <c r="J308" s="13" t="s">
        <v>18</v>
      </c>
      <c r="K308" s="14">
        <f t="shared" si="8"/>
        <v>6042403</v>
      </c>
      <c r="L308" s="16" t="str">
        <f t="shared" si="9"/>
        <v/>
      </c>
    </row>
    <row r="309" spans="2:12" s="9" customFormat="1" outlineLevel="1" x14ac:dyDescent="0.25">
      <c r="B309" s="10">
        <v>44861</v>
      </c>
      <c r="C309" s="11" t="s">
        <v>783</v>
      </c>
      <c r="D309" s="11" t="s">
        <v>19</v>
      </c>
      <c r="E309" s="11" t="s">
        <v>784</v>
      </c>
      <c r="F309" s="12">
        <v>2198604</v>
      </c>
      <c r="G309" s="12">
        <v>175888</v>
      </c>
      <c r="H309" s="11" t="s">
        <v>680</v>
      </c>
      <c r="I309" s="11" t="s">
        <v>681</v>
      </c>
      <c r="J309" s="13" t="s">
        <v>18</v>
      </c>
      <c r="K309" s="14">
        <f t="shared" si="8"/>
        <v>2374492</v>
      </c>
      <c r="L309" s="16" t="str">
        <f t="shared" si="9"/>
        <v/>
      </c>
    </row>
    <row r="310" spans="2:12" s="9" customFormat="1" outlineLevel="1" x14ac:dyDescent="0.25">
      <c r="B310" s="10">
        <v>44861</v>
      </c>
      <c r="C310" s="11" t="s">
        <v>785</v>
      </c>
      <c r="D310" s="11" t="s">
        <v>19</v>
      </c>
      <c r="E310" s="11" t="s">
        <v>786</v>
      </c>
      <c r="F310" s="12">
        <v>2796065</v>
      </c>
      <c r="G310" s="12">
        <v>223685</v>
      </c>
      <c r="H310" s="11" t="s">
        <v>650</v>
      </c>
      <c r="I310" s="11" t="s">
        <v>651</v>
      </c>
      <c r="J310" s="13" t="s">
        <v>18</v>
      </c>
      <c r="K310" s="14">
        <f t="shared" si="8"/>
        <v>3019750</v>
      </c>
      <c r="L310" s="16" t="str">
        <f t="shared" si="9"/>
        <v/>
      </c>
    </row>
    <row r="311" spans="2:12" s="9" customFormat="1" outlineLevel="1" x14ac:dyDescent="0.25">
      <c r="B311" s="10">
        <v>44861</v>
      </c>
      <c r="C311" s="11" t="s">
        <v>787</v>
      </c>
      <c r="D311" s="11" t="s">
        <v>19</v>
      </c>
      <c r="E311" s="11" t="s">
        <v>788</v>
      </c>
      <c r="F311" s="12">
        <v>2515470</v>
      </c>
      <c r="G311" s="12">
        <v>201238</v>
      </c>
      <c r="H311" s="11" t="s">
        <v>72</v>
      </c>
      <c r="I311" s="11" t="s">
        <v>53</v>
      </c>
      <c r="J311" s="13" t="s">
        <v>18</v>
      </c>
      <c r="K311" s="14">
        <f t="shared" si="8"/>
        <v>2716708</v>
      </c>
      <c r="L311" s="16" t="str">
        <f t="shared" si="9"/>
        <v/>
      </c>
    </row>
    <row r="312" spans="2:12" s="9" customFormat="1" outlineLevel="1" x14ac:dyDescent="0.25">
      <c r="B312" s="10">
        <v>44861</v>
      </c>
      <c r="C312" s="11" t="s">
        <v>789</v>
      </c>
      <c r="D312" s="11" t="s">
        <v>19</v>
      </c>
      <c r="E312" s="11" t="s">
        <v>790</v>
      </c>
      <c r="F312" s="12">
        <v>4713029</v>
      </c>
      <c r="G312" s="12">
        <v>377042</v>
      </c>
      <c r="H312" s="11" t="s">
        <v>666</v>
      </c>
      <c r="I312" s="11" t="s">
        <v>667</v>
      </c>
      <c r="J312" s="13" t="s">
        <v>18</v>
      </c>
      <c r="K312" s="14">
        <f t="shared" si="8"/>
        <v>5090071</v>
      </c>
      <c r="L312" s="16" t="str">
        <f t="shared" si="9"/>
        <v/>
      </c>
    </row>
    <row r="313" spans="2:12" s="9" customFormat="1" outlineLevel="1" x14ac:dyDescent="0.25">
      <c r="B313" s="10">
        <v>44861</v>
      </c>
      <c r="C313" s="11" t="s">
        <v>791</v>
      </c>
      <c r="D313" s="11" t="s">
        <v>19</v>
      </c>
      <c r="E313" s="11" t="s">
        <v>792</v>
      </c>
      <c r="F313" s="12">
        <v>1957927</v>
      </c>
      <c r="G313" s="12">
        <v>156634</v>
      </c>
      <c r="H313" s="11" t="s">
        <v>793</v>
      </c>
      <c r="I313" s="11" t="s">
        <v>794</v>
      </c>
      <c r="J313" s="13" t="s">
        <v>18</v>
      </c>
      <c r="K313" s="14">
        <f t="shared" si="8"/>
        <v>2114561</v>
      </c>
      <c r="L313" s="16" t="str">
        <f t="shared" si="9"/>
        <v/>
      </c>
    </row>
    <row r="314" spans="2:12" s="9" customFormat="1" outlineLevel="1" x14ac:dyDescent="0.25">
      <c r="B314" s="10">
        <v>44861</v>
      </c>
      <c r="C314" s="11" t="s">
        <v>795</v>
      </c>
      <c r="D314" s="11" t="s">
        <v>19</v>
      </c>
      <c r="E314" s="11" t="s">
        <v>796</v>
      </c>
      <c r="F314" s="12">
        <v>3805844</v>
      </c>
      <c r="G314" s="12">
        <v>304468</v>
      </c>
      <c r="H314" s="11" t="s">
        <v>660</v>
      </c>
      <c r="I314" s="11" t="s">
        <v>661</v>
      </c>
      <c r="J314" s="13" t="s">
        <v>18</v>
      </c>
      <c r="K314" s="14">
        <f t="shared" si="8"/>
        <v>4110312</v>
      </c>
      <c r="L314" s="16" t="str">
        <f t="shared" si="9"/>
        <v/>
      </c>
    </row>
    <row r="315" spans="2:12" s="9" customFormat="1" outlineLevel="1" x14ac:dyDescent="0.25">
      <c r="B315" s="10">
        <v>44861</v>
      </c>
      <c r="C315" s="11" t="s">
        <v>797</v>
      </c>
      <c r="D315" s="11" t="s">
        <v>19</v>
      </c>
      <c r="E315" s="11" t="s">
        <v>798</v>
      </c>
      <c r="F315" s="12">
        <v>3913543</v>
      </c>
      <c r="G315" s="12">
        <v>313083</v>
      </c>
      <c r="H315" s="11" t="s">
        <v>660</v>
      </c>
      <c r="I315" s="11" t="s">
        <v>661</v>
      </c>
      <c r="J315" s="13" t="s">
        <v>18</v>
      </c>
      <c r="K315" s="14">
        <f t="shared" si="8"/>
        <v>4226626</v>
      </c>
      <c r="L315" s="16" t="str">
        <f t="shared" si="9"/>
        <v/>
      </c>
    </row>
    <row r="316" spans="2:12" s="9" customFormat="1" outlineLevel="1" x14ac:dyDescent="0.25">
      <c r="B316" s="10">
        <v>44861</v>
      </c>
      <c r="C316" s="11" t="s">
        <v>799</v>
      </c>
      <c r="D316" s="11" t="s">
        <v>19</v>
      </c>
      <c r="E316" s="11" t="s">
        <v>800</v>
      </c>
      <c r="F316" s="12">
        <v>2974137</v>
      </c>
      <c r="G316" s="12">
        <v>237931</v>
      </c>
      <c r="H316" s="11" t="s">
        <v>660</v>
      </c>
      <c r="I316" s="11" t="s">
        <v>661</v>
      </c>
      <c r="J316" s="13" t="s">
        <v>18</v>
      </c>
      <c r="K316" s="14">
        <f t="shared" si="8"/>
        <v>3212068</v>
      </c>
      <c r="L316" s="16" t="str">
        <f t="shared" si="9"/>
        <v/>
      </c>
    </row>
    <row r="317" spans="2:12" s="9" customFormat="1" outlineLevel="1" x14ac:dyDescent="0.25">
      <c r="B317" s="10">
        <v>44861</v>
      </c>
      <c r="C317" s="11" t="s">
        <v>801</v>
      </c>
      <c r="D317" s="11" t="s">
        <v>19</v>
      </c>
      <c r="E317" s="11" t="s">
        <v>802</v>
      </c>
      <c r="F317" s="12">
        <v>5575461</v>
      </c>
      <c r="G317" s="12">
        <v>446037</v>
      </c>
      <c r="H317" s="11" t="s">
        <v>646</v>
      </c>
      <c r="I317" s="11" t="s">
        <v>647</v>
      </c>
      <c r="J317" s="13" t="s">
        <v>18</v>
      </c>
      <c r="K317" s="14">
        <f t="shared" si="8"/>
        <v>6021498</v>
      </c>
      <c r="L317" s="16" t="str">
        <f t="shared" si="9"/>
        <v/>
      </c>
    </row>
    <row r="318" spans="2:12" s="9" customFormat="1" outlineLevel="1" x14ac:dyDescent="0.25">
      <c r="B318" s="10">
        <v>44861</v>
      </c>
      <c r="C318" s="11" t="s">
        <v>803</v>
      </c>
      <c r="D318" s="11" t="s">
        <v>19</v>
      </c>
      <c r="E318" s="11" t="s">
        <v>804</v>
      </c>
      <c r="F318" s="12">
        <v>3874130</v>
      </c>
      <c r="G318" s="12">
        <v>309930</v>
      </c>
      <c r="H318" s="11" t="s">
        <v>80</v>
      </c>
      <c r="I318" s="11" t="s">
        <v>46</v>
      </c>
      <c r="J318" s="13" t="s">
        <v>18</v>
      </c>
      <c r="K318" s="14">
        <f t="shared" si="8"/>
        <v>4184060</v>
      </c>
      <c r="L318" s="16" t="str">
        <f t="shared" si="9"/>
        <v/>
      </c>
    </row>
    <row r="319" spans="2:12" s="9" customFormat="1" outlineLevel="1" x14ac:dyDescent="0.25">
      <c r="B319" s="10">
        <v>44861</v>
      </c>
      <c r="C319" s="11" t="s">
        <v>805</v>
      </c>
      <c r="D319" s="11" t="s">
        <v>19</v>
      </c>
      <c r="E319" s="11" t="s">
        <v>806</v>
      </c>
      <c r="F319" s="12">
        <v>1955935</v>
      </c>
      <c r="G319" s="12">
        <v>156475</v>
      </c>
      <c r="H319" s="11" t="s">
        <v>80</v>
      </c>
      <c r="I319" s="11" t="s">
        <v>46</v>
      </c>
      <c r="J319" s="13" t="s">
        <v>18</v>
      </c>
      <c r="K319" s="14">
        <f t="shared" si="8"/>
        <v>2112410</v>
      </c>
      <c r="L319" s="16" t="str">
        <f t="shared" si="9"/>
        <v/>
      </c>
    </row>
    <row r="320" spans="2:12" s="9" customFormat="1" outlineLevel="1" x14ac:dyDescent="0.25">
      <c r="B320" s="10">
        <v>44861</v>
      </c>
      <c r="C320" s="11" t="s">
        <v>807</v>
      </c>
      <c r="D320" s="11" t="s">
        <v>19</v>
      </c>
      <c r="E320" s="11" t="s">
        <v>808</v>
      </c>
      <c r="F320" s="12">
        <v>1937318</v>
      </c>
      <c r="G320" s="12">
        <v>154985</v>
      </c>
      <c r="H320" s="11" t="s">
        <v>76</v>
      </c>
      <c r="I320" s="11" t="s">
        <v>59</v>
      </c>
      <c r="J320" s="13" t="s">
        <v>18</v>
      </c>
      <c r="K320" s="14">
        <f t="shared" si="8"/>
        <v>2092303</v>
      </c>
      <c r="L320" s="16">
        <f t="shared" si="9"/>
        <v>18</v>
      </c>
    </row>
    <row r="321" spans="2:12" s="9" customFormat="1" outlineLevel="1" x14ac:dyDescent="0.25">
      <c r="B321" s="10">
        <v>44861</v>
      </c>
      <c r="C321" s="11" t="s">
        <v>809</v>
      </c>
      <c r="D321" s="11" t="s">
        <v>19</v>
      </c>
      <c r="E321" s="11" t="s">
        <v>810</v>
      </c>
      <c r="F321" s="12">
        <v>3970730</v>
      </c>
      <c r="G321" s="12">
        <v>317658</v>
      </c>
      <c r="H321" s="11" t="s">
        <v>23</v>
      </c>
      <c r="I321" s="11" t="s">
        <v>36</v>
      </c>
      <c r="J321" s="13" t="s">
        <v>18</v>
      </c>
      <c r="K321" s="14">
        <f t="shared" si="8"/>
        <v>4288388</v>
      </c>
      <c r="L321" s="16" t="str">
        <f t="shared" si="9"/>
        <v/>
      </c>
    </row>
    <row r="322" spans="2:12" s="9" customFormat="1" outlineLevel="1" x14ac:dyDescent="0.25">
      <c r="B322" s="10">
        <v>44861</v>
      </c>
      <c r="C322" s="11" t="s">
        <v>811</v>
      </c>
      <c r="D322" s="11" t="s">
        <v>19</v>
      </c>
      <c r="E322" s="11" t="s">
        <v>812</v>
      </c>
      <c r="F322" s="12">
        <v>2022780</v>
      </c>
      <c r="G322" s="12">
        <v>161822</v>
      </c>
      <c r="H322" s="11" t="s">
        <v>23</v>
      </c>
      <c r="I322" s="11" t="s">
        <v>36</v>
      </c>
      <c r="J322" s="13" t="s">
        <v>18</v>
      </c>
      <c r="K322" s="14">
        <f t="shared" si="8"/>
        <v>2184602</v>
      </c>
      <c r="L322" s="16" t="str">
        <f t="shared" si="9"/>
        <v/>
      </c>
    </row>
    <row r="323" spans="2:12" s="9" customFormat="1" outlineLevel="1" x14ac:dyDescent="0.25">
      <c r="B323" s="10">
        <v>44861</v>
      </c>
      <c r="C323" s="11" t="s">
        <v>813</v>
      </c>
      <c r="D323" s="11" t="s">
        <v>19</v>
      </c>
      <c r="E323" s="11" t="s">
        <v>814</v>
      </c>
      <c r="F323" s="12">
        <v>2114425</v>
      </c>
      <c r="G323" s="12">
        <v>169154</v>
      </c>
      <c r="H323" s="11" t="s">
        <v>95</v>
      </c>
      <c r="I323" s="11" t="s">
        <v>96</v>
      </c>
      <c r="J323" s="13" t="s">
        <v>18</v>
      </c>
      <c r="K323" s="14">
        <f t="shared" si="8"/>
        <v>2283579</v>
      </c>
      <c r="L323" s="16" t="str">
        <f t="shared" si="9"/>
        <v/>
      </c>
    </row>
    <row r="324" spans="2:12" s="9" customFormat="1" outlineLevel="1" x14ac:dyDescent="0.25">
      <c r="B324" s="10">
        <v>44861</v>
      </c>
      <c r="C324" s="11" t="s">
        <v>815</v>
      </c>
      <c r="D324" s="11" t="s">
        <v>19</v>
      </c>
      <c r="E324" s="11" t="s">
        <v>816</v>
      </c>
      <c r="F324" s="12">
        <v>2189180</v>
      </c>
      <c r="G324" s="12">
        <v>175134</v>
      </c>
      <c r="H324" s="11" t="s">
        <v>95</v>
      </c>
      <c r="I324" s="11" t="s">
        <v>96</v>
      </c>
      <c r="J324" s="13" t="s">
        <v>18</v>
      </c>
      <c r="K324" s="14">
        <f t="shared" si="8"/>
        <v>2364314</v>
      </c>
      <c r="L324" s="16" t="str">
        <f t="shared" si="9"/>
        <v/>
      </c>
    </row>
    <row r="325" spans="2:12" s="9" customFormat="1" outlineLevel="1" x14ac:dyDescent="0.25">
      <c r="B325" s="10">
        <v>44861</v>
      </c>
      <c r="C325" s="11" t="s">
        <v>817</v>
      </c>
      <c r="D325" s="11" t="s">
        <v>19</v>
      </c>
      <c r="E325" s="11" t="s">
        <v>818</v>
      </c>
      <c r="F325" s="12">
        <v>2394549</v>
      </c>
      <c r="G325" s="12">
        <v>191564</v>
      </c>
      <c r="H325" s="11" t="s">
        <v>95</v>
      </c>
      <c r="I325" s="11" t="s">
        <v>96</v>
      </c>
      <c r="J325" s="13" t="s">
        <v>18</v>
      </c>
      <c r="K325" s="14">
        <f t="shared" si="8"/>
        <v>2586113</v>
      </c>
      <c r="L325" s="16" t="str">
        <f t="shared" si="9"/>
        <v/>
      </c>
    </row>
    <row r="326" spans="2:12" s="9" customFormat="1" outlineLevel="1" x14ac:dyDescent="0.25">
      <c r="B326" s="10">
        <v>44861</v>
      </c>
      <c r="C326" s="11" t="s">
        <v>819</v>
      </c>
      <c r="D326" s="11" t="s">
        <v>19</v>
      </c>
      <c r="E326" s="11" t="s">
        <v>820</v>
      </c>
      <c r="F326" s="12">
        <v>1848788</v>
      </c>
      <c r="G326" s="12">
        <v>147903</v>
      </c>
      <c r="H326" s="11" t="s">
        <v>95</v>
      </c>
      <c r="I326" s="11" t="s">
        <v>96</v>
      </c>
      <c r="J326" s="13" t="s">
        <v>18</v>
      </c>
      <c r="K326" s="14">
        <f t="shared" ref="K326:K352" si="10">G326+F326</f>
        <v>1996691</v>
      </c>
      <c r="L326" s="16" t="str">
        <f t="shared" si="9"/>
        <v/>
      </c>
    </row>
    <row r="327" spans="2:12" s="9" customFormat="1" outlineLevel="1" x14ac:dyDescent="0.25">
      <c r="B327" s="10">
        <v>44861</v>
      </c>
      <c r="C327" s="11" t="s">
        <v>821</v>
      </c>
      <c r="D327" s="11" t="s">
        <v>19</v>
      </c>
      <c r="E327" s="11" t="s">
        <v>822</v>
      </c>
      <c r="F327" s="12">
        <v>1343216</v>
      </c>
      <c r="G327" s="12">
        <v>107457</v>
      </c>
      <c r="H327" s="11" t="s">
        <v>95</v>
      </c>
      <c r="I327" s="11" t="s">
        <v>96</v>
      </c>
      <c r="J327" s="13" t="s">
        <v>18</v>
      </c>
      <c r="K327" s="14">
        <f t="shared" si="10"/>
        <v>1450673</v>
      </c>
      <c r="L327" s="16" t="str">
        <f t="shared" ref="L327:L352" si="11">IF(C327-C326=1,"",C327-C326)</f>
        <v/>
      </c>
    </row>
    <row r="328" spans="2:12" s="9" customFormat="1" outlineLevel="1" x14ac:dyDescent="0.25">
      <c r="B328" s="10">
        <v>44861</v>
      </c>
      <c r="C328" s="11" t="s">
        <v>823</v>
      </c>
      <c r="D328" s="11" t="s">
        <v>19</v>
      </c>
      <c r="E328" s="11" t="s">
        <v>824</v>
      </c>
      <c r="F328" s="12">
        <v>1309437</v>
      </c>
      <c r="G328" s="12">
        <v>104755</v>
      </c>
      <c r="H328" s="11" t="s">
        <v>438</v>
      </c>
      <c r="I328" s="11" t="s">
        <v>439</v>
      </c>
      <c r="J328" s="13" t="s">
        <v>18</v>
      </c>
      <c r="K328" s="14">
        <f t="shared" si="10"/>
        <v>1414192</v>
      </c>
      <c r="L328" s="16" t="str">
        <f t="shared" si="11"/>
        <v/>
      </c>
    </row>
    <row r="329" spans="2:12" s="9" customFormat="1" outlineLevel="1" x14ac:dyDescent="0.25">
      <c r="B329" s="10">
        <v>44861</v>
      </c>
      <c r="C329" s="11" t="s">
        <v>825</v>
      </c>
      <c r="D329" s="11" t="s">
        <v>19</v>
      </c>
      <c r="E329" s="11" t="s">
        <v>826</v>
      </c>
      <c r="F329" s="12">
        <v>1010625</v>
      </c>
      <c r="G329" s="12">
        <v>80850</v>
      </c>
      <c r="H329" s="11" t="s">
        <v>73</v>
      </c>
      <c r="I329" s="11" t="s">
        <v>13</v>
      </c>
      <c r="J329" s="13" t="s">
        <v>18</v>
      </c>
      <c r="K329" s="14">
        <f t="shared" si="10"/>
        <v>1091475</v>
      </c>
      <c r="L329" s="16" t="str">
        <f t="shared" si="11"/>
        <v/>
      </c>
    </row>
    <row r="330" spans="2:12" s="9" customFormat="1" outlineLevel="1" x14ac:dyDescent="0.25">
      <c r="B330" s="10">
        <v>44861</v>
      </c>
      <c r="C330" s="11" t="s">
        <v>827</v>
      </c>
      <c r="D330" s="11" t="s">
        <v>19</v>
      </c>
      <c r="E330" s="11" t="s">
        <v>828</v>
      </c>
      <c r="F330" s="12">
        <v>1141548</v>
      </c>
      <c r="G330" s="12">
        <v>91324</v>
      </c>
      <c r="H330" s="11" t="s">
        <v>386</v>
      </c>
      <c r="I330" s="11" t="s">
        <v>387</v>
      </c>
      <c r="J330" s="13" t="s">
        <v>18</v>
      </c>
      <c r="K330" s="14">
        <f t="shared" si="10"/>
        <v>1232872</v>
      </c>
      <c r="L330" s="16" t="str">
        <f t="shared" si="11"/>
        <v/>
      </c>
    </row>
    <row r="331" spans="2:12" s="9" customFormat="1" outlineLevel="1" x14ac:dyDescent="0.25">
      <c r="B331" s="10">
        <v>44861</v>
      </c>
      <c r="C331" s="11" t="s">
        <v>829</v>
      </c>
      <c r="D331" s="11" t="s">
        <v>19</v>
      </c>
      <c r="E331" s="11" t="s">
        <v>830</v>
      </c>
      <c r="F331" s="12">
        <v>2090016</v>
      </c>
      <c r="G331" s="12">
        <v>167201</v>
      </c>
      <c r="H331" s="11" t="s">
        <v>338</v>
      </c>
      <c r="I331" s="11" t="s">
        <v>339</v>
      </c>
      <c r="J331" s="13" t="s">
        <v>18</v>
      </c>
      <c r="K331" s="14">
        <f t="shared" si="10"/>
        <v>2257217</v>
      </c>
      <c r="L331" s="16" t="str">
        <f t="shared" si="11"/>
        <v/>
      </c>
    </row>
    <row r="332" spans="2:12" s="9" customFormat="1" outlineLevel="1" x14ac:dyDescent="0.25">
      <c r="B332" s="10">
        <v>44861</v>
      </c>
      <c r="C332" s="11" t="s">
        <v>831</v>
      </c>
      <c r="D332" s="11" t="s">
        <v>19</v>
      </c>
      <c r="E332" s="11" t="s">
        <v>832</v>
      </c>
      <c r="F332" s="12">
        <v>618065</v>
      </c>
      <c r="G332" s="12">
        <v>49445</v>
      </c>
      <c r="H332" s="11" t="s">
        <v>95</v>
      </c>
      <c r="I332" s="11" t="s">
        <v>96</v>
      </c>
      <c r="J332" s="13" t="s">
        <v>18</v>
      </c>
      <c r="K332" s="14">
        <f t="shared" si="10"/>
        <v>667510</v>
      </c>
      <c r="L332" s="16" t="str">
        <f t="shared" si="11"/>
        <v/>
      </c>
    </row>
    <row r="333" spans="2:12" s="9" customFormat="1" outlineLevel="1" x14ac:dyDescent="0.25">
      <c r="B333" s="10">
        <v>44861</v>
      </c>
      <c r="C333" s="11" t="s">
        <v>833</v>
      </c>
      <c r="D333" s="11" t="s">
        <v>19</v>
      </c>
      <c r="E333" s="11" t="s">
        <v>834</v>
      </c>
      <c r="F333" s="12">
        <v>4026000</v>
      </c>
      <c r="G333" s="12">
        <v>322080</v>
      </c>
      <c r="H333" s="11" t="s">
        <v>54</v>
      </c>
      <c r="I333" s="11" t="s">
        <v>34</v>
      </c>
      <c r="J333" s="13" t="s">
        <v>18</v>
      </c>
      <c r="K333" s="14">
        <f t="shared" si="10"/>
        <v>4348080</v>
      </c>
      <c r="L333" s="16" t="str">
        <f t="shared" si="11"/>
        <v/>
      </c>
    </row>
    <row r="334" spans="2:12" s="9" customFormat="1" outlineLevel="1" x14ac:dyDescent="0.25">
      <c r="B334" s="10">
        <v>44861</v>
      </c>
      <c r="C334" s="11" t="s">
        <v>835</v>
      </c>
      <c r="D334" s="11" t="s">
        <v>19</v>
      </c>
      <c r="E334" s="11" t="s">
        <v>836</v>
      </c>
      <c r="F334" s="12">
        <v>250910</v>
      </c>
      <c r="G334" s="12">
        <v>20073</v>
      </c>
      <c r="H334" s="11" t="s">
        <v>54</v>
      </c>
      <c r="I334" s="11" t="s">
        <v>34</v>
      </c>
      <c r="J334" s="13" t="s">
        <v>18</v>
      </c>
      <c r="K334" s="14">
        <f t="shared" si="10"/>
        <v>270983</v>
      </c>
      <c r="L334" s="16" t="str">
        <f t="shared" si="11"/>
        <v/>
      </c>
    </row>
    <row r="335" spans="2:12" s="9" customFormat="1" outlineLevel="1" x14ac:dyDescent="0.25">
      <c r="B335" s="10">
        <v>44861</v>
      </c>
      <c r="C335" s="11" t="s">
        <v>837</v>
      </c>
      <c r="D335" s="11" t="s">
        <v>19</v>
      </c>
      <c r="E335" s="11" t="s">
        <v>838</v>
      </c>
      <c r="F335" s="12">
        <v>230000</v>
      </c>
      <c r="G335" s="12">
        <v>18400</v>
      </c>
      <c r="H335" s="11" t="s">
        <v>54</v>
      </c>
      <c r="I335" s="11" t="s">
        <v>34</v>
      </c>
      <c r="J335" s="13" t="s">
        <v>18</v>
      </c>
      <c r="K335" s="14">
        <f t="shared" si="10"/>
        <v>248400</v>
      </c>
      <c r="L335" s="16" t="str">
        <f t="shared" si="11"/>
        <v/>
      </c>
    </row>
    <row r="336" spans="2:12" s="9" customFormat="1" outlineLevel="1" x14ac:dyDescent="0.25">
      <c r="B336" s="10">
        <v>44861</v>
      </c>
      <c r="C336" s="11" t="s">
        <v>839</v>
      </c>
      <c r="D336" s="11" t="s">
        <v>19</v>
      </c>
      <c r="E336" s="11" t="s">
        <v>840</v>
      </c>
      <c r="F336" s="12">
        <v>368000</v>
      </c>
      <c r="G336" s="12">
        <v>29440</v>
      </c>
      <c r="H336" s="11" t="s">
        <v>54</v>
      </c>
      <c r="I336" s="11" t="s">
        <v>34</v>
      </c>
      <c r="J336" s="13" t="s">
        <v>18</v>
      </c>
      <c r="K336" s="14">
        <f t="shared" si="10"/>
        <v>397440</v>
      </c>
      <c r="L336" s="16" t="str">
        <f t="shared" si="11"/>
        <v/>
      </c>
    </row>
    <row r="337" spans="2:12" s="9" customFormat="1" outlineLevel="1" x14ac:dyDescent="0.25">
      <c r="B337" s="10">
        <v>44861</v>
      </c>
      <c r="C337" s="11" t="s">
        <v>841</v>
      </c>
      <c r="D337" s="11" t="s">
        <v>19</v>
      </c>
      <c r="E337" s="11" t="s">
        <v>842</v>
      </c>
      <c r="F337" s="12">
        <v>1844890</v>
      </c>
      <c r="G337" s="12">
        <v>147591</v>
      </c>
      <c r="H337" s="11" t="s">
        <v>54</v>
      </c>
      <c r="I337" s="11" t="s">
        <v>34</v>
      </c>
      <c r="J337" s="13" t="s">
        <v>18</v>
      </c>
      <c r="K337" s="14">
        <f t="shared" si="10"/>
        <v>1992481</v>
      </c>
      <c r="L337" s="16" t="str">
        <f t="shared" si="11"/>
        <v/>
      </c>
    </row>
    <row r="338" spans="2:12" s="9" customFormat="1" outlineLevel="1" x14ac:dyDescent="0.25">
      <c r="B338" s="10">
        <v>44861</v>
      </c>
      <c r="C338" s="11" t="s">
        <v>843</v>
      </c>
      <c r="D338" s="11" t="s">
        <v>19</v>
      </c>
      <c r="E338" s="11" t="s">
        <v>844</v>
      </c>
      <c r="F338" s="12">
        <v>3285500</v>
      </c>
      <c r="G338" s="12">
        <v>262840</v>
      </c>
      <c r="H338" s="11" t="s">
        <v>54</v>
      </c>
      <c r="I338" s="11" t="s">
        <v>34</v>
      </c>
      <c r="J338" s="13" t="s">
        <v>18</v>
      </c>
      <c r="K338" s="14">
        <f t="shared" si="10"/>
        <v>3548340</v>
      </c>
      <c r="L338" s="16" t="str">
        <f t="shared" si="11"/>
        <v/>
      </c>
    </row>
    <row r="339" spans="2:12" s="9" customFormat="1" outlineLevel="1" x14ac:dyDescent="0.25">
      <c r="B339" s="10">
        <v>44861</v>
      </c>
      <c r="C339" s="11" t="s">
        <v>845</v>
      </c>
      <c r="D339" s="11" t="s">
        <v>19</v>
      </c>
      <c r="E339" s="11" t="s">
        <v>846</v>
      </c>
      <c r="F339" s="12">
        <v>3285500</v>
      </c>
      <c r="G339" s="12">
        <v>262840</v>
      </c>
      <c r="H339" s="11" t="s">
        <v>54</v>
      </c>
      <c r="I339" s="11" t="s">
        <v>34</v>
      </c>
      <c r="J339" s="13" t="s">
        <v>18</v>
      </c>
      <c r="K339" s="14">
        <f t="shared" si="10"/>
        <v>3548340</v>
      </c>
      <c r="L339" s="16" t="str">
        <f t="shared" si="11"/>
        <v/>
      </c>
    </row>
    <row r="340" spans="2:12" s="9" customFormat="1" outlineLevel="1" x14ac:dyDescent="0.25">
      <c r="B340" s="10">
        <v>44861</v>
      </c>
      <c r="C340" s="11" t="s">
        <v>847</v>
      </c>
      <c r="D340" s="11" t="s">
        <v>19</v>
      </c>
      <c r="E340" s="11" t="s">
        <v>848</v>
      </c>
      <c r="F340" s="12">
        <v>2545144</v>
      </c>
      <c r="G340" s="12">
        <v>203612</v>
      </c>
      <c r="H340" s="11" t="s">
        <v>24</v>
      </c>
      <c r="I340" s="11" t="s">
        <v>47</v>
      </c>
      <c r="J340" s="13" t="s">
        <v>18</v>
      </c>
      <c r="K340" s="14">
        <f t="shared" si="10"/>
        <v>2748756</v>
      </c>
      <c r="L340" s="16" t="str">
        <f t="shared" si="11"/>
        <v/>
      </c>
    </row>
    <row r="341" spans="2:12" s="9" customFormat="1" outlineLevel="1" x14ac:dyDescent="0.25">
      <c r="B341" s="10">
        <v>44861</v>
      </c>
      <c r="C341" s="11" t="s">
        <v>849</v>
      </c>
      <c r="D341" s="11" t="s">
        <v>19</v>
      </c>
      <c r="E341" s="11" t="s">
        <v>850</v>
      </c>
      <c r="F341" s="12">
        <v>2842880</v>
      </c>
      <c r="G341" s="12">
        <v>227430</v>
      </c>
      <c r="H341" s="11" t="s">
        <v>646</v>
      </c>
      <c r="I341" s="11" t="s">
        <v>647</v>
      </c>
      <c r="J341" s="13" t="s">
        <v>18</v>
      </c>
      <c r="K341" s="14">
        <f t="shared" si="10"/>
        <v>3070310</v>
      </c>
      <c r="L341" s="16" t="str">
        <f t="shared" si="11"/>
        <v/>
      </c>
    </row>
    <row r="342" spans="2:12" s="9" customFormat="1" outlineLevel="1" x14ac:dyDescent="0.25">
      <c r="B342" s="10">
        <v>44861</v>
      </c>
      <c r="C342" s="11" t="s">
        <v>851</v>
      </c>
      <c r="D342" s="11" t="s">
        <v>19</v>
      </c>
      <c r="E342" s="11" t="s">
        <v>852</v>
      </c>
      <c r="F342" s="12">
        <v>4319192</v>
      </c>
      <c r="G342" s="12">
        <v>345535</v>
      </c>
      <c r="H342" s="11" t="s">
        <v>853</v>
      </c>
      <c r="I342" s="11" t="s">
        <v>854</v>
      </c>
      <c r="J342" s="13" t="s">
        <v>18</v>
      </c>
      <c r="K342" s="14">
        <f t="shared" si="10"/>
        <v>4664727</v>
      </c>
      <c r="L342" s="16" t="str">
        <f t="shared" si="11"/>
        <v/>
      </c>
    </row>
    <row r="343" spans="2:12" s="9" customFormat="1" outlineLevel="1" x14ac:dyDescent="0.25">
      <c r="B343" s="10">
        <v>44861</v>
      </c>
      <c r="C343" s="11" t="s">
        <v>855</v>
      </c>
      <c r="D343" s="11" t="s">
        <v>19</v>
      </c>
      <c r="E343" s="11" t="s">
        <v>856</v>
      </c>
      <c r="F343" s="12">
        <v>4026000</v>
      </c>
      <c r="G343" s="12">
        <v>322080</v>
      </c>
      <c r="H343" s="11" t="s">
        <v>54</v>
      </c>
      <c r="I343" s="11" t="s">
        <v>34</v>
      </c>
      <c r="J343" s="13" t="s">
        <v>18</v>
      </c>
      <c r="K343" s="14">
        <f t="shared" si="10"/>
        <v>4348080</v>
      </c>
      <c r="L343" s="16" t="str">
        <f t="shared" si="11"/>
        <v/>
      </c>
    </row>
    <row r="344" spans="2:12" s="9" customFormat="1" outlineLevel="1" x14ac:dyDescent="0.25">
      <c r="B344" s="10">
        <v>44861</v>
      </c>
      <c r="C344" s="11" t="s">
        <v>857</v>
      </c>
      <c r="D344" s="11" t="s">
        <v>19</v>
      </c>
      <c r="E344" s="11" t="s">
        <v>858</v>
      </c>
      <c r="F344" s="12">
        <v>14766130</v>
      </c>
      <c r="G344" s="12">
        <v>1181290</v>
      </c>
      <c r="H344" s="11" t="s">
        <v>859</v>
      </c>
      <c r="I344" s="11" t="s">
        <v>860</v>
      </c>
      <c r="J344" s="13" t="s">
        <v>18</v>
      </c>
      <c r="K344" s="14">
        <f t="shared" si="10"/>
        <v>15947420</v>
      </c>
      <c r="L344" s="16" t="str">
        <f t="shared" si="11"/>
        <v/>
      </c>
    </row>
    <row r="345" spans="2:12" s="9" customFormat="1" outlineLevel="1" x14ac:dyDescent="0.25">
      <c r="B345" s="10">
        <v>44861</v>
      </c>
      <c r="C345" s="11" t="s">
        <v>861</v>
      </c>
      <c r="D345" s="11" t="s">
        <v>19</v>
      </c>
      <c r="E345" s="11" t="s">
        <v>862</v>
      </c>
      <c r="F345" s="12">
        <v>3915853</v>
      </c>
      <c r="G345" s="12">
        <v>313268</v>
      </c>
      <c r="H345" s="11" t="s">
        <v>859</v>
      </c>
      <c r="I345" s="11" t="s">
        <v>860</v>
      </c>
      <c r="J345" s="13" t="s">
        <v>18</v>
      </c>
      <c r="K345" s="14">
        <f t="shared" si="10"/>
        <v>4229121</v>
      </c>
      <c r="L345" s="16" t="str">
        <f t="shared" si="11"/>
        <v/>
      </c>
    </row>
    <row r="346" spans="2:12" s="9" customFormat="1" outlineLevel="1" x14ac:dyDescent="0.25">
      <c r="B346" s="10">
        <v>44861</v>
      </c>
      <c r="C346" s="11" t="s">
        <v>863</v>
      </c>
      <c r="D346" s="11" t="s">
        <v>19</v>
      </c>
      <c r="E346" s="11" t="s">
        <v>864</v>
      </c>
      <c r="F346" s="12">
        <v>1620147</v>
      </c>
      <c r="G346" s="12">
        <v>129612</v>
      </c>
      <c r="H346" s="11" t="s">
        <v>72</v>
      </c>
      <c r="I346" s="11" t="s">
        <v>53</v>
      </c>
      <c r="J346" s="13" t="s">
        <v>18</v>
      </c>
      <c r="K346" s="14">
        <f t="shared" si="10"/>
        <v>1749759</v>
      </c>
      <c r="L346" s="16" t="str">
        <f t="shared" si="11"/>
        <v/>
      </c>
    </row>
    <row r="347" spans="2:12" s="9" customFormat="1" outlineLevel="1" x14ac:dyDescent="0.25">
      <c r="B347" s="10">
        <v>44861</v>
      </c>
      <c r="C347" s="11" t="s">
        <v>865</v>
      </c>
      <c r="D347" s="11" t="s">
        <v>19</v>
      </c>
      <c r="E347" s="11" t="s">
        <v>866</v>
      </c>
      <c r="F347" s="12">
        <v>5148060</v>
      </c>
      <c r="G347" s="12">
        <v>411845</v>
      </c>
      <c r="H347" s="11" t="s">
        <v>646</v>
      </c>
      <c r="I347" s="11" t="s">
        <v>647</v>
      </c>
      <c r="J347" s="13" t="s">
        <v>18</v>
      </c>
      <c r="K347" s="14">
        <f t="shared" si="10"/>
        <v>5559905</v>
      </c>
      <c r="L347" s="16" t="str">
        <f t="shared" si="11"/>
        <v/>
      </c>
    </row>
    <row r="348" spans="2:12" s="9" customFormat="1" outlineLevel="1" x14ac:dyDescent="0.25">
      <c r="B348" s="10">
        <v>44861</v>
      </c>
      <c r="C348" s="11" t="s">
        <v>867</v>
      </c>
      <c r="D348" s="11" t="s">
        <v>19</v>
      </c>
      <c r="E348" s="11" t="s">
        <v>868</v>
      </c>
      <c r="F348" s="12">
        <v>5435775</v>
      </c>
      <c r="G348" s="12">
        <v>434862</v>
      </c>
      <c r="H348" s="11" t="s">
        <v>660</v>
      </c>
      <c r="I348" s="11" t="s">
        <v>661</v>
      </c>
      <c r="J348" s="13" t="s">
        <v>18</v>
      </c>
      <c r="K348" s="14">
        <f t="shared" si="10"/>
        <v>5870637</v>
      </c>
      <c r="L348" s="16" t="str">
        <f t="shared" si="11"/>
        <v/>
      </c>
    </row>
    <row r="349" spans="2:12" s="9" customFormat="1" outlineLevel="1" x14ac:dyDescent="0.25">
      <c r="B349" s="10">
        <v>44861</v>
      </c>
      <c r="C349" s="11" t="s">
        <v>869</v>
      </c>
      <c r="D349" s="11" t="s">
        <v>19</v>
      </c>
      <c r="E349" s="11" t="s">
        <v>870</v>
      </c>
      <c r="F349" s="12">
        <v>4117135</v>
      </c>
      <c r="G349" s="12">
        <v>329371</v>
      </c>
      <c r="H349" s="11" t="s">
        <v>660</v>
      </c>
      <c r="I349" s="11" t="s">
        <v>661</v>
      </c>
      <c r="J349" s="13" t="s">
        <v>18</v>
      </c>
      <c r="K349" s="14">
        <f t="shared" si="10"/>
        <v>4446506</v>
      </c>
      <c r="L349" s="16" t="str">
        <f t="shared" si="11"/>
        <v/>
      </c>
    </row>
    <row r="350" spans="2:12" s="9" customFormat="1" outlineLevel="1" x14ac:dyDescent="0.25">
      <c r="B350" s="10">
        <v>44861</v>
      </c>
      <c r="C350" s="11" t="s">
        <v>871</v>
      </c>
      <c r="D350" s="11" t="s">
        <v>19</v>
      </c>
      <c r="E350" s="11" t="s">
        <v>872</v>
      </c>
      <c r="F350" s="12">
        <v>5348195</v>
      </c>
      <c r="G350" s="12">
        <v>427856</v>
      </c>
      <c r="H350" s="11" t="s">
        <v>80</v>
      </c>
      <c r="I350" s="11" t="s">
        <v>46</v>
      </c>
      <c r="J350" s="13" t="s">
        <v>18</v>
      </c>
      <c r="K350" s="14">
        <f t="shared" si="10"/>
        <v>5776051</v>
      </c>
      <c r="L350" s="16" t="str">
        <f t="shared" si="11"/>
        <v/>
      </c>
    </row>
    <row r="351" spans="2:12" s="9" customFormat="1" outlineLevel="1" x14ac:dyDescent="0.25">
      <c r="B351" s="10">
        <v>44861</v>
      </c>
      <c r="C351" s="11" t="s">
        <v>873</v>
      </c>
      <c r="D351" s="11" t="s">
        <v>19</v>
      </c>
      <c r="E351" s="11" t="s">
        <v>874</v>
      </c>
      <c r="F351" s="12">
        <v>4594622</v>
      </c>
      <c r="G351" s="12">
        <v>367570</v>
      </c>
      <c r="H351" s="11" t="s">
        <v>24</v>
      </c>
      <c r="I351" s="11" t="s">
        <v>47</v>
      </c>
      <c r="J351" s="13" t="s">
        <v>18</v>
      </c>
      <c r="K351" s="14">
        <f t="shared" si="10"/>
        <v>4962192</v>
      </c>
      <c r="L351" s="16" t="str">
        <f t="shared" si="11"/>
        <v/>
      </c>
    </row>
    <row r="352" spans="2:12" s="9" customFormat="1" outlineLevel="1" x14ac:dyDescent="0.25">
      <c r="B352" s="10">
        <v>44861</v>
      </c>
      <c r="C352" s="11" t="s">
        <v>875</v>
      </c>
      <c r="D352" s="11" t="s">
        <v>19</v>
      </c>
      <c r="E352" s="11" t="s">
        <v>876</v>
      </c>
      <c r="F352" s="12">
        <v>2286266</v>
      </c>
      <c r="G352" s="12">
        <v>182901</v>
      </c>
      <c r="H352" s="11" t="s">
        <v>24</v>
      </c>
      <c r="I352" s="11" t="s">
        <v>47</v>
      </c>
      <c r="J352" s="13" t="s">
        <v>18</v>
      </c>
      <c r="K352" s="14">
        <f t="shared" si="10"/>
        <v>2469167</v>
      </c>
      <c r="L352" s="16" t="str">
        <f t="shared" si="11"/>
        <v/>
      </c>
    </row>
    <row r="353" spans="2:12" x14ac:dyDescent="0.25">
      <c r="B353" s="103">
        <v>348</v>
      </c>
      <c r="C353">
        <v>348</v>
      </c>
      <c r="F353" s="102">
        <f>SUM(F5:F352)</f>
        <v>868268169</v>
      </c>
      <c r="G353" s="102">
        <f t="shared" ref="G353:K353" si="12">SUM(G5:G352)</f>
        <v>69461448</v>
      </c>
      <c r="H353" s="102">
        <f t="shared" si="12"/>
        <v>0</v>
      </c>
      <c r="I353" s="102">
        <f t="shared" si="12"/>
        <v>0</v>
      </c>
      <c r="J353" s="102">
        <f t="shared" si="12"/>
        <v>0</v>
      </c>
      <c r="K353" s="102">
        <f t="shared" si="12"/>
        <v>937729617</v>
      </c>
      <c r="L353" s="17"/>
    </row>
    <row r="354" spans="2:12" x14ac:dyDescent="0.25">
      <c r="K354" s="15"/>
    </row>
    <row r="355" spans="2:12" x14ac:dyDescent="0.25">
      <c r="K355" s="3"/>
    </row>
  </sheetData>
  <mergeCells count="2">
    <mergeCell ref="A1:I1"/>
    <mergeCell ref="A2:I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6"/>
  <sheetViews>
    <sheetView zoomScaleNormal="100" workbookViewId="0">
      <selection activeCell="C22" sqref="C22"/>
    </sheetView>
  </sheetViews>
  <sheetFormatPr defaultColWidth="9.140625" defaultRowHeight="15" outlineLevelRow="1" x14ac:dyDescent="0.25"/>
  <cols>
    <col min="1" max="1" width="1.42578125" customWidth="1"/>
    <col min="2" max="2" width="14.28515625" style="5" customWidth="1"/>
    <col min="3" max="3" width="14.28515625" customWidth="1"/>
    <col min="4" max="4" width="11.42578125" customWidth="1"/>
    <col min="5" max="5" width="35.7109375" customWidth="1"/>
    <col min="6" max="6" width="17.140625" style="3" customWidth="1"/>
    <col min="7" max="7" width="15.7109375" style="3" customWidth="1"/>
    <col min="8" max="8" width="50" hidden="1" customWidth="1"/>
    <col min="9" max="9" width="21.42578125" hidden="1" customWidth="1"/>
    <col min="10" max="10" width="11.42578125" hidden="1" customWidth="1"/>
    <col min="11" max="11" width="9.85546875" bestFit="1" customWidth="1"/>
  </cols>
  <sheetData>
    <row r="1" spans="1:11" ht="18.75" x14ac:dyDescent="0.3">
      <c r="A1" s="107" t="s">
        <v>58</v>
      </c>
      <c r="B1" s="107"/>
      <c r="C1" s="107"/>
      <c r="D1" s="107"/>
      <c r="E1" s="107"/>
      <c r="F1" s="107"/>
      <c r="G1" s="107"/>
      <c r="H1" s="107"/>
      <c r="I1" s="107"/>
    </row>
    <row r="2" spans="1:11" x14ac:dyDescent="0.25">
      <c r="A2" s="108" t="s">
        <v>883</v>
      </c>
      <c r="B2" s="108"/>
      <c r="C2" s="108"/>
      <c r="D2" s="108"/>
      <c r="E2" s="108"/>
      <c r="F2" s="108"/>
      <c r="G2" s="108"/>
      <c r="H2" s="108"/>
      <c r="I2" s="108"/>
    </row>
    <row r="3" spans="1:11" ht="24.75" customHeight="1" x14ac:dyDescent="0.25">
      <c r="B3" s="6" t="s">
        <v>16</v>
      </c>
      <c r="C3" s="8" t="s">
        <v>0</v>
      </c>
      <c r="D3" s="8" t="s">
        <v>69</v>
      </c>
      <c r="E3" s="8" t="s">
        <v>51</v>
      </c>
      <c r="F3" s="1" t="s">
        <v>30</v>
      </c>
      <c r="G3" s="1" t="s">
        <v>55</v>
      </c>
      <c r="H3" s="8" t="s">
        <v>43</v>
      </c>
      <c r="I3" s="8" t="s">
        <v>26</v>
      </c>
      <c r="J3" s="8" t="s">
        <v>9</v>
      </c>
    </row>
    <row r="4" spans="1:11" x14ac:dyDescent="0.25">
      <c r="A4" s="7" t="s">
        <v>884</v>
      </c>
      <c r="F4" s="4">
        <v>2185812722</v>
      </c>
      <c r="G4" s="4">
        <v>174864973</v>
      </c>
    </row>
    <row r="5" spans="1:11" s="9" customFormat="1" outlineLevel="1" x14ac:dyDescent="0.25">
      <c r="B5" s="10">
        <v>44813</v>
      </c>
      <c r="C5" s="11" t="s">
        <v>882</v>
      </c>
      <c r="D5" s="11" t="s">
        <v>19</v>
      </c>
      <c r="E5" s="11" t="s">
        <v>885</v>
      </c>
      <c r="F5" s="102">
        <v>1300149</v>
      </c>
      <c r="G5" s="102">
        <v>104012</v>
      </c>
      <c r="H5" s="104" t="s">
        <v>372</v>
      </c>
      <c r="I5" s="104" t="s">
        <v>373</v>
      </c>
      <c r="J5" s="105" t="s">
        <v>18</v>
      </c>
      <c r="K5" s="106">
        <f>F5+G5</f>
        <v>1404161</v>
      </c>
    </row>
    <row r="6" spans="1:11" x14ac:dyDescent="0.25">
      <c r="B6" s="2"/>
      <c r="D6">
        <v>1</v>
      </c>
      <c r="F6" s="4"/>
      <c r="G6" s="4"/>
    </row>
  </sheetData>
  <mergeCells count="2">
    <mergeCell ref="A1:I1"/>
    <mergeCell ref="A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6"/>
  <sheetViews>
    <sheetView zoomScaleNormal="100" workbookViewId="0">
      <selection activeCell="D11" sqref="D11"/>
    </sheetView>
  </sheetViews>
  <sheetFormatPr defaultColWidth="9.140625" defaultRowHeight="15" outlineLevelRow="1" x14ac:dyDescent="0.25"/>
  <cols>
    <col min="1" max="1" width="1.42578125" customWidth="1"/>
    <col min="2" max="2" width="14.28515625" style="5" customWidth="1"/>
    <col min="3" max="3" width="14.28515625" customWidth="1"/>
    <col min="4" max="4" width="11.42578125" customWidth="1"/>
    <col min="5" max="5" width="35.7109375" customWidth="1"/>
    <col min="6" max="6" width="17.140625" style="3" customWidth="1"/>
    <col min="7" max="7" width="15.7109375" style="3" customWidth="1"/>
    <col min="8" max="8" width="50" hidden="1" customWidth="1"/>
    <col min="9" max="9" width="21.42578125" hidden="1" customWidth="1"/>
    <col min="10" max="10" width="11.42578125" hidden="1" customWidth="1"/>
    <col min="11" max="11" width="9.85546875" bestFit="1" customWidth="1"/>
  </cols>
  <sheetData>
    <row r="1" spans="1:11" ht="18.75" x14ac:dyDescent="0.3">
      <c r="A1" s="107" t="s">
        <v>58</v>
      </c>
      <c r="B1" s="107"/>
      <c r="C1" s="107"/>
      <c r="D1" s="107"/>
      <c r="E1" s="107"/>
      <c r="F1" s="107"/>
      <c r="G1" s="107"/>
      <c r="H1" s="107"/>
      <c r="I1" s="107"/>
    </row>
    <row r="2" spans="1:11" x14ac:dyDescent="0.25">
      <c r="A2" s="108" t="s">
        <v>886</v>
      </c>
      <c r="B2" s="108"/>
      <c r="C2" s="108"/>
      <c r="D2" s="108"/>
      <c r="E2" s="108"/>
      <c r="F2" s="108"/>
      <c r="G2" s="108"/>
      <c r="H2" s="108"/>
      <c r="I2" s="108"/>
    </row>
    <row r="3" spans="1:11" ht="24.75" customHeight="1" x14ac:dyDescent="0.25">
      <c r="B3" s="6" t="s">
        <v>16</v>
      </c>
      <c r="C3" s="8" t="s">
        <v>0</v>
      </c>
      <c r="D3" s="8" t="s">
        <v>69</v>
      </c>
      <c r="E3" s="8" t="s">
        <v>51</v>
      </c>
      <c r="F3" s="1" t="s">
        <v>30</v>
      </c>
      <c r="G3" s="1" t="s">
        <v>55</v>
      </c>
      <c r="H3" s="8" t="s">
        <v>43</v>
      </c>
      <c r="I3" s="8" t="s">
        <v>26</v>
      </c>
      <c r="J3" s="8" t="s">
        <v>9</v>
      </c>
    </row>
    <row r="4" spans="1:11" x14ac:dyDescent="0.25">
      <c r="A4" s="7" t="s">
        <v>887</v>
      </c>
      <c r="F4" s="4">
        <v>1680557578</v>
      </c>
      <c r="G4" s="4">
        <v>134444579</v>
      </c>
    </row>
    <row r="5" spans="1:11" s="9" customFormat="1" outlineLevel="1" x14ac:dyDescent="0.25">
      <c r="B5" s="10">
        <v>44786</v>
      </c>
      <c r="C5" s="11" t="s">
        <v>881</v>
      </c>
      <c r="D5" s="11" t="s">
        <v>19</v>
      </c>
      <c r="E5" s="11" t="s">
        <v>888</v>
      </c>
      <c r="F5" s="102">
        <v>1152445</v>
      </c>
      <c r="G5" s="102">
        <v>92196</v>
      </c>
      <c r="H5" s="104" t="s">
        <v>54</v>
      </c>
      <c r="I5" s="104" t="s">
        <v>34</v>
      </c>
      <c r="J5" s="105" t="s">
        <v>18</v>
      </c>
      <c r="K5" s="106">
        <f>F5+G5</f>
        <v>1244641</v>
      </c>
    </row>
    <row r="6" spans="1:11" x14ac:dyDescent="0.25">
      <c r="D6">
        <v>1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7"/>
  <sheetViews>
    <sheetView zoomScaleNormal="100" workbookViewId="0">
      <selection activeCell="D15" sqref="D15"/>
    </sheetView>
  </sheetViews>
  <sheetFormatPr defaultColWidth="9.140625" defaultRowHeight="15" outlineLevelRow="1" x14ac:dyDescent="0.25"/>
  <cols>
    <col min="1" max="1" width="1.42578125" customWidth="1"/>
    <col min="2" max="2" width="14.28515625" style="5" customWidth="1"/>
    <col min="3" max="3" width="14.28515625" customWidth="1"/>
    <col min="4" max="4" width="11.42578125" customWidth="1"/>
    <col min="5" max="5" width="35.7109375" customWidth="1"/>
    <col min="6" max="6" width="17.140625" style="3" customWidth="1"/>
    <col min="7" max="7" width="15.7109375" style="3" customWidth="1"/>
    <col min="8" max="8" width="50" hidden="1" customWidth="1"/>
    <col min="9" max="9" width="21.42578125" hidden="1" customWidth="1"/>
    <col min="10" max="10" width="11.42578125" hidden="1" customWidth="1"/>
    <col min="11" max="11" width="9.85546875" bestFit="1" customWidth="1"/>
  </cols>
  <sheetData>
    <row r="1" spans="1:11" ht="18.75" x14ac:dyDescent="0.3">
      <c r="A1" s="107" t="s">
        <v>58</v>
      </c>
      <c r="B1" s="107"/>
      <c r="C1" s="107"/>
      <c r="D1" s="107"/>
      <c r="E1" s="107"/>
      <c r="F1" s="107"/>
      <c r="G1" s="107"/>
      <c r="H1" s="107"/>
      <c r="I1" s="107"/>
    </row>
    <row r="2" spans="1:11" x14ac:dyDescent="0.25">
      <c r="A2" s="108" t="s">
        <v>889</v>
      </c>
      <c r="B2" s="108"/>
      <c r="C2" s="108"/>
      <c r="D2" s="108"/>
      <c r="E2" s="108"/>
      <c r="F2" s="108"/>
      <c r="G2" s="108"/>
      <c r="H2" s="108"/>
      <c r="I2" s="108"/>
    </row>
    <row r="3" spans="1:11" ht="24.75" customHeight="1" x14ac:dyDescent="0.25">
      <c r="B3" s="6" t="s">
        <v>16</v>
      </c>
      <c r="C3" s="8" t="s">
        <v>0</v>
      </c>
      <c r="D3" s="8" t="s">
        <v>69</v>
      </c>
      <c r="E3" s="8" t="s">
        <v>51</v>
      </c>
      <c r="F3" s="1" t="s">
        <v>30</v>
      </c>
      <c r="G3" s="1" t="s">
        <v>55</v>
      </c>
      <c r="H3" s="8" t="s">
        <v>43</v>
      </c>
      <c r="I3" s="8" t="s">
        <v>26</v>
      </c>
      <c r="J3" s="8" t="s">
        <v>9</v>
      </c>
    </row>
    <row r="4" spans="1:11" x14ac:dyDescent="0.25">
      <c r="A4" s="7" t="s">
        <v>890</v>
      </c>
      <c r="F4" s="4">
        <v>6255845957</v>
      </c>
      <c r="G4" s="4">
        <v>500467636</v>
      </c>
    </row>
    <row r="5" spans="1:11" s="9" customFormat="1" outlineLevel="1" x14ac:dyDescent="0.25">
      <c r="B5" s="10">
        <v>44747</v>
      </c>
      <c r="C5" s="11" t="s">
        <v>877</v>
      </c>
      <c r="D5" s="11" t="s">
        <v>19</v>
      </c>
      <c r="E5" s="11" t="s">
        <v>891</v>
      </c>
      <c r="F5" s="12">
        <v>3044075</v>
      </c>
      <c r="G5" s="12">
        <v>243526</v>
      </c>
      <c r="H5" s="11" t="s">
        <v>688</v>
      </c>
      <c r="I5" s="11" t="s">
        <v>689</v>
      </c>
      <c r="J5" s="13" t="s">
        <v>18</v>
      </c>
      <c r="K5" s="14">
        <f>G5+F5</f>
        <v>3287601</v>
      </c>
    </row>
    <row r="6" spans="1:11" s="9" customFormat="1" outlineLevel="1" x14ac:dyDescent="0.25">
      <c r="B6" s="10">
        <v>44757</v>
      </c>
      <c r="C6" s="11" t="s">
        <v>879</v>
      </c>
      <c r="D6" s="11" t="s">
        <v>19</v>
      </c>
      <c r="E6" s="11" t="s">
        <v>892</v>
      </c>
      <c r="F6" s="12">
        <v>4434525</v>
      </c>
      <c r="G6" s="12">
        <v>354762</v>
      </c>
      <c r="H6" s="11" t="s">
        <v>54</v>
      </c>
      <c r="I6" s="11" t="s">
        <v>34</v>
      </c>
      <c r="J6" s="13" t="s">
        <v>18</v>
      </c>
      <c r="K6" s="14">
        <f>G6+F6</f>
        <v>4789287</v>
      </c>
    </row>
    <row r="7" spans="1:11" x14ac:dyDescent="0.25">
      <c r="C7">
        <v>2</v>
      </c>
      <c r="F7" s="106">
        <f>SUM(F5:F6)</f>
        <v>7478600</v>
      </c>
      <c r="G7" s="106">
        <f t="shared" ref="G7:K7" si="0">SUM(G5:G6)</f>
        <v>598288</v>
      </c>
      <c r="H7" s="106">
        <f t="shared" si="0"/>
        <v>0</v>
      </c>
      <c r="I7" s="106">
        <f t="shared" si="0"/>
        <v>0</v>
      </c>
      <c r="J7" s="106">
        <f t="shared" si="0"/>
        <v>0</v>
      </c>
      <c r="K7" s="106">
        <f t="shared" si="0"/>
        <v>8076888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562"/>
  <sheetViews>
    <sheetView showZeros="0" topLeftCell="A8" workbookViewId="0">
      <pane ySplit="2" topLeftCell="A391" activePane="bottomLeft" state="frozen"/>
      <selection pane="bottomLeft" activeCell="K397" sqref="K397"/>
    </sheetView>
  </sheetViews>
  <sheetFormatPr defaultColWidth="9.140625" defaultRowHeight="15" x14ac:dyDescent="0.25"/>
  <cols>
    <col min="1" max="1" width="5.28515625" style="74" customWidth="1"/>
    <col min="2" max="2" width="10.7109375" style="75" customWidth="1"/>
    <col min="3" max="3" width="10.140625" style="76" customWidth="1"/>
    <col min="4" max="4" width="10.7109375" style="77" customWidth="1"/>
    <col min="5" max="5" width="80" style="78" customWidth="1"/>
    <col min="6" max="6" width="13.28515625" style="81" customWidth="1"/>
    <col min="7" max="7" width="11.28515625" style="81" customWidth="1"/>
    <col min="8" max="8" width="13.140625" style="81" customWidth="1"/>
    <col min="9" max="10" width="9.140625" style="26"/>
    <col min="11" max="11" width="12.7109375" style="26" customWidth="1"/>
    <col min="12" max="12" width="15.28515625" style="26" customWidth="1"/>
    <col min="13" max="13" width="14.42578125" style="26" customWidth="1"/>
    <col min="14" max="16384" width="9.140625" style="26"/>
  </cols>
  <sheetData>
    <row r="1" spans="1:8" s="19" customFormat="1" x14ac:dyDescent="0.2">
      <c r="A1" s="110" t="s">
        <v>893</v>
      </c>
      <c r="B1" s="111"/>
      <c r="C1" s="111"/>
      <c r="D1" s="112"/>
      <c r="E1" s="113"/>
      <c r="F1" s="114"/>
      <c r="G1" s="18"/>
      <c r="H1" s="18"/>
    </row>
    <row r="2" spans="1:8" s="19" customFormat="1" x14ac:dyDescent="0.2">
      <c r="A2" s="110" t="s">
        <v>894</v>
      </c>
      <c r="B2" s="111"/>
      <c r="C2" s="111"/>
      <c r="D2" s="112"/>
      <c r="E2" s="113"/>
      <c r="F2" s="114"/>
      <c r="G2" s="18"/>
      <c r="H2" s="18"/>
    </row>
    <row r="3" spans="1:8" s="19" customFormat="1" x14ac:dyDescent="0.2">
      <c r="A3" s="110" t="s">
        <v>895</v>
      </c>
      <c r="B3" s="111"/>
      <c r="C3" s="111"/>
      <c r="D3" s="112"/>
      <c r="E3" s="113"/>
      <c r="F3" s="114"/>
      <c r="G3" s="18"/>
      <c r="H3" s="18"/>
    </row>
    <row r="4" spans="1:8" s="19" customFormat="1" x14ac:dyDescent="0.2">
      <c r="A4" s="110" t="s">
        <v>896</v>
      </c>
      <c r="B4" s="111"/>
      <c r="C4" s="111"/>
      <c r="D4" s="112"/>
      <c r="E4" s="113"/>
      <c r="F4" s="114"/>
      <c r="G4" s="18"/>
      <c r="H4" s="18"/>
    </row>
    <row r="5" spans="1:8" s="19" customFormat="1" x14ac:dyDescent="0.2">
      <c r="A5" s="20" t="s">
        <v>897</v>
      </c>
      <c r="B5" s="21"/>
      <c r="C5" s="22"/>
      <c r="D5" s="23"/>
      <c r="E5" s="24"/>
      <c r="F5" s="25"/>
      <c r="G5" s="18"/>
      <c r="H5" s="18"/>
    </row>
    <row r="6" spans="1:8" s="19" customFormat="1" x14ac:dyDescent="0.2">
      <c r="A6" s="20" t="s">
        <v>898</v>
      </c>
      <c r="B6" s="21"/>
      <c r="C6" s="22"/>
      <c r="D6" s="23"/>
      <c r="E6" s="24"/>
      <c r="F6" s="25"/>
      <c r="G6" s="18"/>
      <c r="H6" s="18"/>
    </row>
    <row r="7" spans="1:8" s="19" customFormat="1" x14ac:dyDescent="0.2">
      <c r="A7" s="20" t="s">
        <v>899</v>
      </c>
      <c r="B7" s="21"/>
      <c r="C7" s="22"/>
      <c r="D7" s="23"/>
      <c r="E7" s="24"/>
      <c r="F7" s="25"/>
      <c r="G7" s="18"/>
      <c r="H7" s="18"/>
    </row>
    <row r="8" spans="1:8" ht="29.25" customHeight="1" x14ac:dyDescent="0.25">
      <c r="A8" s="115" t="s">
        <v>900</v>
      </c>
      <c r="B8" s="116"/>
      <c r="C8" s="116"/>
      <c r="D8" s="117"/>
      <c r="E8" s="118"/>
      <c r="F8" s="119"/>
      <c r="G8" s="119"/>
      <c r="H8" s="119"/>
    </row>
    <row r="9" spans="1:8" s="33" customFormat="1" ht="42.75" x14ac:dyDescent="0.25">
      <c r="A9" s="27" t="s">
        <v>901</v>
      </c>
      <c r="B9" s="28" t="s">
        <v>16</v>
      </c>
      <c r="C9" s="29" t="s">
        <v>0</v>
      </c>
      <c r="D9" s="30" t="s">
        <v>902</v>
      </c>
      <c r="E9" s="31" t="s">
        <v>51</v>
      </c>
      <c r="F9" s="32" t="s">
        <v>30</v>
      </c>
      <c r="G9" s="32" t="s">
        <v>55</v>
      </c>
      <c r="H9" s="32" t="s">
        <v>903</v>
      </c>
    </row>
    <row r="10" spans="1:8" s="41" customFormat="1" ht="21.75" customHeight="1" x14ac:dyDescent="0.25">
      <c r="A10" s="34">
        <v>1</v>
      </c>
      <c r="B10" s="35">
        <v>44861</v>
      </c>
      <c r="C10" s="36" t="s">
        <v>118</v>
      </c>
      <c r="D10" s="37" t="s">
        <v>19</v>
      </c>
      <c r="E10" s="38" t="s">
        <v>119</v>
      </c>
      <c r="F10" s="39">
        <v>3027663</v>
      </c>
      <c r="G10" s="39">
        <v>242213</v>
      </c>
      <c r="H10" s="40">
        <f>F10+G10</f>
        <v>3269876</v>
      </c>
    </row>
    <row r="11" spans="1:8" s="41" customFormat="1" ht="21.75" customHeight="1" x14ac:dyDescent="0.25">
      <c r="A11" s="42">
        <v>2</v>
      </c>
      <c r="B11" s="43">
        <v>44861</v>
      </c>
      <c r="C11" s="44" t="s">
        <v>120</v>
      </c>
      <c r="D11" s="45" t="s">
        <v>19</v>
      </c>
      <c r="E11" s="46" t="s">
        <v>121</v>
      </c>
      <c r="F11" s="40">
        <v>3141472</v>
      </c>
      <c r="G11" s="40">
        <v>251318</v>
      </c>
      <c r="H11" s="40">
        <f t="shared" ref="H11:H74" si="0">F11+G11</f>
        <v>3392790</v>
      </c>
    </row>
    <row r="12" spans="1:8" s="41" customFormat="1" ht="21.75" customHeight="1" x14ac:dyDescent="0.25">
      <c r="A12" s="34">
        <v>3</v>
      </c>
      <c r="B12" s="43">
        <v>44861</v>
      </c>
      <c r="C12" s="44" t="s">
        <v>122</v>
      </c>
      <c r="D12" s="45" t="s">
        <v>19</v>
      </c>
      <c r="E12" s="46" t="s">
        <v>123</v>
      </c>
      <c r="F12" s="40">
        <v>5105397</v>
      </c>
      <c r="G12" s="40">
        <v>408432</v>
      </c>
      <c r="H12" s="40">
        <f t="shared" si="0"/>
        <v>5513829</v>
      </c>
    </row>
    <row r="13" spans="1:8" s="41" customFormat="1" ht="21.75" customHeight="1" x14ac:dyDescent="0.25">
      <c r="A13" s="42">
        <v>4</v>
      </c>
      <c r="B13" s="43">
        <v>44861</v>
      </c>
      <c r="C13" s="44" t="s">
        <v>124</v>
      </c>
      <c r="D13" s="45" t="s">
        <v>19</v>
      </c>
      <c r="E13" s="46" t="s">
        <v>125</v>
      </c>
      <c r="F13" s="40">
        <v>2684072</v>
      </c>
      <c r="G13" s="40">
        <v>214726</v>
      </c>
      <c r="H13" s="40">
        <f t="shared" si="0"/>
        <v>2898798</v>
      </c>
    </row>
    <row r="14" spans="1:8" s="41" customFormat="1" ht="21.75" customHeight="1" x14ac:dyDescent="0.25">
      <c r="A14" s="34">
        <v>5</v>
      </c>
      <c r="B14" s="43">
        <v>44861</v>
      </c>
      <c r="C14" s="44" t="s">
        <v>126</v>
      </c>
      <c r="D14" s="45" t="s">
        <v>19</v>
      </c>
      <c r="E14" s="46" t="s">
        <v>127</v>
      </c>
      <c r="F14" s="40">
        <v>2330276</v>
      </c>
      <c r="G14" s="40">
        <v>186422</v>
      </c>
      <c r="H14" s="40">
        <f t="shared" si="0"/>
        <v>2516698</v>
      </c>
    </row>
    <row r="15" spans="1:8" s="41" customFormat="1" ht="21.75" customHeight="1" x14ac:dyDescent="0.25">
      <c r="A15" s="34">
        <v>6</v>
      </c>
      <c r="B15" s="43">
        <v>44861</v>
      </c>
      <c r="C15" s="44" t="s">
        <v>128</v>
      </c>
      <c r="D15" s="45" t="s">
        <v>19</v>
      </c>
      <c r="E15" s="46" t="s">
        <v>129</v>
      </c>
      <c r="F15" s="40">
        <v>3383537</v>
      </c>
      <c r="G15" s="40">
        <v>270683</v>
      </c>
      <c r="H15" s="40">
        <f t="shared" si="0"/>
        <v>3654220</v>
      </c>
    </row>
    <row r="16" spans="1:8" s="41" customFormat="1" ht="21.75" customHeight="1" x14ac:dyDescent="0.25">
      <c r="A16" s="42">
        <v>7</v>
      </c>
      <c r="B16" s="43">
        <v>44861</v>
      </c>
      <c r="C16" s="44" t="s">
        <v>130</v>
      </c>
      <c r="D16" s="45" t="s">
        <v>19</v>
      </c>
      <c r="E16" s="46" t="s">
        <v>131</v>
      </c>
      <c r="F16" s="40">
        <v>3094044</v>
      </c>
      <c r="G16" s="40">
        <v>247524</v>
      </c>
      <c r="H16" s="40">
        <f t="shared" si="0"/>
        <v>3341568</v>
      </c>
    </row>
    <row r="17" spans="1:13" s="41" customFormat="1" ht="21.75" customHeight="1" x14ac:dyDescent="0.25">
      <c r="A17" s="34">
        <v>8</v>
      </c>
      <c r="B17" s="43">
        <v>44861</v>
      </c>
      <c r="C17" s="44" t="s">
        <v>132</v>
      </c>
      <c r="D17" s="45" t="s">
        <v>19</v>
      </c>
      <c r="E17" s="46" t="s">
        <v>133</v>
      </c>
      <c r="F17" s="40">
        <v>2904260</v>
      </c>
      <c r="G17" s="40">
        <v>232341</v>
      </c>
      <c r="H17" s="40">
        <f t="shared" si="0"/>
        <v>3136601</v>
      </c>
    </row>
    <row r="18" spans="1:13" s="41" customFormat="1" ht="21.75" customHeight="1" x14ac:dyDescent="0.25">
      <c r="A18" s="42">
        <v>9</v>
      </c>
      <c r="B18" s="43">
        <v>44861</v>
      </c>
      <c r="C18" s="44" t="s">
        <v>134</v>
      </c>
      <c r="D18" s="45" t="s">
        <v>19</v>
      </c>
      <c r="E18" s="46" t="s">
        <v>135</v>
      </c>
      <c r="F18" s="40">
        <v>540800</v>
      </c>
      <c r="G18" s="40">
        <v>43264</v>
      </c>
      <c r="H18" s="40">
        <f t="shared" si="0"/>
        <v>584064</v>
      </c>
    </row>
    <row r="19" spans="1:13" s="41" customFormat="1" ht="21.75" customHeight="1" x14ac:dyDescent="0.25">
      <c r="A19" s="34">
        <v>10</v>
      </c>
      <c r="B19" s="43">
        <v>44861</v>
      </c>
      <c r="C19" s="44" t="s">
        <v>136</v>
      </c>
      <c r="D19" s="45" t="s">
        <v>19</v>
      </c>
      <c r="E19" s="46" t="s">
        <v>137</v>
      </c>
      <c r="F19" s="40">
        <v>3945097</v>
      </c>
      <c r="G19" s="40">
        <v>315608</v>
      </c>
      <c r="H19" s="40">
        <f t="shared" si="0"/>
        <v>4260705</v>
      </c>
    </row>
    <row r="20" spans="1:13" s="41" customFormat="1" ht="21.75" customHeight="1" x14ac:dyDescent="0.25">
      <c r="A20" s="34">
        <v>11</v>
      </c>
      <c r="B20" s="43">
        <v>44861</v>
      </c>
      <c r="C20" s="44" t="s">
        <v>138</v>
      </c>
      <c r="D20" s="45" t="s">
        <v>19</v>
      </c>
      <c r="E20" s="46" t="s">
        <v>139</v>
      </c>
      <c r="F20" s="40">
        <v>1361112</v>
      </c>
      <c r="G20" s="40">
        <v>108889</v>
      </c>
      <c r="H20" s="40">
        <f t="shared" si="0"/>
        <v>1470001</v>
      </c>
    </row>
    <row r="21" spans="1:13" s="41" customFormat="1" ht="21.75" customHeight="1" x14ac:dyDescent="0.25">
      <c r="A21" s="42">
        <v>12</v>
      </c>
      <c r="B21" s="43">
        <v>44861</v>
      </c>
      <c r="C21" s="44" t="s">
        <v>140</v>
      </c>
      <c r="D21" s="45" t="s">
        <v>19</v>
      </c>
      <c r="E21" s="46" t="s">
        <v>141</v>
      </c>
      <c r="F21" s="40">
        <v>1532544</v>
      </c>
      <c r="G21" s="40">
        <v>122604</v>
      </c>
      <c r="H21" s="40">
        <f t="shared" si="0"/>
        <v>1655148</v>
      </c>
    </row>
    <row r="22" spans="1:13" s="41" customFormat="1" ht="21.75" customHeight="1" x14ac:dyDescent="0.25">
      <c r="A22" s="34">
        <v>13</v>
      </c>
      <c r="B22" s="43">
        <v>44861</v>
      </c>
      <c r="C22" s="44" t="s">
        <v>142</v>
      </c>
      <c r="D22" s="45" t="s">
        <v>19</v>
      </c>
      <c r="E22" s="46" t="s">
        <v>143</v>
      </c>
      <c r="F22" s="40">
        <v>2179772</v>
      </c>
      <c r="G22" s="40">
        <v>174382</v>
      </c>
      <c r="H22" s="40">
        <f t="shared" si="0"/>
        <v>2354154</v>
      </c>
    </row>
    <row r="23" spans="1:13" s="41" customFormat="1" ht="21.75" customHeight="1" x14ac:dyDescent="0.25">
      <c r="A23" s="42">
        <v>14</v>
      </c>
      <c r="B23" s="43">
        <v>44861</v>
      </c>
      <c r="C23" s="44" t="s">
        <v>144</v>
      </c>
      <c r="D23" s="45" t="s">
        <v>19</v>
      </c>
      <c r="E23" s="46" t="s">
        <v>145</v>
      </c>
      <c r="F23" s="40">
        <v>2927210</v>
      </c>
      <c r="G23" s="40">
        <v>234177</v>
      </c>
      <c r="H23" s="40">
        <f t="shared" si="0"/>
        <v>3161387</v>
      </c>
    </row>
    <row r="24" spans="1:13" s="41" customFormat="1" ht="21.75" customHeight="1" x14ac:dyDescent="0.25">
      <c r="A24" s="34">
        <v>15</v>
      </c>
      <c r="B24" s="43">
        <v>44861</v>
      </c>
      <c r="C24" s="44" t="s">
        <v>146</v>
      </c>
      <c r="D24" s="45" t="s">
        <v>19</v>
      </c>
      <c r="E24" s="46" t="s">
        <v>147</v>
      </c>
      <c r="F24" s="40">
        <v>618628</v>
      </c>
      <c r="G24" s="40">
        <v>49490</v>
      </c>
      <c r="H24" s="40">
        <f t="shared" si="0"/>
        <v>668118</v>
      </c>
      <c r="M24" s="47"/>
    </row>
    <row r="25" spans="1:13" s="41" customFormat="1" ht="21.75" customHeight="1" x14ac:dyDescent="0.25">
      <c r="A25" s="34">
        <v>16</v>
      </c>
      <c r="B25" s="43">
        <v>44861</v>
      </c>
      <c r="C25" s="44" t="s">
        <v>148</v>
      </c>
      <c r="D25" s="45" t="s">
        <v>19</v>
      </c>
      <c r="E25" s="46" t="s">
        <v>149</v>
      </c>
      <c r="F25" s="40">
        <v>1027379</v>
      </c>
      <c r="G25" s="40">
        <v>82190</v>
      </c>
      <c r="H25" s="40">
        <f t="shared" si="0"/>
        <v>1109569</v>
      </c>
      <c r="M25" s="47"/>
    </row>
    <row r="26" spans="1:13" s="41" customFormat="1" ht="21.75" customHeight="1" x14ac:dyDescent="0.25">
      <c r="A26" s="42">
        <v>17</v>
      </c>
      <c r="B26" s="43">
        <v>44861</v>
      </c>
      <c r="C26" s="44" t="s">
        <v>150</v>
      </c>
      <c r="D26" s="45" t="s">
        <v>19</v>
      </c>
      <c r="E26" s="46" t="s">
        <v>151</v>
      </c>
      <c r="F26" s="40">
        <v>2987755</v>
      </c>
      <c r="G26" s="40">
        <v>239020</v>
      </c>
      <c r="H26" s="40">
        <f t="shared" si="0"/>
        <v>3226775</v>
      </c>
      <c r="M26" s="47"/>
    </row>
    <row r="27" spans="1:13" s="41" customFormat="1" ht="21.75" customHeight="1" x14ac:dyDescent="0.25">
      <c r="A27" s="34">
        <v>18</v>
      </c>
      <c r="B27" s="43">
        <v>44861</v>
      </c>
      <c r="C27" s="44" t="s">
        <v>152</v>
      </c>
      <c r="D27" s="45" t="s">
        <v>19</v>
      </c>
      <c r="E27" s="46" t="s">
        <v>153</v>
      </c>
      <c r="F27" s="40">
        <v>1475182</v>
      </c>
      <c r="G27" s="40">
        <v>118015</v>
      </c>
      <c r="H27" s="40">
        <f t="shared" si="0"/>
        <v>1593197</v>
      </c>
    </row>
    <row r="28" spans="1:13" s="41" customFormat="1" ht="21.75" customHeight="1" x14ac:dyDescent="0.25">
      <c r="A28" s="42">
        <v>19</v>
      </c>
      <c r="B28" s="43">
        <v>44861</v>
      </c>
      <c r="C28" s="44" t="s">
        <v>154</v>
      </c>
      <c r="D28" s="45" t="s">
        <v>19</v>
      </c>
      <c r="E28" s="46" t="s">
        <v>155</v>
      </c>
      <c r="F28" s="40">
        <v>1626716</v>
      </c>
      <c r="G28" s="40">
        <v>130137</v>
      </c>
      <c r="H28" s="40">
        <f t="shared" si="0"/>
        <v>1756853</v>
      </c>
    </row>
    <row r="29" spans="1:13" s="41" customFormat="1" ht="21.75" customHeight="1" x14ac:dyDescent="0.25">
      <c r="A29" s="34">
        <v>20</v>
      </c>
      <c r="B29" s="43">
        <v>44861</v>
      </c>
      <c r="C29" s="44" t="s">
        <v>156</v>
      </c>
      <c r="D29" s="45" t="s">
        <v>19</v>
      </c>
      <c r="E29" s="46" t="s">
        <v>157</v>
      </c>
      <c r="F29" s="40">
        <v>1444602</v>
      </c>
      <c r="G29" s="40">
        <v>115568</v>
      </c>
      <c r="H29" s="40">
        <f t="shared" si="0"/>
        <v>1560170</v>
      </c>
    </row>
    <row r="30" spans="1:13" s="41" customFormat="1" ht="21.75" customHeight="1" x14ac:dyDescent="0.25">
      <c r="A30" s="34">
        <v>21</v>
      </c>
      <c r="B30" s="43">
        <v>44861</v>
      </c>
      <c r="C30" s="44" t="s">
        <v>158</v>
      </c>
      <c r="D30" s="45" t="s">
        <v>19</v>
      </c>
      <c r="E30" s="46" t="s">
        <v>159</v>
      </c>
      <c r="F30" s="40">
        <v>1124282</v>
      </c>
      <c r="G30" s="40">
        <v>89943</v>
      </c>
      <c r="H30" s="40">
        <f t="shared" si="0"/>
        <v>1214225</v>
      </c>
    </row>
    <row r="31" spans="1:13" s="41" customFormat="1" ht="21.75" customHeight="1" x14ac:dyDescent="0.25">
      <c r="A31" s="42">
        <v>22</v>
      </c>
      <c r="B31" s="43">
        <v>44861</v>
      </c>
      <c r="C31" s="44" t="s">
        <v>160</v>
      </c>
      <c r="D31" s="45" t="s">
        <v>19</v>
      </c>
      <c r="E31" s="46" t="s">
        <v>161</v>
      </c>
      <c r="F31" s="40">
        <v>1123388</v>
      </c>
      <c r="G31" s="40">
        <v>89871</v>
      </c>
      <c r="H31" s="40">
        <f t="shared" si="0"/>
        <v>1213259</v>
      </c>
      <c r="M31" s="48"/>
    </row>
    <row r="32" spans="1:13" s="41" customFormat="1" ht="21.75" customHeight="1" x14ac:dyDescent="0.25">
      <c r="A32" s="34">
        <v>23</v>
      </c>
      <c r="B32" s="43">
        <v>44861</v>
      </c>
      <c r="C32" s="44" t="s">
        <v>162</v>
      </c>
      <c r="D32" s="45" t="s">
        <v>19</v>
      </c>
      <c r="E32" s="46" t="s">
        <v>163</v>
      </c>
      <c r="F32" s="40">
        <v>1514326</v>
      </c>
      <c r="G32" s="40">
        <v>121146</v>
      </c>
      <c r="H32" s="40">
        <f t="shared" si="0"/>
        <v>1635472</v>
      </c>
    </row>
    <row r="33" spans="1:8" s="41" customFormat="1" ht="21.75" customHeight="1" x14ac:dyDescent="0.25">
      <c r="A33" s="42">
        <v>24</v>
      </c>
      <c r="B33" s="43">
        <v>44861</v>
      </c>
      <c r="C33" s="44" t="s">
        <v>164</v>
      </c>
      <c r="D33" s="45" t="s">
        <v>19</v>
      </c>
      <c r="E33" s="46" t="s">
        <v>165</v>
      </c>
      <c r="F33" s="40">
        <v>1671626</v>
      </c>
      <c r="G33" s="40">
        <v>133730</v>
      </c>
      <c r="H33" s="40">
        <f t="shared" si="0"/>
        <v>1805356</v>
      </c>
    </row>
    <row r="34" spans="1:8" s="41" customFormat="1" ht="21.75" customHeight="1" x14ac:dyDescent="0.25">
      <c r="A34" s="34">
        <v>25</v>
      </c>
      <c r="B34" s="43">
        <v>44861</v>
      </c>
      <c r="C34" s="44" t="s">
        <v>166</v>
      </c>
      <c r="D34" s="45" t="s">
        <v>19</v>
      </c>
      <c r="E34" s="46" t="s">
        <v>167</v>
      </c>
      <c r="F34" s="40">
        <v>1288388</v>
      </c>
      <c r="G34" s="40">
        <v>103071</v>
      </c>
      <c r="H34" s="40">
        <f t="shared" si="0"/>
        <v>1391459</v>
      </c>
    </row>
    <row r="35" spans="1:8" s="41" customFormat="1" ht="21.75" customHeight="1" x14ac:dyDescent="0.25">
      <c r="A35" s="34">
        <v>26</v>
      </c>
      <c r="B35" s="43">
        <v>44861</v>
      </c>
      <c r="C35" s="44" t="s">
        <v>168</v>
      </c>
      <c r="D35" s="45" t="s">
        <v>19</v>
      </c>
      <c r="E35" s="46" t="s">
        <v>169</v>
      </c>
      <c r="F35" s="40">
        <v>1531454</v>
      </c>
      <c r="G35" s="40">
        <v>122516</v>
      </c>
      <c r="H35" s="40">
        <f t="shared" si="0"/>
        <v>1653970</v>
      </c>
    </row>
    <row r="36" spans="1:8" s="41" customFormat="1" ht="21.75" customHeight="1" x14ac:dyDescent="0.25">
      <c r="A36" s="42">
        <v>27</v>
      </c>
      <c r="B36" s="43">
        <v>44861</v>
      </c>
      <c r="C36" s="44" t="s">
        <v>170</v>
      </c>
      <c r="D36" s="45" t="s">
        <v>19</v>
      </c>
      <c r="E36" s="46" t="s">
        <v>171</v>
      </c>
      <c r="F36" s="40">
        <v>3245120</v>
      </c>
      <c r="G36" s="40">
        <v>259610</v>
      </c>
      <c r="H36" s="40">
        <f t="shared" si="0"/>
        <v>3504730</v>
      </c>
    </row>
    <row r="37" spans="1:8" s="41" customFormat="1" ht="21.75" customHeight="1" x14ac:dyDescent="0.25">
      <c r="A37" s="34">
        <v>28</v>
      </c>
      <c r="B37" s="43">
        <v>44861</v>
      </c>
      <c r="C37" s="44" t="s">
        <v>172</v>
      </c>
      <c r="D37" s="45" t="s">
        <v>19</v>
      </c>
      <c r="E37" s="46" t="s">
        <v>173</v>
      </c>
      <c r="F37" s="40">
        <v>1553650</v>
      </c>
      <c r="G37" s="40">
        <v>124292</v>
      </c>
      <c r="H37" s="40">
        <f t="shared" si="0"/>
        <v>1677942</v>
      </c>
    </row>
    <row r="38" spans="1:8" s="41" customFormat="1" ht="21.75" customHeight="1" x14ac:dyDescent="0.25">
      <c r="A38" s="42">
        <v>29</v>
      </c>
      <c r="B38" s="43">
        <v>44861</v>
      </c>
      <c r="C38" s="44" t="s">
        <v>174</v>
      </c>
      <c r="D38" s="45" t="s">
        <v>19</v>
      </c>
      <c r="E38" s="46" t="s">
        <v>175</v>
      </c>
      <c r="F38" s="40">
        <v>1141284</v>
      </c>
      <c r="G38" s="40">
        <v>91303</v>
      </c>
      <c r="H38" s="40">
        <f t="shared" si="0"/>
        <v>1232587</v>
      </c>
    </row>
    <row r="39" spans="1:8" s="41" customFormat="1" ht="21.75" customHeight="1" x14ac:dyDescent="0.25">
      <c r="A39" s="34">
        <v>30</v>
      </c>
      <c r="B39" s="43">
        <v>44861</v>
      </c>
      <c r="C39" s="44" t="s">
        <v>176</v>
      </c>
      <c r="D39" s="45" t="s">
        <v>19</v>
      </c>
      <c r="E39" s="46" t="s">
        <v>177</v>
      </c>
      <c r="F39" s="40">
        <v>1617082</v>
      </c>
      <c r="G39" s="40">
        <v>129367</v>
      </c>
      <c r="H39" s="40">
        <f t="shared" si="0"/>
        <v>1746449</v>
      </c>
    </row>
    <row r="40" spans="1:8" s="41" customFormat="1" ht="21.75" customHeight="1" x14ac:dyDescent="0.25">
      <c r="A40" s="34">
        <v>31</v>
      </c>
      <c r="B40" s="43">
        <v>44861</v>
      </c>
      <c r="C40" s="44" t="s">
        <v>178</v>
      </c>
      <c r="D40" s="45" t="s">
        <v>19</v>
      </c>
      <c r="E40" s="46" t="s">
        <v>179</v>
      </c>
      <c r="F40" s="40">
        <v>809888</v>
      </c>
      <c r="G40" s="40">
        <v>64791</v>
      </c>
      <c r="H40" s="40">
        <f t="shared" si="0"/>
        <v>874679</v>
      </c>
    </row>
    <row r="41" spans="1:8" s="41" customFormat="1" ht="21.75" customHeight="1" x14ac:dyDescent="0.25">
      <c r="A41" s="42">
        <v>32</v>
      </c>
      <c r="B41" s="43">
        <v>44861</v>
      </c>
      <c r="C41" s="44" t="s">
        <v>180</v>
      </c>
      <c r="D41" s="45" t="s">
        <v>19</v>
      </c>
      <c r="E41" s="46" t="s">
        <v>181</v>
      </c>
      <c r="F41" s="40">
        <v>877168</v>
      </c>
      <c r="G41" s="40">
        <v>70173</v>
      </c>
      <c r="H41" s="40">
        <f t="shared" si="0"/>
        <v>947341</v>
      </c>
    </row>
    <row r="42" spans="1:8" s="41" customFormat="1" ht="21.75" customHeight="1" x14ac:dyDescent="0.25">
      <c r="A42" s="34">
        <v>33</v>
      </c>
      <c r="B42" s="43">
        <v>44861</v>
      </c>
      <c r="C42" s="44" t="s">
        <v>182</v>
      </c>
      <c r="D42" s="45" t="s">
        <v>19</v>
      </c>
      <c r="E42" s="46" t="s">
        <v>183</v>
      </c>
      <c r="F42" s="40">
        <v>211554</v>
      </c>
      <c r="G42" s="40">
        <v>16924</v>
      </c>
      <c r="H42" s="40">
        <f t="shared" si="0"/>
        <v>228478</v>
      </c>
    </row>
    <row r="43" spans="1:8" s="41" customFormat="1" ht="21.75" customHeight="1" x14ac:dyDescent="0.25">
      <c r="A43" s="42">
        <v>34</v>
      </c>
      <c r="B43" s="43">
        <v>44861</v>
      </c>
      <c r="C43" s="44" t="s">
        <v>184</v>
      </c>
      <c r="D43" s="45" t="s">
        <v>19</v>
      </c>
      <c r="E43" s="46" t="s">
        <v>185</v>
      </c>
      <c r="F43" s="40">
        <v>2217830</v>
      </c>
      <c r="G43" s="40">
        <v>177426</v>
      </c>
      <c r="H43" s="40">
        <f t="shared" si="0"/>
        <v>2395256</v>
      </c>
    </row>
    <row r="44" spans="1:8" s="41" customFormat="1" ht="21.75" customHeight="1" x14ac:dyDescent="0.25">
      <c r="A44" s="34">
        <v>35</v>
      </c>
      <c r="B44" s="43">
        <v>44861</v>
      </c>
      <c r="C44" s="44" t="s">
        <v>186</v>
      </c>
      <c r="D44" s="45" t="s">
        <v>19</v>
      </c>
      <c r="E44" s="46" t="s">
        <v>187</v>
      </c>
      <c r="F44" s="40">
        <v>1466798</v>
      </c>
      <c r="G44" s="40">
        <v>117344</v>
      </c>
      <c r="H44" s="40">
        <f t="shared" si="0"/>
        <v>1584142</v>
      </c>
    </row>
    <row r="45" spans="1:8" s="41" customFormat="1" ht="21.75" customHeight="1" x14ac:dyDescent="0.25">
      <c r="A45" s="34">
        <v>36</v>
      </c>
      <c r="B45" s="43">
        <v>44861</v>
      </c>
      <c r="C45" s="44" t="s">
        <v>188</v>
      </c>
      <c r="D45" s="45" t="s">
        <v>19</v>
      </c>
      <c r="E45" s="46" t="s">
        <v>189</v>
      </c>
      <c r="F45" s="40">
        <v>844880</v>
      </c>
      <c r="G45" s="40">
        <v>67590</v>
      </c>
      <c r="H45" s="40">
        <f t="shared" si="0"/>
        <v>912470</v>
      </c>
    </row>
    <row r="46" spans="1:8" s="41" customFormat="1" ht="21.75" customHeight="1" x14ac:dyDescent="0.25">
      <c r="A46" s="42">
        <v>37</v>
      </c>
      <c r="B46" s="43">
        <v>44861</v>
      </c>
      <c r="C46" s="44" t="s">
        <v>190</v>
      </c>
      <c r="D46" s="45" t="s">
        <v>19</v>
      </c>
      <c r="E46" s="46" t="s">
        <v>191</v>
      </c>
      <c r="F46" s="40">
        <v>2154070</v>
      </c>
      <c r="G46" s="40">
        <v>172326</v>
      </c>
      <c r="H46" s="40">
        <f t="shared" si="0"/>
        <v>2326396</v>
      </c>
    </row>
    <row r="47" spans="1:8" s="41" customFormat="1" ht="21.75" customHeight="1" x14ac:dyDescent="0.25">
      <c r="A47" s="34">
        <v>38</v>
      </c>
      <c r="B47" s="43">
        <v>44861</v>
      </c>
      <c r="C47" s="44" t="s">
        <v>192</v>
      </c>
      <c r="D47" s="45" t="s">
        <v>19</v>
      </c>
      <c r="E47" s="46" t="s">
        <v>193</v>
      </c>
      <c r="F47" s="40">
        <v>1441616</v>
      </c>
      <c r="G47" s="40">
        <v>115329</v>
      </c>
      <c r="H47" s="40">
        <f t="shared" si="0"/>
        <v>1556945</v>
      </c>
    </row>
    <row r="48" spans="1:8" s="41" customFormat="1" ht="21.75" customHeight="1" x14ac:dyDescent="0.25">
      <c r="A48" s="42">
        <v>39</v>
      </c>
      <c r="B48" s="43">
        <v>44861</v>
      </c>
      <c r="C48" s="44" t="s">
        <v>194</v>
      </c>
      <c r="D48" s="45" t="s">
        <v>19</v>
      </c>
      <c r="E48" s="46" t="s">
        <v>195</v>
      </c>
      <c r="F48" s="40">
        <v>1200458</v>
      </c>
      <c r="G48" s="40">
        <v>96037</v>
      </c>
      <c r="H48" s="40">
        <f t="shared" si="0"/>
        <v>1296495</v>
      </c>
    </row>
    <row r="49" spans="1:8" s="41" customFormat="1" ht="21.75" customHeight="1" x14ac:dyDescent="0.25">
      <c r="A49" s="34">
        <v>40</v>
      </c>
      <c r="B49" s="43">
        <v>44861</v>
      </c>
      <c r="C49" s="44" t="s">
        <v>196</v>
      </c>
      <c r="D49" s="45" t="s">
        <v>19</v>
      </c>
      <c r="E49" s="46" t="s">
        <v>197</v>
      </c>
      <c r="F49" s="40">
        <v>863694</v>
      </c>
      <c r="G49" s="40">
        <v>69096</v>
      </c>
      <c r="H49" s="40">
        <f t="shared" si="0"/>
        <v>932790</v>
      </c>
    </row>
    <row r="50" spans="1:8" s="41" customFormat="1" ht="21.75" customHeight="1" x14ac:dyDescent="0.25">
      <c r="A50" s="34">
        <v>41</v>
      </c>
      <c r="B50" s="43">
        <v>44861</v>
      </c>
      <c r="C50" s="44" t="s">
        <v>198</v>
      </c>
      <c r="D50" s="45" t="s">
        <v>19</v>
      </c>
      <c r="E50" s="46" t="s">
        <v>199</v>
      </c>
      <c r="F50" s="40">
        <v>1607610</v>
      </c>
      <c r="G50" s="40">
        <v>128609</v>
      </c>
      <c r="H50" s="40">
        <f t="shared" si="0"/>
        <v>1736219</v>
      </c>
    </row>
    <row r="51" spans="1:8" s="41" customFormat="1" ht="21.75" customHeight="1" x14ac:dyDescent="0.25">
      <c r="A51" s="42">
        <v>42</v>
      </c>
      <c r="B51" s="43">
        <v>44861</v>
      </c>
      <c r="C51" s="44" t="s">
        <v>200</v>
      </c>
      <c r="D51" s="45" t="s">
        <v>19</v>
      </c>
      <c r="E51" s="46" t="s">
        <v>201</v>
      </c>
      <c r="F51" s="40">
        <v>1347554</v>
      </c>
      <c r="G51" s="40">
        <v>107804</v>
      </c>
      <c r="H51" s="40">
        <f t="shared" si="0"/>
        <v>1455358</v>
      </c>
    </row>
    <row r="52" spans="1:8" s="41" customFormat="1" ht="21.75" customHeight="1" x14ac:dyDescent="0.25">
      <c r="A52" s="34">
        <v>43</v>
      </c>
      <c r="B52" s="43">
        <v>44861</v>
      </c>
      <c r="C52" s="44" t="s">
        <v>202</v>
      </c>
      <c r="D52" s="45" t="s">
        <v>19</v>
      </c>
      <c r="E52" s="46" t="s">
        <v>203</v>
      </c>
      <c r="F52" s="40">
        <v>1247840</v>
      </c>
      <c r="G52" s="40">
        <v>99827</v>
      </c>
      <c r="H52" s="40">
        <f t="shared" si="0"/>
        <v>1347667</v>
      </c>
    </row>
    <row r="53" spans="1:8" s="41" customFormat="1" ht="21.75" customHeight="1" x14ac:dyDescent="0.25">
      <c r="A53" s="42">
        <v>44</v>
      </c>
      <c r="B53" s="43">
        <v>44861</v>
      </c>
      <c r="C53" s="44" t="s">
        <v>204</v>
      </c>
      <c r="D53" s="45" t="s">
        <v>19</v>
      </c>
      <c r="E53" s="46" t="s">
        <v>205</v>
      </c>
      <c r="F53" s="40">
        <v>1581918</v>
      </c>
      <c r="G53" s="40">
        <v>126553</v>
      </c>
      <c r="H53" s="40">
        <f t="shared" si="0"/>
        <v>1708471</v>
      </c>
    </row>
    <row r="54" spans="1:8" s="41" customFormat="1" ht="21.75" customHeight="1" x14ac:dyDescent="0.25">
      <c r="A54" s="34">
        <v>45</v>
      </c>
      <c r="B54" s="43">
        <v>44861</v>
      </c>
      <c r="C54" s="44" t="s">
        <v>206</v>
      </c>
      <c r="D54" s="45" t="s">
        <v>19</v>
      </c>
      <c r="E54" s="46" t="s">
        <v>207</v>
      </c>
      <c r="F54" s="40">
        <v>1300801</v>
      </c>
      <c r="G54" s="40">
        <v>104064</v>
      </c>
      <c r="H54" s="40">
        <f t="shared" si="0"/>
        <v>1404865</v>
      </c>
    </row>
    <row r="55" spans="1:8" s="41" customFormat="1" ht="21.75" customHeight="1" x14ac:dyDescent="0.25">
      <c r="A55" s="34">
        <v>46</v>
      </c>
      <c r="B55" s="43">
        <v>44861</v>
      </c>
      <c r="C55" s="44" t="s">
        <v>208</v>
      </c>
      <c r="D55" s="45" t="s">
        <v>19</v>
      </c>
      <c r="E55" s="46" t="s">
        <v>209</v>
      </c>
      <c r="F55" s="40">
        <v>1716791</v>
      </c>
      <c r="G55" s="40">
        <v>137343</v>
      </c>
      <c r="H55" s="40">
        <f t="shared" si="0"/>
        <v>1854134</v>
      </c>
    </row>
    <row r="56" spans="1:8" s="41" customFormat="1" ht="21.75" customHeight="1" x14ac:dyDescent="0.25">
      <c r="A56" s="42">
        <v>47</v>
      </c>
      <c r="B56" s="43">
        <v>44861</v>
      </c>
      <c r="C56" s="44" t="s">
        <v>210</v>
      </c>
      <c r="D56" s="45" t="s">
        <v>19</v>
      </c>
      <c r="E56" s="46" t="s">
        <v>211</v>
      </c>
      <c r="F56" s="40">
        <v>1227970</v>
      </c>
      <c r="G56" s="40">
        <v>98238</v>
      </c>
      <c r="H56" s="40">
        <f t="shared" si="0"/>
        <v>1326208</v>
      </c>
    </row>
    <row r="57" spans="1:8" s="41" customFormat="1" ht="21.75" customHeight="1" x14ac:dyDescent="0.25">
      <c r="A57" s="34">
        <v>48</v>
      </c>
      <c r="B57" s="43">
        <v>44861</v>
      </c>
      <c r="C57" s="44" t="s">
        <v>212</v>
      </c>
      <c r="D57" s="45" t="s">
        <v>19</v>
      </c>
      <c r="E57" s="46" t="s">
        <v>213</v>
      </c>
      <c r="F57" s="40">
        <v>1863696</v>
      </c>
      <c r="G57" s="40">
        <v>149096</v>
      </c>
      <c r="H57" s="40">
        <f t="shared" si="0"/>
        <v>2012792</v>
      </c>
    </row>
    <row r="58" spans="1:8" s="41" customFormat="1" ht="21.75" customHeight="1" x14ac:dyDescent="0.25">
      <c r="A58" s="42">
        <v>49</v>
      </c>
      <c r="B58" s="43">
        <v>44861</v>
      </c>
      <c r="C58" s="44" t="s">
        <v>214</v>
      </c>
      <c r="D58" s="45" t="s">
        <v>19</v>
      </c>
      <c r="E58" s="46" t="s">
        <v>215</v>
      </c>
      <c r="F58" s="40">
        <v>1414776</v>
      </c>
      <c r="G58" s="40">
        <v>113182</v>
      </c>
      <c r="H58" s="40">
        <f t="shared" si="0"/>
        <v>1527958</v>
      </c>
    </row>
    <row r="59" spans="1:8" s="41" customFormat="1" ht="21.75" customHeight="1" x14ac:dyDescent="0.25">
      <c r="A59" s="34">
        <v>50</v>
      </c>
      <c r="B59" s="43">
        <v>44861</v>
      </c>
      <c r="C59" s="44" t="s">
        <v>216</v>
      </c>
      <c r="D59" s="45" t="s">
        <v>19</v>
      </c>
      <c r="E59" s="46" t="s">
        <v>217</v>
      </c>
      <c r="F59" s="40">
        <v>1589466</v>
      </c>
      <c r="G59" s="40">
        <v>127157</v>
      </c>
      <c r="H59" s="40">
        <f t="shared" si="0"/>
        <v>1716623</v>
      </c>
    </row>
    <row r="60" spans="1:8" s="41" customFormat="1" ht="21.75" customHeight="1" x14ac:dyDescent="0.25">
      <c r="A60" s="34">
        <v>51</v>
      </c>
      <c r="B60" s="43">
        <v>44861</v>
      </c>
      <c r="C60" s="44" t="s">
        <v>218</v>
      </c>
      <c r="D60" s="45" t="s">
        <v>19</v>
      </c>
      <c r="E60" s="46" t="s">
        <v>219</v>
      </c>
      <c r="F60" s="40">
        <v>1111020</v>
      </c>
      <c r="G60" s="40">
        <v>88882</v>
      </c>
      <c r="H60" s="40">
        <f t="shared" si="0"/>
        <v>1199902</v>
      </c>
    </row>
    <row r="61" spans="1:8" s="41" customFormat="1" ht="21.75" customHeight="1" x14ac:dyDescent="0.25">
      <c r="A61" s="42">
        <v>52</v>
      </c>
      <c r="B61" s="43">
        <v>44861</v>
      </c>
      <c r="C61" s="44" t="s">
        <v>220</v>
      </c>
      <c r="D61" s="45" t="s">
        <v>19</v>
      </c>
      <c r="E61" s="46" t="s">
        <v>221</v>
      </c>
      <c r="F61" s="40">
        <v>1221356</v>
      </c>
      <c r="G61" s="40">
        <v>97708</v>
      </c>
      <c r="H61" s="40">
        <f t="shared" si="0"/>
        <v>1319064</v>
      </c>
    </row>
    <row r="62" spans="1:8" s="41" customFormat="1" ht="21.75" customHeight="1" x14ac:dyDescent="0.25">
      <c r="A62" s="34">
        <v>53</v>
      </c>
      <c r="B62" s="43">
        <v>44861</v>
      </c>
      <c r="C62" s="44" t="s">
        <v>222</v>
      </c>
      <c r="D62" s="45" t="s">
        <v>19</v>
      </c>
      <c r="E62" s="46" t="s">
        <v>223</v>
      </c>
      <c r="F62" s="40">
        <v>990612</v>
      </c>
      <c r="G62" s="40">
        <v>79249</v>
      </c>
      <c r="H62" s="40">
        <f t="shared" si="0"/>
        <v>1069861</v>
      </c>
    </row>
    <row r="63" spans="1:8" s="41" customFormat="1" ht="21.75" customHeight="1" x14ac:dyDescent="0.25">
      <c r="A63" s="42">
        <v>54</v>
      </c>
      <c r="B63" s="43">
        <v>44861</v>
      </c>
      <c r="C63" s="44" t="s">
        <v>224</v>
      </c>
      <c r="D63" s="45" t="s">
        <v>19</v>
      </c>
      <c r="E63" s="46" t="s">
        <v>225</v>
      </c>
      <c r="F63" s="40">
        <v>2478280</v>
      </c>
      <c r="G63" s="40">
        <v>198262</v>
      </c>
      <c r="H63" s="40">
        <f t="shared" si="0"/>
        <v>2676542</v>
      </c>
    </row>
    <row r="64" spans="1:8" s="41" customFormat="1" ht="21.75" customHeight="1" x14ac:dyDescent="0.25">
      <c r="A64" s="34">
        <v>55</v>
      </c>
      <c r="B64" s="43">
        <v>44861</v>
      </c>
      <c r="C64" s="44" t="s">
        <v>226</v>
      </c>
      <c r="D64" s="45" t="s">
        <v>19</v>
      </c>
      <c r="E64" s="46" t="s">
        <v>227</v>
      </c>
      <c r="F64" s="40">
        <v>1613004</v>
      </c>
      <c r="G64" s="40">
        <v>129040</v>
      </c>
      <c r="H64" s="40">
        <f t="shared" si="0"/>
        <v>1742044</v>
      </c>
    </row>
    <row r="65" spans="1:8" s="41" customFormat="1" ht="21.75" customHeight="1" x14ac:dyDescent="0.25">
      <c r="A65" s="34">
        <v>56</v>
      </c>
      <c r="B65" s="43">
        <v>44861</v>
      </c>
      <c r="C65" s="44" t="s">
        <v>228</v>
      </c>
      <c r="D65" s="45" t="s">
        <v>19</v>
      </c>
      <c r="E65" s="46" t="s">
        <v>229</v>
      </c>
      <c r="F65" s="40">
        <v>1165232</v>
      </c>
      <c r="G65" s="40">
        <v>93219</v>
      </c>
      <c r="H65" s="40">
        <f t="shared" si="0"/>
        <v>1258451</v>
      </c>
    </row>
    <row r="66" spans="1:8" s="41" customFormat="1" ht="21.75" customHeight="1" x14ac:dyDescent="0.25">
      <c r="A66" s="42">
        <v>57</v>
      </c>
      <c r="B66" s="43">
        <v>44861</v>
      </c>
      <c r="C66" s="44" t="s">
        <v>230</v>
      </c>
      <c r="D66" s="45" t="s">
        <v>19</v>
      </c>
      <c r="E66" s="46" t="s">
        <v>231</v>
      </c>
      <c r="F66" s="40">
        <v>1012844</v>
      </c>
      <c r="G66" s="40">
        <v>81028</v>
      </c>
      <c r="H66" s="40">
        <f t="shared" si="0"/>
        <v>1093872</v>
      </c>
    </row>
    <row r="67" spans="1:8" s="41" customFormat="1" ht="21.75" customHeight="1" x14ac:dyDescent="0.25">
      <c r="A67" s="34">
        <v>58</v>
      </c>
      <c r="B67" s="43">
        <v>44861</v>
      </c>
      <c r="C67" s="44" t="s">
        <v>232</v>
      </c>
      <c r="D67" s="45" t="s">
        <v>19</v>
      </c>
      <c r="E67" s="46" t="s">
        <v>233</v>
      </c>
      <c r="F67" s="40">
        <v>2000282</v>
      </c>
      <c r="G67" s="40">
        <v>160023</v>
      </c>
      <c r="H67" s="40">
        <f t="shared" si="0"/>
        <v>2160305</v>
      </c>
    </row>
    <row r="68" spans="1:8" s="41" customFormat="1" ht="21.75" customHeight="1" x14ac:dyDescent="0.25">
      <c r="A68" s="42">
        <v>59</v>
      </c>
      <c r="B68" s="43">
        <v>44861</v>
      </c>
      <c r="C68" s="44" t="s">
        <v>234</v>
      </c>
      <c r="D68" s="45" t="s">
        <v>19</v>
      </c>
      <c r="E68" s="46" t="s">
        <v>235</v>
      </c>
      <c r="F68" s="40">
        <v>1357465</v>
      </c>
      <c r="G68" s="40">
        <v>108597</v>
      </c>
      <c r="H68" s="40">
        <f t="shared" si="0"/>
        <v>1466062</v>
      </c>
    </row>
    <row r="69" spans="1:8" s="41" customFormat="1" ht="21.75" customHeight="1" x14ac:dyDescent="0.25">
      <c r="A69" s="34">
        <v>60</v>
      </c>
      <c r="B69" s="43">
        <v>44861</v>
      </c>
      <c r="C69" s="44" t="s">
        <v>236</v>
      </c>
      <c r="D69" s="45" t="s">
        <v>19</v>
      </c>
      <c r="E69" s="46" t="s">
        <v>237</v>
      </c>
      <c r="F69" s="40">
        <v>1601536</v>
      </c>
      <c r="G69" s="40">
        <v>128123</v>
      </c>
      <c r="H69" s="40">
        <f t="shared" si="0"/>
        <v>1729659</v>
      </c>
    </row>
    <row r="70" spans="1:8" s="41" customFormat="1" ht="21.75" customHeight="1" x14ac:dyDescent="0.25">
      <c r="A70" s="34">
        <v>61</v>
      </c>
      <c r="B70" s="43">
        <v>44861</v>
      </c>
      <c r="C70" s="44" t="s">
        <v>238</v>
      </c>
      <c r="D70" s="45" t="s">
        <v>19</v>
      </c>
      <c r="E70" s="46" t="s">
        <v>239</v>
      </c>
      <c r="F70" s="40">
        <v>1730928</v>
      </c>
      <c r="G70" s="40">
        <v>138474</v>
      </c>
      <c r="H70" s="40">
        <f t="shared" si="0"/>
        <v>1869402</v>
      </c>
    </row>
    <row r="71" spans="1:8" s="41" customFormat="1" ht="21.75" customHeight="1" x14ac:dyDescent="0.25">
      <c r="A71" s="42">
        <v>62</v>
      </c>
      <c r="B71" s="43">
        <v>44861</v>
      </c>
      <c r="C71" s="44" t="s">
        <v>240</v>
      </c>
      <c r="D71" s="45" t="s">
        <v>19</v>
      </c>
      <c r="E71" s="46" t="s">
        <v>241</v>
      </c>
      <c r="F71" s="40">
        <v>1593250</v>
      </c>
      <c r="G71" s="40">
        <v>127460</v>
      </c>
      <c r="H71" s="40">
        <f t="shared" si="0"/>
        <v>1720710</v>
      </c>
    </row>
    <row r="72" spans="1:8" s="41" customFormat="1" ht="21.75" customHeight="1" x14ac:dyDescent="0.25">
      <c r="A72" s="34">
        <v>63</v>
      </c>
      <c r="B72" s="43">
        <v>44861</v>
      </c>
      <c r="C72" s="44" t="s">
        <v>242</v>
      </c>
      <c r="D72" s="45" t="s">
        <v>19</v>
      </c>
      <c r="E72" s="46" t="s">
        <v>243</v>
      </c>
      <c r="F72" s="40">
        <v>662854</v>
      </c>
      <c r="G72" s="40">
        <v>53028</v>
      </c>
      <c r="H72" s="40">
        <f t="shared" si="0"/>
        <v>715882</v>
      </c>
    </row>
    <row r="73" spans="1:8" s="41" customFormat="1" ht="21.75" customHeight="1" x14ac:dyDescent="0.25">
      <c r="A73" s="42">
        <v>64</v>
      </c>
      <c r="B73" s="43">
        <v>44861</v>
      </c>
      <c r="C73" s="44" t="s">
        <v>244</v>
      </c>
      <c r="D73" s="45" t="s">
        <v>19</v>
      </c>
      <c r="E73" s="46" t="s">
        <v>245</v>
      </c>
      <c r="F73" s="40">
        <v>1341560</v>
      </c>
      <c r="G73" s="40">
        <v>107325</v>
      </c>
      <c r="H73" s="40">
        <f t="shared" si="0"/>
        <v>1448885</v>
      </c>
    </row>
    <row r="74" spans="1:8" s="41" customFormat="1" ht="21.75" customHeight="1" x14ac:dyDescent="0.25">
      <c r="A74" s="34">
        <v>65</v>
      </c>
      <c r="B74" s="43">
        <v>44861</v>
      </c>
      <c r="C74" s="44" t="s">
        <v>246</v>
      </c>
      <c r="D74" s="45" t="s">
        <v>19</v>
      </c>
      <c r="E74" s="46" t="s">
        <v>247</v>
      </c>
      <c r="F74" s="40">
        <v>1350158</v>
      </c>
      <c r="G74" s="40">
        <v>108013</v>
      </c>
      <c r="H74" s="40">
        <f t="shared" si="0"/>
        <v>1458171</v>
      </c>
    </row>
    <row r="75" spans="1:8" s="41" customFormat="1" ht="21.75" customHeight="1" x14ac:dyDescent="0.25">
      <c r="A75" s="34">
        <v>66</v>
      </c>
      <c r="B75" s="43">
        <v>44861</v>
      </c>
      <c r="C75" s="44" t="s">
        <v>248</v>
      </c>
      <c r="D75" s="45" t="s">
        <v>19</v>
      </c>
      <c r="E75" s="46" t="s">
        <v>249</v>
      </c>
      <c r="F75" s="40">
        <v>1075248</v>
      </c>
      <c r="G75" s="40">
        <v>86020</v>
      </c>
      <c r="H75" s="40">
        <f t="shared" ref="H75:H138" si="1">F75+G75</f>
        <v>1161268</v>
      </c>
    </row>
    <row r="76" spans="1:8" s="41" customFormat="1" ht="21.75" customHeight="1" x14ac:dyDescent="0.25">
      <c r="A76" s="42">
        <v>67</v>
      </c>
      <c r="B76" s="43">
        <v>44861</v>
      </c>
      <c r="C76" s="44" t="s">
        <v>250</v>
      </c>
      <c r="D76" s="45" t="s">
        <v>19</v>
      </c>
      <c r="E76" s="46" t="s">
        <v>251</v>
      </c>
      <c r="F76" s="40">
        <v>1307492</v>
      </c>
      <c r="G76" s="40">
        <v>104599</v>
      </c>
      <c r="H76" s="40">
        <f t="shared" si="1"/>
        <v>1412091</v>
      </c>
    </row>
    <row r="77" spans="1:8" s="41" customFormat="1" ht="21.75" customHeight="1" x14ac:dyDescent="0.25">
      <c r="A77" s="34">
        <v>68</v>
      </c>
      <c r="B77" s="43">
        <v>44861</v>
      </c>
      <c r="C77" s="44" t="s">
        <v>252</v>
      </c>
      <c r="D77" s="45" t="s">
        <v>19</v>
      </c>
      <c r="E77" s="46" t="s">
        <v>253</v>
      </c>
      <c r="F77" s="40">
        <v>1849196</v>
      </c>
      <c r="G77" s="40">
        <v>147936</v>
      </c>
      <c r="H77" s="40">
        <f t="shared" si="1"/>
        <v>1997132</v>
      </c>
    </row>
    <row r="78" spans="1:8" s="41" customFormat="1" ht="21.75" customHeight="1" x14ac:dyDescent="0.25">
      <c r="A78" s="42">
        <v>69</v>
      </c>
      <c r="B78" s="43">
        <v>44861</v>
      </c>
      <c r="C78" s="44" t="s">
        <v>254</v>
      </c>
      <c r="D78" s="45" t="s">
        <v>19</v>
      </c>
      <c r="E78" s="46" t="s">
        <v>255</v>
      </c>
      <c r="F78" s="40">
        <v>1507430</v>
      </c>
      <c r="G78" s="40">
        <v>120594</v>
      </c>
      <c r="H78" s="40">
        <f t="shared" si="1"/>
        <v>1628024</v>
      </c>
    </row>
    <row r="79" spans="1:8" s="41" customFormat="1" ht="21.75" customHeight="1" x14ac:dyDescent="0.25">
      <c r="A79" s="34">
        <v>70</v>
      </c>
      <c r="B79" s="43">
        <v>44861</v>
      </c>
      <c r="C79" s="44" t="s">
        <v>256</v>
      </c>
      <c r="D79" s="45" t="s">
        <v>19</v>
      </c>
      <c r="E79" s="46" t="s">
        <v>257</v>
      </c>
      <c r="F79" s="40">
        <v>1205810</v>
      </c>
      <c r="G79" s="40">
        <v>96465</v>
      </c>
      <c r="H79" s="40">
        <f t="shared" si="1"/>
        <v>1302275</v>
      </c>
    </row>
    <row r="80" spans="1:8" s="41" customFormat="1" ht="21.75" customHeight="1" x14ac:dyDescent="0.25">
      <c r="A80" s="34">
        <v>71</v>
      </c>
      <c r="B80" s="43">
        <v>44861</v>
      </c>
      <c r="C80" s="44" t="s">
        <v>258</v>
      </c>
      <c r="D80" s="45" t="s">
        <v>19</v>
      </c>
      <c r="E80" s="46" t="s">
        <v>259</v>
      </c>
      <c r="F80" s="40">
        <v>1390116</v>
      </c>
      <c r="G80" s="40">
        <v>111209</v>
      </c>
      <c r="H80" s="40">
        <f t="shared" si="1"/>
        <v>1501325</v>
      </c>
    </row>
    <row r="81" spans="1:8" s="41" customFormat="1" ht="21.75" customHeight="1" x14ac:dyDescent="0.25">
      <c r="A81" s="42">
        <v>72</v>
      </c>
      <c r="B81" s="43">
        <v>44861</v>
      </c>
      <c r="C81" s="44" t="s">
        <v>260</v>
      </c>
      <c r="D81" s="45" t="s">
        <v>19</v>
      </c>
      <c r="E81" s="46" t="s">
        <v>261</v>
      </c>
      <c r="F81" s="40">
        <v>1098980</v>
      </c>
      <c r="G81" s="40">
        <v>87918</v>
      </c>
      <c r="H81" s="40">
        <f t="shared" si="1"/>
        <v>1186898</v>
      </c>
    </row>
    <row r="82" spans="1:8" s="41" customFormat="1" ht="21.75" customHeight="1" x14ac:dyDescent="0.25">
      <c r="A82" s="34">
        <v>73</v>
      </c>
      <c r="B82" s="43">
        <v>44861</v>
      </c>
      <c r="C82" s="44" t="s">
        <v>262</v>
      </c>
      <c r="D82" s="45" t="s">
        <v>19</v>
      </c>
      <c r="E82" s="46" t="s">
        <v>263</v>
      </c>
      <c r="F82" s="40">
        <v>921352</v>
      </c>
      <c r="G82" s="40">
        <v>73708</v>
      </c>
      <c r="H82" s="40">
        <f t="shared" si="1"/>
        <v>995060</v>
      </c>
    </row>
    <row r="83" spans="1:8" s="41" customFormat="1" ht="21.75" customHeight="1" x14ac:dyDescent="0.25">
      <c r="A83" s="42">
        <v>74</v>
      </c>
      <c r="B83" s="43">
        <v>44861</v>
      </c>
      <c r="C83" s="44" t="s">
        <v>264</v>
      </c>
      <c r="D83" s="45" t="s">
        <v>19</v>
      </c>
      <c r="E83" s="46" t="s">
        <v>265</v>
      </c>
      <c r="F83" s="40">
        <v>1218436</v>
      </c>
      <c r="G83" s="40">
        <v>97475</v>
      </c>
      <c r="H83" s="40">
        <f t="shared" si="1"/>
        <v>1315911</v>
      </c>
    </row>
    <row r="84" spans="1:8" s="41" customFormat="1" ht="21.75" customHeight="1" x14ac:dyDescent="0.25">
      <c r="A84" s="34">
        <v>75</v>
      </c>
      <c r="B84" s="43">
        <v>44861</v>
      </c>
      <c r="C84" s="44" t="s">
        <v>266</v>
      </c>
      <c r="D84" s="45" t="s">
        <v>19</v>
      </c>
      <c r="E84" s="46" t="s">
        <v>267</v>
      </c>
      <c r="F84" s="40">
        <v>1584088</v>
      </c>
      <c r="G84" s="40">
        <v>126727</v>
      </c>
      <c r="H84" s="40">
        <f t="shared" si="1"/>
        <v>1710815</v>
      </c>
    </row>
    <row r="85" spans="1:8" s="41" customFormat="1" ht="21.75" customHeight="1" x14ac:dyDescent="0.25">
      <c r="A85" s="34">
        <v>76</v>
      </c>
      <c r="B85" s="43">
        <v>44861</v>
      </c>
      <c r="C85" s="44" t="s">
        <v>268</v>
      </c>
      <c r="D85" s="45" t="s">
        <v>19</v>
      </c>
      <c r="E85" s="46" t="s">
        <v>269</v>
      </c>
      <c r="F85" s="40">
        <v>899262</v>
      </c>
      <c r="G85" s="40">
        <v>71941</v>
      </c>
      <c r="H85" s="40">
        <f t="shared" si="1"/>
        <v>971203</v>
      </c>
    </row>
    <row r="86" spans="1:8" s="41" customFormat="1" ht="21.75" customHeight="1" x14ac:dyDescent="0.25">
      <c r="A86" s="42">
        <v>77</v>
      </c>
      <c r="B86" s="43">
        <v>44861</v>
      </c>
      <c r="C86" s="44" t="s">
        <v>270</v>
      </c>
      <c r="D86" s="45" t="s">
        <v>19</v>
      </c>
      <c r="E86" s="46" t="s">
        <v>271</v>
      </c>
      <c r="F86" s="40">
        <v>2004850</v>
      </c>
      <c r="G86" s="40">
        <v>160388</v>
      </c>
      <c r="H86" s="40">
        <f t="shared" si="1"/>
        <v>2165238</v>
      </c>
    </row>
    <row r="87" spans="1:8" s="41" customFormat="1" ht="21.75" customHeight="1" x14ac:dyDescent="0.25">
      <c r="A87" s="34">
        <v>78</v>
      </c>
      <c r="B87" s="43">
        <v>44861</v>
      </c>
      <c r="C87" s="44" t="s">
        <v>272</v>
      </c>
      <c r="D87" s="45" t="s">
        <v>19</v>
      </c>
      <c r="E87" s="46" t="s">
        <v>273</v>
      </c>
      <c r="F87" s="40">
        <v>1371562</v>
      </c>
      <c r="G87" s="40">
        <v>109725</v>
      </c>
      <c r="H87" s="40">
        <f t="shared" si="1"/>
        <v>1481287</v>
      </c>
    </row>
    <row r="88" spans="1:8" s="41" customFormat="1" ht="21.75" customHeight="1" x14ac:dyDescent="0.25">
      <c r="A88" s="42">
        <v>79</v>
      </c>
      <c r="B88" s="43">
        <v>44861</v>
      </c>
      <c r="C88" s="44" t="s">
        <v>274</v>
      </c>
      <c r="D88" s="45" t="s">
        <v>19</v>
      </c>
      <c r="E88" s="46" t="s">
        <v>275</v>
      </c>
      <c r="F88" s="40">
        <v>1511206</v>
      </c>
      <c r="G88" s="40">
        <v>120896</v>
      </c>
      <c r="H88" s="40">
        <f t="shared" si="1"/>
        <v>1632102</v>
      </c>
    </row>
    <row r="89" spans="1:8" s="41" customFormat="1" ht="21.75" customHeight="1" x14ac:dyDescent="0.25">
      <c r="A89" s="34">
        <v>80</v>
      </c>
      <c r="B89" s="43">
        <v>44861</v>
      </c>
      <c r="C89" s="44" t="s">
        <v>276</v>
      </c>
      <c r="D89" s="45" t="s">
        <v>19</v>
      </c>
      <c r="E89" s="46" t="s">
        <v>277</v>
      </c>
      <c r="F89" s="40">
        <v>1004016</v>
      </c>
      <c r="G89" s="40">
        <v>80321</v>
      </c>
      <c r="H89" s="40">
        <f t="shared" si="1"/>
        <v>1084337</v>
      </c>
    </row>
    <row r="90" spans="1:8" s="41" customFormat="1" ht="21.75" customHeight="1" x14ac:dyDescent="0.25">
      <c r="A90" s="34">
        <v>81</v>
      </c>
      <c r="B90" s="43">
        <v>44861</v>
      </c>
      <c r="C90" s="44" t="s">
        <v>278</v>
      </c>
      <c r="D90" s="45" t="s">
        <v>19</v>
      </c>
      <c r="E90" s="46" t="s">
        <v>279</v>
      </c>
      <c r="F90" s="40">
        <v>1618040</v>
      </c>
      <c r="G90" s="40">
        <v>129443</v>
      </c>
      <c r="H90" s="40">
        <f t="shared" si="1"/>
        <v>1747483</v>
      </c>
    </row>
    <row r="91" spans="1:8" s="41" customFormat="1" ht="21.75" customHeight="1" x14ac:dyDescent="0.25">
      <c r="A91" s="42">
        <v>82</v>
      </c>
      <c r="B91" s="43">
        <v>44861</v>
      </c>
      <c r="C91" s="44" t="s">
        <v>280</v>
      </c>
      <c r="D91" s="45" t="s">
        <v>19</v>
      </c>
      <c r="E91" s="46" t="s">
        <v>281</v>
      </c>
      <c r="F91" s="40">
        <v>1415570</v>
      </c>
      <c r="G91" s="40">
        <v>113246</v>
      </c>
      <c r="H91" s="40">
        <f t="shared" si="1"/>
        <v>1528816</v>
      </c>
    </row>
    <row r="92" spans="1:8" s="41" customFormat="1" ht="21.75" customHeight="1" x14ac:dyDescent="0.25">
      <c r="A92" s="34">
        <v>83</v>
      </c>
      <c r="B92" s="43">
        <v>44861</v>
      </c>
      <c r="C92" s="44" t="s">
        <v>282</v>
      </c>
      <c r="D92" s="45" t="s">
        <v>19</v>
      </c>
      <c r="E92" s="46" t="s">
        <v>283</v>
      </c>
      <c r="F92" s="40">
        <v>1562432</v>
      </c>
      <c r="G92" s="40">
        <v>124995</v>
      </c>
      <c r="H92" s="40">
        <f t="shared" si="1"/>
        <v>1687427</v>
      </c>
    </row>
    <row r="93" spans="1:8" s="41" customFormat="1" ht="21.75" customHeight="1" x14ac:dyDescent="0.25">
      <c r="A93" s="42">
        <v>84</v>
      </c>
      <c r="B93" s="43">
        <v>44861</v>
      </c>
      <c r="C93" s="44" t="s">
        <v>284</v>
      </c>
      <c r="D93" s="45" t="s">
        <v>19</v>
      </c>
      <c r="E93" s="46" t="s">
        <v>285</v>
      </c>
      <c r="F93" s="40">
        <v>1239978</v>
      </c>
      <c r="G93" s="40">
        <v>99198</v>
      </c>
      <c r="H93" s="40">
        <f t="shared" si="1"/>
        <v>1339176</v>
      </c>
    </row>
    <row r="94" spans="1:8" s="41" customFormat="1" ht="21.75" customHeight="1" x14ac:dyDescent="0.25">
      <c r="A94" s="34">
        <v>85</v>
      </c>
      <c r="B94" s="43">
        <v>44861</v>
      </c>
      <c r="C94" s="44" t="s">
        <v>286</v>
      </c>
      <c r="D94" s="45" t="s">
        <v>19</v>
      </c>
      <c r="E94" s="46" t="s">
        <v>287</v>
      </c>
      <c r="F94" s="40">
        <v>1313966</v>
      </c>
      <c r="G94" s="40">
        <v>105117</v>
      </c>
      <c r="H94" s="40">
        <f t="shared" si="1"/>
        <v>1419083</v>
      </c>
    </row>
    <row r="95" spans="1:8" s="41" customFormat="1" ht="21.75" customHeight="1" x14ac:dyDescent="0.25">
      <c r="A95" s="34">
        <v>86</v>
      </c>
      <c r="B95" s="43">
        <v>44861</v>
      </c>
      <c r="C95" s="44" t="s">
        <v>288</v>
      </c>
      <c r="D95" s="45" t="s">
        <v>19</v>
      </c>
      <c r="E95" s="46" t="s">
        <v>289</v>
      </c>
      <c r="F95" s="40">
        <v>1312540</v>
      </c>
      <c r="G95" s="40">
        <v>105003</v>
      </c>
      <c r="H95" s="40">
        <f t="shared" si="1"/>
        <v>1417543</v>
      </c>
    </row>
    <row r="96" spans="1:8" s="41" customFormat="1" ht="21.75" customHeight="1" x14ac:dyDescent="0.25">
      <c r="A96" s="42">
        <v>87</v>
      </c>
      <c r="B96" s="43">
        <v>44861</v>
      </c>
      <c r="C96" s="44" t="s">
        <v>290</v>
      </c>
      <c r="D96" s="45" t="s">
        <v>19</v>
      </c>
      <c r="E96" s="46" t="s">
        <v>291</v>
      </c>
      <c r="F96" s="40">
        <v>1096904</v>
      </c>
      <c r="G96" s="40">
        <v>87752</v>
      </c>
      <c r="H96" s="40">
        <f t="shared" si="1"/>
        <v>1184656</v>
      </c>
    </row>
    <row r="97" spans="1:8" s="41" customFormat="1" ht="21.75" customHeight="1" x14ac:dyDescent="0.25">
      <c r="A97" s="34">
        <v>88</v>
      </c>
      <c r="B97" s="43">
        <v>44861</v>
      </c>
      <c r="C97" s="44" t="s">
        <v>292</v>
      </c>
      <c r="D97" s="45" t="s">
        <v>19</v>
      </c>
      <c r="E97" s="46" t="s">
        <v>293</v>
      </c>
      <c r="F97" s="40">
        <v>1391802</v>
      </c>
      <c r="G97" s="40">
        <v>111344</v>
      </c>
      <c r="H97" s="40">
        <f t="shared" si="1"/>
        <v>1503146</v>
      </c>
    </row>
    <row r="98" spans="1:8" s="41" customFormat="1" ht="21.75" customHeight="1" x14ac:dyDescent="0.25">
      <c r="A98" s="42">
        <v>89</v>
      </c>
      <c r="B98" s="43">
        <v>44861</v>
      </c>
      <c r="C98" s="44" t="s">
        <v>294</v>
      </c>
      <c r="D98" s="45" t="s">
        <v>19</v>
      </c>
      <c r="E98" s="46" t="s">
        <v>295</v>
      </c>
      <c r="F98" s="40">
        <v>1827440</v>
      </c>
      <c r="G98" s="40">
        <v>146195</v>
      </c>
      <c r="H98" s="40">
        <f t="shared" si="1"/>
        <v>1973635</v>
      </c>
    </row>
    <row r="99" spans="1:8" s="41" customFormat="1" ht="21.75" customHeight="1" x14ac:dyDescent="0.25">
      <c r="A99" s="34">
        <v>90</v>
      </c>
      <c r="B99" s="43">
        <v>44861</v>
      </c>
      <c r="C99" s="44" t="s">
        <v>296</v>
      </c>
      <c r="D99" s="45" t="s">
        <v>19</v>
      </c>
      <c r="E99" s="46" t="s">
        <v>297</v>
      </c>
      <c r="F99" s="40">
        <v>1385757</v>
      </c>
      <c r="G99" s="40">
        <v>110861</v>
      </c>
      <c r="H99" s="40">
        <f t="shared" si="1"/>
        <v>1496618</v>
      </c>
    </row>
    <row r="100" spans="1:8" s="41" customFormat="1" ht="21.75" customHeight="1" x14ac:dyDescent="0.25">
      <c r="A100" s="34">
        <v>91</v>
      </c>
      <c r="B100" s="43">
        <v>44861</v>
      </c>
      <c r="C100" s="44" t="s">
        <v>298</v>
      </c>
      <c r="D100" s="45" t="s">
        <v>19</v>
      </c>
      <c r="E100" s="46" t="s">
        <v>299</v>
      </c>
      <c r="F100" s="40">
        <v>1676084</v>
      </c>
      <c r="G100" s="40">
        <v>134087</v>
      </c>
      <c r="H100" s="40">
        <f t="shared" si="1"/>
        <v>1810171</v>
      </c>
    </row>
    <row r="101" spans="1:8" s="41" customFormat="1" ht="21.75" customHeight="1" x14ac:dyDescent="0.25">
      <c r="A101" s="42">
        <v>92</v>
      </c>
      <c r="B101" s="43">
        <v>44861</v>
      </c>
      <c r="C101" s="44" t="s">
        <v>300</v>
      </c>
      <c r="D101" s="45" t="s">
        <v>19</v>
      </c>
      <c r="E101" s="46" t="s">
        <v>301</v>
      </c>
      <c r="F101" s="40">
        <v>1304930</v>
      </c>
      <c r="G101" s="40">
        <v>104394</v>
      </c>
      <c r="H101" s="40">
        <f t="shared" si="1"/>
        <v>1409324</v>
      </c>
    </row>
    <row r="102" spans="1:8" s="41" customFormat="1" ht="21.75" customHeight="1" x14ac:dyDescent="0.25">
      <c r="A102" s="34">
        <v>93</v>
      </c>
      <c r="B102" s="43">
        <v>44861</v>
      </c>
      <c r="C102" s="44" t="s">
        <v>302</v>
      </c>
      <c r="D102" s="45" t="s">
        <v>19</v>
      </c>
      <c r="E102" s="46" t="s">
        <v>303</v>
      </c>
      <c r="F102" s="40">
        <v>1412206</v>
      </c>
      <c r="G102" s="40">
        <v>112976</v>
      </c>
      <c r="H102" s="40">
        <f t="shared" si="1"/>
        <v>1525182</v>
      </c>
    </row>
    <row r="103" spans="1:8" s="41" customFormat="1" ht="21.75" customHeight="1" x14ac:dyDescent="0.25">
      <c r="A103" s="42">
        <v>94</v>
      </c>
      <c r="B103" s="43">
        <v>44861</v>
      </c>
      <c r="C103" s="44" t="s">
        <v>304</v>
      </c>
      <c r="D103" s="45" t="s">
        <v>19</v>
      </c>
      <c r="E103" s="46" t="s">
        <v>305</v>
      </c>
      <c r="F103" s="40">
        <v>1182914</v>
      </c>
      <c r="G103" s="40">
        <v>94633</v>
      </c>
      <c r="H103" s="40">
        <f t="shared" si="1"/>
        <v>1277547</v>
      </c>
    </row>
    <row r="104" spans="1:8" s="41" customFormat="1" ht="21.75" customHeight="1" x14ac:dyDescent="0.25">
      <c r="A104" s="34">
        <v>95</v>
      </c>
      <c r="B104" s="43">
        <v>44861</v>
      </c>
      <c r="C104" s="44" t="s">
        <v>306</v>
      </c>
      <c r="D104" s="45" t="s">
        <v>19</v>
      </c>
      <c r="E104" s="46" t="s">
        <v>307</v>
      </c>
      <c r="F104" s="40">
        <v>3069940</v>
      </c>
      <c r="G104" s="40">
        <v>245595</v>
      </c>
      <c r="H104" s="40">
        <f t="shared" si="1"/>
        <v>3315535</v>
      </c>
    </row>
    <row r="105" spans="1:8" s="41" customFormat="1" ht="21.75" customHeight="1" x14ac:dyDescent="0.25">
      <c r="A105" s="34">
        <v>96</v>
      </c>
      <c r="B105" s="43">
        <v>44861</v>
      </c>
      <c r="C105" s="44" t="s">
        <v>308</v>
      </c>
      <c r="D105" s="45" t="s">
        <v>19</v>
      </c>
      <c r="E105" s="46" t="s">
        <v>309</v>
      </c>
      <c r="F105" s="40">
        <v>1226526</v>
      </c>
      <c r="G105" s="40">
        <v>98122</v>
      </c>
      <c r="H105" s="40">
        <f t="shared" si="1"/>
        <v>1324648</v>
      </c>
    </row>
    <row r="106" spans="1:8" s="41" customFormat="1" ht="21.75" customHeight="1" x14ac:dyDescent="0.25">
      <c r="A106" s="42">
        <v>97</v>
      </c>
      <c r="B106" s="43">
        <v>44861</v>
      </c>
      <c r="C106" s="44" t="s">
        <v>310</v>
      </c>
      <c r="D106" s="45" t="s">
        <v>19</v>
      </c>
      <c r="E106" s="46" t="s">
        <v>311</v>
      </c>
      <c r="F106" s="40">
        <v>2068238</v>
      </c>
      <c r="G106" s="40">
        <v>165459</v>
      </c>
      <c r="H106" s="40">
        <f t="shared" si="1"/>
        <v>2233697</v>
      </c>
    </row>
    <row r="107" spans="1:8" s="41" customFormat="1" ht="21.75" customHeight="1" x14ac:dyDescent="0.25">
      <c r="A107" s="34">
        <v>98</v>
      </c>
      <c r="B107" s="43">
        <v>44861</v>
      </c>
      <c r="C107" s="44" t="s">
        <v>312</v>
      </c>
      <c r="D107" s="45" t="s">
        <v>19</v>
      </c>
      <c r="E107" s="46" t="s">
        <v>313</v>
      </c>
      <c r="F107" s="40">
        <v>1454314</v>
      </c>
      <c r="G107" s="40">
        <v>116345</v>
      </c>
      <c r="H107" s="40">
        <f t="shared" si="1"/>
        <v>1570659</v>
      </c>
    </row>
    <row r="108" spans="1:8" s="41" customFormat="1" ht="21.75" customHeight="1" x14ac:dyDescent="0.25">
      <c r="A108" s="42">
        <v>99</v>
      </c>
      <c r="B108" s="43">
        <v>44861</v>
      </c>
      <c r="C108" s="44" t="s">
        <v>314</v>
      </c>
      <c r="D108" s="45" t="s">
        <v>19</v>
      </c>
      <c r="E108" s="46" t="s">
        <v>315</v>
      </c>
      <c r="F108" s="40">
        <v>1037252</v>
      </c>
      <c r="G108" s="40">
        <v>82980</v>
      </c>
      <c r="H108" s="40">
        <f t="shared" si="1"/>
        <v>1120232</v>
      </c>
    </row>
    <row r="109" spans="1:8" s="41" customFormat="1" ht="21.75" customHeight="1" x14ac:dyDescent="0.25">
      <c r="A109" s="34">
        <v>100</v>
      </c>
      <c r="B109" s="43">
        <v>44861</v>
      </c>
      <c r="C109" s="44" t="s">
        <v>316</v>
      </c>
      <c r="D109" s="45" t="s">
        <v>19</v>
      </c>
      <c r="E109" s="46" t="s">
        <v>317</v>
      </c>
      <c r="F109" s="40">
        <v>835632</v>
      </c>
      <c r="G109" s="40">
        <v>66851</v>
      </c>
      <c r="H109" s="40">
        <f t="shared" si="1"/>
        <v>902483</v>
      </c>
    </row>
    <row r="110" spans="1:8" s="41" customFormat="1" ht="21.75" customHeight="1" x14ac:dyDescent="0.25">
      <c r="A110" s="34">
        <v>101</v>
      </c>
      <c r="B110" s="43">
        <v>44861</v>
      </c>
      <c r="C110" s="44" t="s">
        <v>318</v>
      </c>
      <c r="D110" s="45" t="s">
        <v>19</v>
      </c>
      <c r="E110" s="46" t="s">
        <v>319</v>
      </c>
      <c r="F110" s="40">
        <v>2631170</v>
      </c>
      <c r="G110" s="40">
        <v>210494</v>
      </c>
      <c r="H110" s="40">
        <f t="shared" si="1"/>
        <v>2841664</v>
      </c>
    </row>
    <row r="111" spans="1:8" s="41" customFormat="1" ht="21.75" customHeight="1" x14ac:dyDescent="0.25">
      <c r="A111" s="42">
        <v>102</v>
      </c>
      <c r="B111" s="43">
        <v>44861</v>
      </c>
      <c r="C111" s="44" t="s">
        <v>320</v>
      </c>
      <c r="D111" s="45" t="s">
        <v>19</v>
      </c>
      <c r="E111" s="46" t="s">
        <v>321</v>
      </c>
      <c r="F111" s="40">
        <v>1352106</v>
      </c>
      <c r="G111" s="40">
        <v>108168</v>
      </c>
      <c r="H111" s="40">
        <f t="shared" si="1"/>
        <v>1460274</v>
      </c>
    </row>
    <row r="112" spans="1:8" s="41" customFormat="1" ht="21.75" customHeight="1" x14ac:dyDescent="0.25">
      <c r="A112" s="34">
        <v>103</v>
      </c>
      <c r="B112" s="43">
        <v>44861</v>
      </c>
      <c r="C112" s="44" t="s">
        <v>322</v>
      </c>
      <c r="D112" s="45" t="s">
        <v>19</v>
      </c>
      <c r="E112" s="46" t="s">
        <v>323</v>
      </c>
      <c r="F112" s="40">
        <v>1732290</v>
      </c>
      <c r="G112" s="40">
        <v>138583</v>
      </c>
      <c r="H112" s="40">
        <f t="shared" si="1"/>
        <v>1870873</v>
      </c>
    </row>
    <row r="113" spans="1:8" s="41" customFormat="1" ht="21.75" customHeight="1" x14ac:dyDescent="0.25">
      <c r="A113" s="42">
        <v>104</v>
      </c>
      <c r="B113" s="43">
        <v>44861</v>
      </c>
      <c r="C113" s="44" t="s">
        <v>324</v>
      </c>
      <c r="D113" s="45" t="s">
        <v>19</v>
      </c>
      <c r="E113" s="46" t="s">
        <v>325</v>
      </c>
      <c r="F113" s="40">
        <v>541600</v>
      </c>
      <c r="G113" s="40">
        <v>43328</v>
      </c>
      <c r="H113" s="40">
        <f t="shared" si="1"/>
        <v>584928</v>
      </c>
    </row>
    <row r="114" spans="1:8" s="41" customFormat="1" ht="21.75" customHeight="1" x14ac:dyDescent="0.25">
      <c r="A114" s="34">
        <v>105</v>
      </c>
      <c r="B114" s="43">
        <v>44861</v>
      </c>
      <c r="C114" s="44" t="s">
        <v>326</v>
      </c>
      <c r="D114" s="45" t="s">
        <v>19</v>
      </c>
      <c r="E114" s="46" t="s">
        <v>327</v>
      </c>
      <c r="F114" s="40">
        <v>724442</v>
      </c>
      <c r="G114" s="40">
        <v>57955</v>
      </c>
      <c r="H114" s="40">
        <f t="shared" si="1"/>
        <v>782397</v>
      </c>
    </row>
    <row r="115" spans="1:8" s="41" customFormat="1" ht="21.75" customHeight="1" x14ac:dyDescent="0.25">
      <c r="A115" s="34">
        <v>106</v>
      </c>
      <c r="B115" s="43">
        <v>44861</v>
      </c>
      <c r="C115" s="44" t="s">
        <v>328</v>
      </c>
      <c r="D115" s="45" t="s">
        <v>19</v>
      </c>
      <c r="E115" s="46" t="s">
        <v>329</v>
      </c>
      <c r="F115" s="40">
        <v>265662</v>
      </c>
      <c r="G115" s="40">
        <v>21253</v>
      </c>
      <c r="H115" s="40">
        <f t="shared" si="1"/>
        <v>286915</v>
      </c>
    </row>
    <row r="116" spans="1:8" s="41" customFormat="1" ht="21.75" customHeight="1" x14ac:dyDescent="0.25">
      <c r="A116" s="42">
        <v>107</v>
      </c>
      <c r="B116" s="43">
        <v>44861</v>
      </c>
      <c r="C116" s="44" t="s">
        <v>330</v>
      </c>
      <c r="D116" s="45" t="s">
        <v>19</v>
      </c>
      <c r="E116" s="46" t="s">
        <v>331</v>
      </c>
      <c r="F116" s="40">
        <v>366026</v>
      </c>
      <c r="G116" s="40">
        <v>29282</v>
      </c>
      <c r="H116" s="40">
        <f t="shared" si="1"/>
        <v>395308</v>
      </c>
    </row>
    <row r="117" spans="1:8" s="41" customFormat="1" ht="21.75" customHeight="1" x14ac:dyDescent="0.25">
      <c r="A117" s="34">
        <v>108</v>
      </c>
      <c r="B117" s="43">
        <v>44861</v>
      </c>
      <c r="C117" s="44" t="s">
        <v>332</v>
      </c>
      <c r="D117" s="45" t="s">
        <v>19</v>
      </c>
      <c r="E117" s="46" t="s">
        <v>333</v>
      </c>
      <c r="F117" s="40">
        <v>1986653</v>
      </c>
      <c r="G117" s="40">
        <v>158932</v>
      </c>
      <c r="H117" s="40">
        <f t="shared" si="1"/>
        <v>2145585</v>
      </c>
    </row>
    <row r="118" spans="1:8" s="41" customFormat="1" ht="21.75" customHeight="1" x14ac:dyDescent="0.25">
      <c r="A118" s="42">
        <v>109</v>
      </c>
      <c r="B118" s="43">
        <v>44861</v>
      </c>
      <c r="C118" s="44" t="s">
        <v>334</v>
      </c>
      <c r="D118" s="45" t="s">
        <v>19</v>
      </c>
      <c r="E118" s="46" t="s">
        <v>335</v>
      </c>
      <c r="F118" s="40">
        <v>1500500</v>
      </c>
      <c r="G118" s="40">
        <v>120040</v>
      </c>
      <c r="H118" s="40">
        <f t="shared" si="1"/>
        <v>1620540</v>
      </c>
    </row>
    <row r="119" spans="1:8" s="41" customFormat="1" ht="21.75" customHeight="1" x14ac:dyDescent="0.25">
      <c r="A119" s="34">
        <v>110</v>
      </c>
      <c r="B119" s="43">
        <v>44861</v>
      </c>
      <c r="C119" s="44" t="s">
        <v>336</v>
      </c>
      <c r="D119" s="45" t="s">
        <v>19</v>
      </c>
      <c r="E119" s="46" t="s">
        <v>337</v>
      </c>
      <c r="F119" s="40">
        <v>555290</v>
      </c>
      <c r="G119" s="40">
        <v>44423</v>
      </c>
      <c r="H119" s="40">
        <f t="shared" si="1"/>
        <v>599713</v>
      </c>
    </row>
    <row r="120" spans="1:8" s="41" customFormat="1" ht="21.75" customHeight="1" x14ac:dyDescent="0.25">
      <c r="A120" s="34">
        <v>111</v>
      </c>
      <c r="B120" s="43">
        <v>44861</v>
      </c>
      <c r="C120" s="44" t="s">
        <v>340</v>
      </c>
      <c r="D120" s="45" t="s">
        <v>19</v>
      </c>
      <c r="E120" s="46" t="s">
        <v>341</v>
      </c>
      <c r="F120" s="40">
        <v>1445007</v>
      </c>
      <c r="G120" s="40">
        <v>115601</v>
      </c>
      <c r="H120" s="40">
        <f t="shared" si="1"/>
        <v>1560608</v>
      </c>
    </row>
    <row r="121" spans="1:8" s="41" customFormat="1" ht="21.75" customHeight="1" x14ac:dyDescent="0.25">
      <c r="A121" s="42">
        <v>112</v>
      </c>
      <c r="B121" s="43">
        <v>44861</v>
      </c>
      <c r="C121" s="44" t="s">
        <v>344</v>
      </c>
      <c r="D121" s="45" t="s">
        <v>19</v>
      </c>
      <c r="E121" s="46" t="s">
        <v>345</v>
      </c>
      <c r="F121" s="40">
        <v>1200420</v>
      </c>
      <c r="G121" s="40">
        <v>96034</v>
      </c>
      <c r="H121" s="40">
        <f t="shared" si="1"/>
        <v>1296454</v>
      </c>
    </row>
    <row r="122" spans="1:8" s="41" customFormat="1" ht="21.75" customHeight="1" x14ac:dyDescent="0.25">
      <c r="A122" s="34">
        <v>113</v>
      </c>
      <c r="B122" s="43">
        <v>44861</v>
      </c>
      <c r="C122" s="44" t="s">
        <v>348</v>
      </c>
      <c r="D122" s="45" t="s">
        <v>19</v>
      </c>
      <c r="E122" s="46" t="s">
        <v>349</v>
      </c>
      <c r="F122" s="40">
        <v>488412</v>
      </c>
      <c r="G122" s="40">
        <v>39073</v>
      </c>
      <c r="H122" s="40">
        <f t="shared" si="1"/>
        <v>527485</v>
      </c>
    </row>
    <row r="123" spans="1:8" s="41" customFormat="1" ht="21.75" customHeight="1" x14ac:dyDescent="0.25">
      <c r="A123" s="42">
        <v>114</v>
      </c>
      <c r="B123" s="43">
        <v>44861</v>
      </c>
      <c r="C123" s="44" t="s">
        <v>350</v>
      </c>
      <c r="D123" s="45" t="s">
        <v>19</v>
      </c>
      <c r="E123" s="46" t="s">
        <v>351</v>
      </c>
      <c r="F123" s="40">
        <v>1110580</v>
      </c>
      <c r="G123" s="40">
        <v>88846</v>
      </c>
      <c r="H123" s="40">
        <f t="shared" si="1"/>
        <v>1199426</v>
      </c>
    </row>
    <row r="124" spans="1:8" s="41" customFormat="1" ht="21.75" customHeight="1" x14ac:dyDescent="0.25">
      <c r="A124" s="34">
        <v>115</v>
      </c>
      <c r="B124" s="43">
        <v>44861</v>
      </c>
      <c r="C124" s="44" t="s">
        <v>354</v>
      </c>
      <c r="D124" s="45" t="s">
        <v>19</v>
      </c>
      <c r="E124" s="46" t="s">
        <v>355</v>
      </c>
      <c r="F124" s="40">
        <v>1477735</v>
      </c>
      <c r="G124" s="40">
        <v>118219</v>
      </c>
      <c r="H124" s="40">
        <f t="shared" si="1"/>
        <v>1595954</v>
      </c>
    </row>
    <row r="125" spans="1:8" s="41" customFormat="1" ht="21.75" customHeight="1" x14ac:dyDescent="0.25">
      <c r="A125" s="34">
        <v>116</v>
      </c>
      <c r="B125" s="43">
        <v>44861</v>
      </c>
      <c r="C125" s="44" t="s">
        <v>358</v>
      </c>
      <c r="D125" s="45" t="s">
        <v>19</v>
      </c>
      <c r="E125" s="46">
        <v>4139326386</v>
      </c>
      <c r="F125" s="40">
        <v>1110580</v>
      </c>
      <c r="G125" s="40">
        <v>88846</v>
      </c>
      <c r="H125" s="40">
        <f t="shared" si="1"/>
        <v>1199426</v>
      </c>
    </row>
    <row r="126" spans="1:8" s="41" customFormat="1" ht="21.75" customHeight="1" x14ac:dyDescent="0.25">
      <c r="A126" s="42">
        <v>117</v>
      </c>
      <c r="B126" s="43">
        <v>44861</v>
      </c>
      <c r="C126" s="44" t="s">
        <v>360</v>
      </c>
      <c r="D126" s="45" t="s">
        <v>19</v>
      </c>
      <c r="E126" s="46" t="s">
        <v>361</v>
      </c>
      <c r="F126" s="40">
        <v>899108</v>
      </c>
      <c r="G126" s="40">
        <v>71929</v>
      </c>
      <c r="H126" s="40">
        <f t="shared" si="1"/>
        <v>971037</v>
      </c>
    </row>
    <row r="127" spans="1:8" s="41" customFormat="1" ht="21.75" customHeight="1" x14ac:dyDescent="0.25">
      <c r="A127" s="34">
        <v>118</v>
      </c>
      <c r="B127" s="43">
        <v>44861</v>
      </c>
      <c r="C127" s="44" t="s">
        <v>362</v>
      </c>
      <c r="D127" s="45" t="s">
        <v>19</v>
      </c>
      <c r="E127" s="46" t="s">
        <v>363</v>
      </c>
      <c r="F127" s="40">
        <v>3378512</v>
      </c>
      <c r="G127" s="40">
        <v>270281</v>
      </c>
      <c r="H127" s="40">
        <f t="shared" si="1"/>
        <v>3648793</v>
      </c>
    </row>
    <row r="128" spans="1:8" s="41" customFormat="1" ht="21.75" customHeight="1" x14ac:dyDescent="0.25">
      <c r="A128" s="42">
        <v>119</v>
      </c>
      <c r="B128" s="43">
        <v>44861</v>
      </c>
      <c r="C128" s="44" t="s">
        <v>366</v>
      </c>
      <c r="D128" s="45" t="s">
        <v>19</v>
      </c>
      <c r="E128" s="46" t="s">
        <v>367</v>
      </c>
      <c r="F128" s="40">
        <v>3631910</v>
      </c>
      <c r="G128" s="40">
        <v>290553</v>
      </c>
      <c r="H128" s="40">
        <f t="shared" si="1"/>
        <v>3922463</v>
      </c>
    </row>
    <row r="129" spans="1:8" s="41" customFormat="1" ht="21.75" customHeight="1" x14ac:dyDescent="0.25">
      <c r="A129" s="34">
        <v>120</v>
      </c>
      <c r="B129" s="43">
        <v>44861</v>
      </c>
      <c r="C129" s="44" t="s">
        <v>370</v>
      </c>
      <c r="D129" s="45" t="s">
        <v>19</v>
      </c>
      <c r="E129" s="46" t="s">
        <v>371</v>
      </c>
      <c r="F129" s="40">
        <v>1083964</v>
      </c>
      <c r="G129" s="40">
        <v>86717</v>
      </c>
      <c r="H129" s="40">
        <f t="shared" si="1"/>
        <v>1170681</v>
      </c>
    </row>
    <row r="130" spans="1:8" s="41" customFormat="1" ht="21.75" customHeight="1" x14ac:dyDescent="0.25">
      <c r="A130" s="34">
        <v>121</v>
      </c>
      <c r="B130" s="43">
        <v>44861</v>
      </c>
      <c r="C130" s="44" t="s">
        <v>374</v>
      </c>
      <c r="D130" s="45" t="s">
        <v>19</v>
      </c>
      <c r="E130" s="46" t="s">
        <v>375</v>
      </c>
      <c r="F130" s="40">
        <v>1362235</v>
      </c>
      <c r="G130" s="40">
        <v>108979</v>
      </c>
      <c r="H130" s="40">
        <f t="shared" si="1"/>
        <v>1471214</v>
      </c>
    </row>
    <row r="131" spans="1:8" s="41" customFormat="1" ht="21.75" customHeight="1" x14ac:dyDescent="0.25">
      <c r="A131" s="42">
        <v>122</v>
      </c>
      <c r="B131" s="43">
        <v>44861</v>
      </c>
      <c r="C131" s="44" t="s">
        <v>376</v>
      </c>
      <c r="D131" s="45" t="s">
        <v>19</v>
      </c>
      <c r="E131" s="46" t="s">
        <v>377</v>
      </c>
      <c r="F131" s="40">
        <v>2168282</v>
      </c>
      <c r="G131" s="40">
        <v>173463</v>
      </c>
      <c r="H131" s="40">
        <f t="shared" si="1"/>
        <v>2341745</v>
      </c>
    </row>
    <row r="132" spans="1:8" s="41" customFormat="1" ht="21.75" customHeight="1" x14ac:dyDescent="0.25">
      <c r="A132" s="34">
        <v>123</v>
      </c>
      <c r="B132" s="43">
        <v>44861</v>
      </c>
      <c r="C132" s="44" t="s">
        <v>378</v>
      </c>
      <c r="D132" s="45" t="s">
        <v>19</v>
      </c>
      <c r="E132" s="46" t="s">
        <v>379</v>
      </c>
      <c r="F132" s="40">
        <v>250910</v>
      </c>
      <c r="G132" s="40">
        <v>20073</v>
      </c>
      <c r="H132" s="40">
        <f t="shared" si="1"/>
        <v>270983</v>
      </c>
    </row>
    <row r="133" spans="1:8" s="41" customFormat="1" ht="21.75" customHeight="1" x14ac:dyDescent="0.25">
      <c r="A133" s="42">
        <v>124</v>
      </c>
      <c r="B133" s="43">
        <v>44861</v>
      </c>
      <c r="C133" s="44" t="s">
        <v>380</v>
      </c>
      <c r="D133" s="45" t="s">
        <v>19</v>
      </c>
      <c r="E133" s="46" t="s">
        <v>381</v>
      </c>
      <c r="F133" s="40">
        <v>1279902</v>
      </c>
      <c r="G133" s="40">
        <v>102392</v>
      </c>
      <c r="H133" s="40">
        <f t="shared" si="1"/>
        <v>1382294</v>
      </c>
    </row>
    <row r="134" spans="1:8" s="41" customFormat="1" ht="21.75" customHeight="1" x14ac:dyDescent="0.25">
      <c r="A134" s="34">
        <v>125</v>
      </c>
      <c r="B134" s="43">
        <v>44861</v>
      </c>
      <c r="C134" s="44" t="s">
        <v>382</v>
      </c>
      <c r="D134" s="45" t="s">
        <v>19</v>
      </c>
      <c r="E134" s="46" t="s">
        <v>383</v>
      </c>
      <c r="F134" s="40">
        <v>423108</v>
      </c>
      <c r="G134" s="40">
        <v>33849</v>
      </c>
      <c r="H134" s="40">
        <f t="shared" si="1"/>
        <v>456957</v>
      </c>
    </row>
    <row r="135" spans="1:8" s="41" customFormat="1" ht="21.75" customHeight="1" x14ac:dyDescent="0.25">
      <c r="A135" s="34">
        <v>126</v>
      </c>
      <c r="B135" s="43">
        <v>44861</v>
      </c>
      <c r="C135" s="44" t="s">
        <v>384</v>
      </c>
      <c r="D135" s="45" t="s">
        <v>19</v>
      </c>
      <c r="E135" s="46" t="s">
        <v>385</v>
      </c>
      <c r="F135" s="40">
        <v>4816460</v>
      </c>
      <c r="G135" s="40">
        <v>385317</v>
      </c>
      <c r="H135" s="40">
        <f t="shared" si="1"/>
        <v>5201777</v>
      </c>
    </row>
    <row r="136" spans="1:8" s="41" customFormat="1" ht="21.75" customHeight="1" x14ac:dyDescent="0.25">
      <c r="A136" s="42">
        <v>127</v>
      </c>
      <c r="B136" s="43">
        <v>44861</v>
      </c>
      <c r="C136" s="44" t="s">
        <v>388</v>
      </c>
      <c r="D136" s="45" t="s">
        <v>19</v>
      </c>
      <c r="E136" s="46" t="s">
        <v>389</v>
      </c>
      <c r="F136" s="40">
        <v>5557300</v>
      </c>
      <c r="G136" s="40">
        <v>444584</v>
      </c>
      <c r="H136" s="40">
        <f t="shared" si="1"/>
        <v>6001884</v>
      </c>
    </row>
    <row r="137" spans="1:8" s="41" customFormat="1" ht="21.75" customHeight="1" x14ac:dyDescent="0.25">
      <c r="A137" s="34">
        <v>128</v>
      </c>
      <c r="B137" s="43">
        <v>44861</v>
      </c>
      <c r="C137" s="44" t="s">
        <v>390</v>
      </c>
      <c r="D137" s="45" t="s">
        <v>19</v>
      </c>
      <c r="E137" s="46" t="s">
        <v>391</v>
      </c>
      <c r="F137" s="40">
        <v>1851789</v>
      </c>
      <c r="G137" s="40">
        <v>148143</v>
      </c>
      <c r="H137" s="40">
        <f t="shared" si="1"/>
        <v>1999932</v>
      </c>
    </row>
    <row r="138" spans="1:8" s="41" customFormat="1" ht="21.75" customHeight="1" x14ac:dyDescent="0.25">
      <c r="A138" s="42">
        <v>129</v>
      </c>
      <c r="B138" s="43">
        <v>44861</v>
      </c>
      <c r="C138" s="44" t="s">
        <v>394</v>
      </c>
      <c r="D138" s="45" t="s">
        <v>19</v>
      </c>
      <c r="E138" s="46" t="s">
        <v>395</v>
      </c>
      <c r="F138" s="40">
        <v>1313924</v>
      </c>
      <c r="G138" s="40">
        <v>105114</v>
      </c>
      <c r="H138" s="40">
        <f t="shared" si="1"/>
        <v>1419038</v>
      </c>
    </row>
    <row r="139" spans="1:8" s="41" customFormat="1" ht="21.75" customHeight="1" x14ac:dyDescent="0.25">
      <c r="A139" s="34">
        <v>130</v>
      </c>
      <c r="B139" s="43">
        <v>44861</v>
      </c>
      <c r="C139" s="44" t="s">
        <v>398</v>
      </c>
      <c r="D139" s="45" t="s">
        <v>19</v>
      </c>
      <c r="E139" s="46" t="s">
        <v>399</v>
      </c>
      <c r="F139" s="40">
        <v>1954691</v>
      </c>
      <c r="G139" s="40">
        <v>156375</v>
      </c>
      <c r="H139" s="40">
        <f t="shared" ref="H139:H202" si="2">F139+G139</f>
        <v>2111066</v>
      </c>
    </row>
    <row r="140" spans="1:8" s="41" customFormat="1" ht="21.75" customHeight="1" x14ac:dyDescent="0.25">
      <c r="A140" s="34">
        <v>131</v>
      </c>
      <c r="B140" s="43">
        <v>44861</v>
      </c>
      <c r="C140" s="44" t="s">
        <v>400</v>
      </c>
      <c r="D140" s="45" t="s">
        <v>19</v>
      </c>
      <c r="E140" s="46" t="s">
        <v>401</v>
      </c>
      <c r="F140" s="40">
        <v>904829</v>
      </c>
      <c r="G140" s="40">
        <v>72386</v>
      </c>
      <c r="H140" s="40">
        <f t="shared" si="2"/>
        <v>977215</v>
      </c>
    </row>
    <row r="141" spans="1:8" s="41" customFormat="1" ht="21.75" customHeight="1" x14ac:dyDescent="0.25">
      <c r="A141" s="42">
        <v>132</v>
      </c>
      <c r="B141" s="43">
        <v>44861</v>
      </c>
      <c r="C141" s="44" t="s">
        <v>402</v>
      </c>
      <c r="D141" s="45" t="s">
        <v>19</v>
      </c>
      <c r="E141" s="46" t="s">
        <v>403</v>
      </c>
      <c r="F141" s="40">
        <v>1830949</v>
      </c>
      <c r="G141" s="40">
        <v>146476</v>
      </c>
      <c r="H141" s="40">
        <f t="shared" si="2"/>
        <v>1977425</v>
      </c>
    </row>
    <row r="142" spans="1:8" s="41" customFormat="1" ht="21.75" customHeight="1" x14ac:dyDescent="0.25">
      <c r="A142" s="34">
        <v>133</v>
      </c>
      <c r="B142" s="43">
        <v>44861</v>
      </c>
      <c r="C142" s="44" t="s">
        <v>404</v>
      </c>
      <c r="D142" s="45" t="s">
        <v>19</v>
      </c>
      <c r="E142" s="46" t="s">
        <v>405</v>
      </c>
      <c r="F142" s="40">
        <v>5380280</v>
      </c>
      <c r="G142" s="40">
        <v>430422</v>
      </c>
      <c r="H142" s="40">
        <f t="shared" si="2"/>
        <v>5810702</v>
      </c>
    </row>
    <row r="143" spans="1:8" s="41" customFormat="1" ht="21.75" customHeight="1" x14ac:dyDescent="0.25">
      <c r="A143" s="42">
        <v>134</v>
      </c>
      <c r="B143" s="43">
        <v>44861</v>
      </c>
      <c r="C143" s="44" t="s">
        <v>406</v>
      </c>
      <c r="D143" s="45" t="s">
        <v>19</v>
      </c>
      <c r="E143" s="46" t="s">
        <v>407</v>
      </c>
      <c r="F143" s="40">
        <v>2459500</v>
      </c>
      <c r="G143" s="40">
        <v>196760</v>
      </c>
      <c r="H143" s="40">
        <f t="shared" si="2"/>
        <v>2656260</v>
      </c>
    </row>
    <row r="144" spans="1:8" s="41" customFormat="1" ht="21.75" customHeight="1" x14ac:dyDescent="0.25">
      <c r="A144" s="34">
        <v>135</v>
      </c>
      <c r="B144" s="43">
        <v>44861</v>
      </c>
      <c r="C144" s="44" t="s">
        <v>408</v>
      </c>
      <c r="D144" s="45" t="s">
        <v>19</v>
      </c>
      <c r="E144" s="46" t="s">
        <v>409</v>
      </c>
      <c r="F144" s="40">
        <v>2173458</v>
      </c>
      <c r="G144" s="40">
        <v>173877</v>
      </c>
      <c r="H144" s="40">
        <f t="shared" si="2"/>
        <v>2347335</v>
      </c>
    </row>
    <row r="145" spans="1:8" s="41" customFormat="1" ht="21.75" customHeight="1" x14ac:dyDescent="0.25">
      <c r="A145" s="34">
        <v>136</v>
      </c>
      <c r="B145" s="43">
        <v>44861</v>
      </c>
      <c r="C145" s="44" t="s">
        <v>410</v>
      </c>
      <c r="D145" s="45" t="s">
        <v>19</v>
      </c>
      <c r="E145" s="46" t="s">
        <v>411</v>
      </c>
      <c r="F145" s="40">
        <v>4082975</v>
      </c>
      <c r="G145" s="40">
        <v>326638</v>
      </c>
      <c r="H145" s="40">
        <f t="shared" si="2"/>
        <v>4409613</v>
      </c>
    </row>
    <row r="146" spans="1:8" s="41" customFormat="1" ht="21.75" customHeight="1" x14ac:dyDescent="0.25">
      <c r="A146" s="42">
        <v>137</v>
      </c>
      <c r="B146" s="43">
        <v>44861</v>
      </c>
      <c r="C146" s="44" t="s">
        <v>412</v>
      </c>
      <c r="D146" s="45" t="s">
        <v>19</v>
      </c>
      <c r="E146" s="46" t="s">
        <v>413</v>
      </c>
      <c r="F146" s="40">
        <v>3164079</v>
      </c>
      <c r="G146" s="40">
        <v>253126</v>
      </c>
      <c r="H146" s="40">
        <f t="shared" si="2"/>
        <v>3417205</v>
      </c>
    </row>
    <row r="147" spans="1:8" s="41" customFormat="1" ht="21.75" customHeight="1" x14ac:dyDescent="0.25">
      <c r="A147" s="34">
        <v>138</v>
      </c>
      <c r="B147" s="43">
        <v>44861</v>
      </c>
      <c r="C147" s="44" t="s">
        <v>414</v>
      </c>
      <c r="D147" s="45" t="s">
        <v>19</v>
      </c>
      <c r="E147" s="46" t="s">
        <v>415</v>
      </c>
      <c r="F147" s="40">
        <v>1409925</v>
      </c>
      <c r="G147" s="40">
        <v>112794</v>
      </c>
      <c r="H147" s="40">
        <f t="shared" si="2"/>
        <v>1522719</v>
      </c>
    </row>
    <row r="148" spans="1:8" s="41" customFormat="1" ht="21.75" customHeight="1" x14ac:dyDescent="0.25">
      <c r="A148" s="42">
        <v>139</v>
      </c>
      <c r="B148" s="43">
        <v>44861</v>
      </c>
      <c r="C148" s="44" t="s">
        <v>416</v>
      </c>
      <c r="D148" s="45" t="s">
        <v>19</v>
      </c>
      <c r="E148" s="46" t="s">
        <v>417</v>
      </c>
      <c r="F148" s="40">
        <v>1261718</v>
      </c>
      <c r="G148" s="40">
        <v>100937</v>
      </c>
      <c r="H148" s="40">
        <f t="shared" si="2"/>
        <v>1362655</v>
      </c>
    </row>
    <row r="149" spans="1:8" s="41" customFormat="1" ht="21.75" customHeight="1" x14ac:dyDescent="0.25">
      <c r="A149" s="34">
        <v>140</v>
      </c>
      <c r="B149" s="43">
        <v>44861</v>
      </c>
      <c r="C149" s="44" t="s">
        <v>420</v>
      </c>
      <c r="D149" s="45" t="s">
        <v>19</v>
      </c>
      <c r="E149" s="46" t="s">
        <v>421</v>
      </c>
      <c r="F149" s="40">
        <v>2060170</v>
      </c>
      <c r="G149" s="40">
        <v>164814</v>
      </c>
      <c r="H149" s="40">
        <f t="shared" si="2"/>
        <v>2224984</v>
      </c>
    </row>
    <row r="150" spans="1:8" s="41" customFormat="1" ht="21.75" customHeight="1" x14ac:dyDescent="0.25">
      <c r="A150" s="34">
        <v>141</v>
      </c>
      <c r="B150" s="43">
        <v>44861</v>
      </c>
      <c r="C150" s="44" t="s">
        <v>424</v>
      </c>
      <c r="D150" s="45" t="s">
        <v>19</v>
      </c>
      <c r="E150" s="46" t="s">
        <v>425</v>
      </c>
      <c r="F150" s="40">
        <v>645130</v>
      </c>
      <c r="G150" s="40">
        <v>51610</v>
      </c>
      <c r="H150" s="40">
        <f t="shared" si="2"/>
        <v>696740</v>
      </c>
    </row>
    <row r="151" spans="1:8" s="41" customFormat="1" ht="21.75" customHeight="1" x14ac:dyDescent="0.25">
      <c r="A151" s="42">
        <v>142</v>
      </c>
      <c r="B151" s="43">
        <v>44861</v>
      </c>
      <c r="C151" s="44" t="s">
        <v>426</v>
      </c>
      <c r="D151" s="45" t="s">
        <v>19</v>
      </c>
      <c r="E151" s="46" t="s">
        <v>427</v>
      </c>
      <c r="F151" s="40">
        <v>1367439</v>
      </c>
      <c r="G151" s="40">
        <v>109395</v>
      </c>
      <c r="H151" s="40">
        <f t="shared" si="2"/>
        <v>1476834</v>
      </c>
    </row>
    <row r="152" spans="1:8" s="41" customFormat="1" ht="21.75" customHeight="1" x14ac:dyDescent="0.25">
      <c r="A152" s="34">
        <v>143</v>
      </c>
      <c r="B152" s="43">
        <v>44861</v>
      </c>
      <c r="C152" s="44" t="s">
        <v>428</v>
      </c>
      <c r="D152" s="45" t="s">
        <v>19</v>
      </c>
      <c r="E152" s="46" t="s">
        <v>429</v>
      </c>
      <c r="F152" s="40">
        <v>1631975</v>
      </c>
      <c r="G152" s="40">
        <v>130558</v>
      </c>
      <c r="H152" s="40">
        <f t="shared" si="2"/>
        <v>1762533</v>
      </c>
    </row>
    <row r="153" spans="1:8" s="41" customFormat="1" ht="21.75" customHeight="1" x14ac:dyDescent="0.25">
      <c r="A153" s="42">
        <v>144</v>
      </c>
      <c r="B153" s="43">
        <v>44861</v>
      </c>
      <c r="C153" s="44" t="s">
        <v>430</v>
      </c>
      <c r="D153" s="45" t="s">
        <v>19</v>
      </c>
      <c r="E153" s="46" t="s">
        <v>431</v>
      </c>
      <c r="F153" s="40">
        <v>534298</v>
      </c>
      <c r="G153" s="40">
        <v>42744</v>
      </c>
      <c r="H153" s="40">
        <f t="shared" si="2"/>
        <v>577042</v>
      </c>
    </row>
    <row r="154" spans="1:8" s="41" customFormat="1" ht="21.75" customHeight="1" x14ac:dyDescent="0.25">
      <c r="A154" s="34">
        <v>145</v>
      </c>
      <c r="B154" s="43">
        <v>44861</v>
      </c>
      <c r="C154" s="44" t="s">
        <v>432</v>
      </c>
      <c r="D154" s="45" t="s">
        <v>19</v>
      </c>
      <c r="E154" s="46" t="s">
        <v>433</v>
      </c>
      <c r="F154" s="40">
        <v>3619350</v>
      </c>
      <c r="G154" s="40">
        <v>289548</v>
      </c>
      <c r="H154" s="40">
        <f t="shared" si="2"/>
        <v>3908898</v>
      </c>
    </row>
    <row r="155" spans="1:8" s="41" customFormat="1" ht="21.75" customHeight="1" x14ac:dyDescent="0.25">
      <c r="A155" s="34">
        <v>146</v>
      </c>
      <c r="B155" s="43">
        <v>44861</v>
      </c>
      <c r="C155" s="44" t="s">
        <v>434</v>
      </c>
      <c r="D155" s="45" t="s">
        <v>19</v>
      </c>
      <c r="E155" s="46" t="s">
        <v>435</v>
      </c>
      <c r="F155" s="40">
        <v>1103033</v>
      </c>
      <c r="G155" s="40">
        <v>88243</v>
      </c>
      <c r="H155" s="40">
        <f t="shared" si="2"/>
        <v>1191276</v>
      </c>
    </row>
    <row r="156" spans="1:8" s="41" customFormat="1" ht="21.75" customHeight="1" x14ac:dyDescent="0.25">
      <c r="A156" s="42">
        <v>147</v>
      </c>
      <c r="B156" s="43">
        <v>44861</v>
      </c>
      <c r="C156" s="44" t="s">
        <v>436</v>
      </c>
      <c r="D156" s="45" t="s">
        <v>19</v>
      </c>
      <c r="E156" s="46" t="s">
        <v>437</v>
      </c>
      <c r="F156" s="40">
        <v>898023</v>
      </c>
      <c r="G156" s="40">
        <v>71842</v>
      </c>
      <c r="H156" s="40">
        <f t="shared" si="2"/>
        <v>969865</v>
      </c>
    </row>
    <row r="157" spans="1:8" s="41" customFormat="1" ht="21.75" customHeight="1" x14ac:dyDescent="0.25">
      <c r="A157" s="34">
        <v>148</v>
      </c>
      <c r="B157" s="43">
        <v>44861</v>
      </c>
      <c r="C157" s="44" t="s">
        <v>440</v>
      </c>
      <c r="D157" s="45" t="s">
        <v>19</v>
      </c>
      <c r="E157" s="46" t="s">
        <v>441</v>
      </c>
      <c r="F157" s="40">
        <v>438935</v>
      </c>
      <c r="G157" s="40">
        <v>35115</v>
      </c>
      <c r="H157" s="40">
        <f t="shared" si="2"/>
        <v>474050</v>
      </c>
    </row>
    <row r="158" spans="1:8" s="41" customFormat="1" ht="21.75" customHeight="1" x14ac:dyDescent="0.25">
      <c r="A158" s="42">
        <v>149</v>
      </c>
      <c r="B158" s="43">
        <v>44861</v>
      </c>
      <c r="C158" s="44" t="s">
        <v>444</v>
      </c>
      <c r="D158" s="45" t="s">
        <v>19</v>
      </c>
      <c r="E158" s="46" t="s">
        <v>445</v>
      </c>
      <c r="F158" s="40">
        <v>2079521</v>
      </c>
      <c r="G158" s="40">
        <v>166362</v>
      </c>
      <c r="H158" s="40">
        <f t="shared" si="2"/>
        <v>2245883</v>
      </c>
    </row>
    <row r="159" spans="1:8" s="41" customFormat="1" ht="21.75" customHeight="1" x14ac:dyDescent="0.25">
      <c r="A159" s="34">
        <v>150</v>
      </c>
      <c r="B159" s="43">
        <v>44861</v>
      </c>
      <c r="C159" s="44" t="s">
        <v>446</v>
      </c>
      <c r="D159" s="45" t="s">
        <v>19</v>
      </c>
      <c r="E159" s="46" t="s">
        <v>447</v>
      </c>
      <c r="F159" s="40">
        <v>3555210</v>
      </c>
      <c r="G159" s="40">
        <v>284417</v>
      </c>
      <c r="H159" s="40">
        <f t="shared" si="2"/>
        <v>3839627</v>
      </c>
    </row>
    <row r="160" spans="1:8" s="41" customFormat="1" ht="21.75" customHeight="1" x14ac:dyDescent="0.25">
      <c r="A160" s="34">
        <v>151</v>
      </c>
      <c r="B160" s="43">
        <v>44861</v>
      </c>
      <c r="C160" s="44" t="s">
        <v>448</v>
      </c>
      <c r="D160" s="45" t="s">
        <v>19</v>
      </c>
      <c r="E160" s="46" t="s">
        <v>449</v>
      </c>
      <c r="F160" s="40">
        <v>2500134</v>
      </c>
      <c r="G160" s="40">
        <v>200011</v>
      </c>
      <c r="H160" s="40">
        <f t="shared" si="2"/>
        <v>2700145</v>
      </c>
    </row>
    <row r="161" spans="1:8" s="41" customFormat="1" ht="21.75" customHeight="1" x14ac:dyDescent="0.25">
      <c r="A161" s="42">
        <v>152</v>
      </c>
      <c r="B161" s="43">
        <v>44861</v>
      </c>
      <c r="C161" s="44" t="s">
        <v>450</v>
      </c>
      <c r="D161" s="45" t="s">
        <v>19</v>
      </c>
      <c r="E161" s="46" t="s">
        <v>451</v>
      </c>
      <c r="F161" s="40">
        <v>2227505</v>
      </c>
      <c r="G161" s="40">
        <v>178200</v>
      </c>
      <c r="H161" s="40">
        <f t="shared" si="2"/>
        <v>2405705</v>
      </c>
    </row>
    <row r="162" spans="1:8" s="41" customFormat="1" ht="21.75" customHeight="1" x14ac:dyDescent="0.25">
      <c r="A162" s="34">
        <v>153</v>
      </c>
      <c r="B162" s="43">
        <v>44861</v>
      </c>
      <c r="C162" s="44" t="s">
        <v>452</v>
      </c>
      <c r="D162" s="45" t="s">
        <v>19</v>
      </c>
      <c r="E162" s="46" t="s">
        <v>453</v>
      </c>
      <c r="F162" s="40">
        <v>2161513</v>
      </c>
      <c r="G162" s="40">
        <v>172921</v>
      </c>
      <c r="H162" s="40">
        <f t="shared" si="2"/>
        <v>2334434</v>
      </c>
    </row>
    <row r="163" spans="1:8" s="41" customFormat="1" ht="21.75" customHeight="1" x14ac:dyDescent="0.25">
      <c r="A163" s="42">
        <v>154</v>
      </c>
      <c r="B163" s="43">
        <v>44861</v>
      </c>
      <c r="C163" s="44" t="s">
        <v>454</v>
      </c>
      <c r="D163" s="45" t="s">
        <v>19</v>
      </c>
      <c r="E163" s="46" t="s">
        <v>455</v>
      </c>
      <c r="F163" s="40">
        <v>4044805</v>
      </c>
      <c r="G163" s="40">
        <v>323584</v>
      </c>
      <c r="H163" s="40">
        <f t="shared" si="2"/>
        <v>4368389</v>
      </c>
    </row>
    <row r="164" spans="1:8" s="41" customFormat="1" ht="21.75" customHeight="1" x14ac:dyDescent="0.25">
      <c r="A164" s="34">
        <v>155</v>
      </c>
      <c r="B164" s="43">
        <v>44861</v>
      </c>
      <c r="C164" s="44" t="s">
        <v>456</v>
      </c>
      <c r="D164" s="45" t="s">
        <v>19</v>
      </c>
      <c r="E164" s="46" t="s">
        <v>457</v>
      </c>
      <c r="F164" s="40">
        <v>618065</v>
      </c>
      <c r="G164" s="40">
        <v>49445</v>
      </c>
      <c r="H164" s="40">
        <f t="shared" si="2"/>
        <v>667510</v>
      </c>
    </row>
    <row r="165" spans="1:8" s="41" customFormat="1" ht="21.75" customHeight="1" x14ac:dyDescent="0.25">
      <c r="A165" s="34">
        <v>156</v>
      </c>
      <c r="B165" s="43">
        <v>44861</v>
      </c>
      <c r="C165" s="44" t="s">
        <v>458</v>
      </c>
      <c r="D165" s="45" t="s">
        <v>19</v>
      </c>
      <c r="E165" s="46" t="s">
        <v>459</v>
      </c>
      <c r="F165" s="40">
        <v>741678</v>
      </c>
      <c r="G165" s="40">
        <v>59334</v>
      </c>
      <c r="H165" s="40">
        <f t="shared" si="2"/>
        <v>801012</v>
      </c>
    </row>
    <row r="166" spans="1:8" s="41" customFormat="1" ht="21.75" customHeight="1" x14ac:dyDescent="0.25">
      <c r="A166" s="42">
        <v>157</v>
      </c>
      <c r="B166" s="43">
        <v>44861</v>
      </c>
      <c r="C166" s="44" t="s">
        <v>460</v>
      </c>
      <c r="D166" s="45" t="s">
        <v>19</v>
      </c>
      <c r="E166" s="46" t="s">
        <v>461</v>
      </c>
      <c r="F166" s="40">
        <v>2834061</v>
      </c>
      <c r="G166" s="40">
        <v>226725</v>
      </c>
      <c r="H166" s="40">
        <f t="shared" si="2"/>
        <v>3060786</v>
      </c>
    </row>
    <row r="167" spans="1:8" s="41" customFormat="1" ht="21.75" customHeight="1" x14ac:dyDescent="0.25">
      <c r="A167" s="34">
        <v>158</v>
      </c>
      <c r="B167" s="43">
        <v>44861</v>
      </c>
      <c r="C167" s="44" t="s">
        <v>462</v>
      </c>
      <c r="D167" s="45" t="s">
        <v>19</v>
      </c>
      <c r="E167" s="46" t="s">
        <v>463</v>
      </c>
      <c r="F167" s="40">
        <v>1013849</v>
      </c>
      <c r="G167" s="40">
        <v>81108</v>
      </c>
      <c r="H167" s="40">
        <f t="shared" si="2"/>
        <v>1094957</v>
      </c>
    </row>
    <row r="168" spans="1:8" s="41" customFormat="1" ht="21.75" customHeight="1" x14ac:dyDescent="0.25">
      <c r="A168" s="42">
        <v>159</v>
      </c>
      <c r="B168" s="43">
        <v>44861</v>
      </c>
      <c r="C168" s="44" t="s">
        <v>464</v>
      </c>
      <c r="D168" s="45" t="s">
        <v>19</v>
      </c>
      <c r="E168" s="46" t="s">
        <v>465</v>
      </c>
      <c r="F168" s="40">
        <v>1378583</v>
      </c>
      <c r="G168" s="40">
        <v>110287</v>
      </c>
      <c r="H168" s="40">
        <f t="shared" si="2"/>
        <v>1488870</v>
      </c>
    </row>
    <row r="169" spans="1:8" s="41" customFormat="1" ht="21.75" customHeight="1" x14ac:dyDescent="0.25">
      <c r="A169" s="34">
        <v>160</v>
      </c>
      <c r="B169" s="43">
        <v>44861</v>
      </c>
      <c r="C169" s="44" t="s">
        <v>466</v>
      </c>
      <c r="D169" s="45" t="s">
        <v>19</v>
      </c>
      <c r="E169" s="46" t="s">
        <v>467</v>
      </c>
      <c r="F169" s="40">
        <v>1468620</v>
      </c>
      <c r="G169" s="40">
        <v>117490</v>
      </c>
      <c r="H169" s="40">
        <f t="shared" si="2"/>
        <v>1586110</v>
      </c>
    </row>
    <row r="170" spans="1:8" s="41" customFormat="1" ht="21.75" customHeight="1" x14ac:dyDescent="0.25">
      <c r="A170" s="34">
        <v>161</v>
      </c>
      <c r="B170" s="43">
        <v>44861</v>
      </c>
      <c r="C170" s="44" t="s">
        <v>468</v>
      </c>
      <c r="D170" s="45" t="s">
        <v>19</v>
      </c>
      <c r="E170" s="46" t="s">
        <v>469</v>
      </c>
      <c r="F170" s="40">
        <v>1194310</v>
      </c>
      <c r="G170" s="40">
        <v>95545</v>
      </c>
      <c r="H170" s="40">
        <f t="shared" si="2"/>
        <v>1289855</v>
      </c>
    </row>
    <row r="171" spans="1:8" s="41" customFormat="1" ht="21.75" customHeight="1" x14ac:dyDescent="0.25">
      <c r="A171" s="42">
        <v>162</v>
      </c>
      <c r="B171" s="43">
        <v>44861</v>
      </c>
      <c r="C171" s="44" t="s">
        <v>470</v>
      </c>
      <c r="D171" s="45" t="s">
        <v>19</v>
      </c>
      <c r="E171" s="46" t="s">
        <v>471</v>
      </c>
      <c r="F171" s="40">
        <v>1521758</v>
      </c>
      <c r="G171" s="40">
        <v>121741</v>
      </c>
      <c r="H171" s="40">
        <f t="shared" si="2"/>
        <v>1643499</v>
      </c>
    </row>
    <row r="172" spans="1:8" s="41" customFormat="1" ht="21.75" customHeight="1" x14ac:dyDescent="0.25">
      <c r="A172" s="34">
        <v>163</v>
      </c>
      <c r="B172" s="43">
        <v>44861</v>
      </c>
      <c r="C172" s="44" t="s">
        <v>472</v>
      </c>
      <c r="D172" s="45" t="s">
        <v>19</v>
      </c>
      <c r="E172" s="46" t="s">
        <v>473</v>
      </c>
      <c r="F172" s="40">
        <v>2375367</v>
      </c>
      <c r="G172" s="40">
        <v>190029</v>
      </c>
      <c r="H172" s="40">
        <f t="shared" si="2"/>
        <v>2565396</v>
      </c>
    </row>
    <row r="173" spans="1:8" s="41" customFormat="1" ht="21.75" customHeight="1" x14ac:dyDescent="0.25">
      <c r="A173" s="42">
        <v>164</v>
      </c>
      <c r="B173" s="43">
        <v>44861</v>
      </c>
      <c r="C173" s="44" t="s">
        <v>474</v>
      </c>
      <c r="D173" s="45" t="s">
        <v>19</v>
      </c>
      <c r="E173" s="46" t="s">
        <v>475</v>
      </c>
      <c r="F173" s="40">
        <v>3657230</v>
      </c>
      <c r="G173" s="40">
        <v>292578</v>
      </c>
      <c r="H173" s="40">
        <f t="shared" si="2"/>
        <v>3949808</v>
      </c>
    </row>
    <row r="174" spans="1:8" s="41" customFormat="1" ht="21.75" customHeight="1" x14ac:dyDescent="0.25">
      <c r="A174" s="34">
        <v>165</v>
      </c>
      <c r="B174" s="43">
        <v>44861</v>
      </c>
      <c r="C174" s="44" t="s">
        <v>476</v>
      </c>
      <c r="D174" s="45" t="s">
        <v>19</v>
      </c>
      <c r="E174" s="46" t="s">
        <v>477</v>
      </c>
      <c r="F174" s="40">
        <v>3484253</v>
      </c>
      <c r="G174" s="40">
        <v>278740</v>
      </c>
      <c r="H174" s="40">
        <f t="shared" si="2"/>
        <v>3762993</v>
      </c>
    </row>
    <row r="175" spans="1:8" s="41" customFormat="1" ht="21.75" customHeight="1" x14ac:dyDescent="0.25">
      <c r="A175" s="34">
        <v>166</v>
      </c>
      <c r="B175" s="43">
        <v>44861</v>
      </c>
      <c r="C175" s="44" t="s">
        <v>478</v>
      </c>
      <c r="D175" s="45" t="s">
        <v>19</v>
      </c>
      <c r="E175" s="46" t="s">
        <v>479</v>
      </c>
      <c r="F175" s="40">
        <v>2955902</v>
      </c>
      <c r="G175" s="40">
        <v>236472</v>
      </c>
      <c r="H175" s="40">
        <f t="shared" si="2"/>
        <v>3192374</v>
      </c>
    </row>
    <row r="176" spans="1:8" s="41" customFormat="1" ht="21.75" customHeight="1" x14ac:dyDescent="0.25">
      <c r="A176" s="42">
        <v>167</v>
      </c>
      <c r="B176" s="43">
        <v>44861</v>
      </c>
      <c r="C176" s="44" t="s">
        <v>480</v>
      </c>
      <c r="D176" s="45" t="s">
        <v>19</v>
      </c>
      <c r="E176" s="46" t="s">
        <v>481</v>
      </c>
      <c r="F176" s="40">
        <v>3349915</v>
      </c>
      <c r="G176" s="40">
        <v>267993</v>
      </c>
      <c r="H176" s="40">
        <f t="shared" si="2"/>
        <v>3617908</v>
      </c>
    </row>
    <row r="177" spans="1:8" s="41" customFormat="1" ht="21.75" customHeight="1" x14ac:dyDescent="0.25">
      <c r="A177" s="34">
        <v>168</v>
      </c>
      <c r="B177" s="43">
        <v>44861</v>
      </c>
      <c r="C177" s="44" t="s">
        <v>482</v>
      </c>
      <c r="D177" s="45" t="s">
        <v>19</v>
      </c>
      <c r="E177" s="46" t="s">
        <v>483</v>
      </c>
      <c r="F177" s="40">
        <v>2516301</v>
      </c>
      <c r="G177" s="40">
        <v>201304</v>
      </c>
      <c r="H177" s="40">
        <f t="shared" si="2"/>
        <v>2717605</v>
      </c>
    </row>
    <row r="178" spans="1:8" s="41" customFormat="1" ht="21.75" customHeight="1" x14ac:dyDescent="0.25">
      <c r="A178" s="42">
        <v>169</v>
      </c>
      <c r="B178" s="43">
        <v>44861</v>
      </c>
      <c r="C178" s="44" t="s">
        <v>484</v>
      </c>
      <c r="D178" s="45" t="s">
        <v>19</v>
      </c>
      <c r="E178" s="46" t="s">
        <v>485</v>
      </c>
      <c r="F178" s="40">
        <v>4751155</v>
      </c>
      <c r="G178" s="40">
        <v>380092</v>
      </c>
      <c r="H178" s="40">
        <f t="shared" si="2"/>
        <v>5131247</v>
      </c>
    </row>
    <row r="179" spans="1:8" s="41" customFormat="1" ht="21.75" customHeight="1" x14ac:dyDescent="0.25">
      <c r="A179" s="34">
        <v>170</v>
      </c>
      <c r="B179" s="43">
        <v>44861</v>
      </c>
      <c r="C179" s="44" t="s">
        <v>486</v>
      </c>
      <c r="D179" s="45" t="s">
        <v>19</v>
      </c>
      <c r="E179" s="46" t="s">
        <v>487</v>
      </c>
      <c r="F179" s="40">
        <v>3843082</v>
      </c>
      <c r="G179" s="40">
        <v>307447</v>
      </c>
      <c r="H179" s="40">
        <f t="shared" si="2"/>
        <v>4150529</v>
      </c>
    </row>
    <row r="180" spans="1:8" s="41" customFormat="1" ht="21.75" customHeight="1" x14ac:dyDescent="0.25">
      <c r="A180" s="34">
        <v>171</v>
      </c>
      <c r="B180" s="43">
        <v>44861</v>
      </c>
      <c r="C180" s="44" t="s">
        <v>488</v>
      </c>
      <c r="D180" s="45" t="s">
        <v>19</v>
      </c>
      <c r="E180" s="46" t="s">
        <v>489</v>
      </c>
      <c r="F180" s="40">
        <v>2718575</v>
      </c>
      <c r="G180" s="40">
        <v>217486</v>
      </c>
      <c r="H180" s="40">
        <f t="shared" si="2"/>
        <v>2936061</v>
      </c>
    </row>
    <row r="181" spans="1:8" s="41" customFormat="1" ht="21.75" customHeight="1" x14ac:dyDescent="0.25">
      <c r="A181" s="42">
        <v>172</v>
      </c>
      <c r="B181" s="43">
        <v>44861</v>
      </c>
      <c r="C181" s="44" t="s">
        <v>490</v>
      </c>
      <c r="D181" s="45" t="s">
        <v>19</v>
      </c>
      <c r="E181" s="46" t="s">
        <v>491</v>
      </c>
      <c r="F181" s="40">
        <v>2276614</v>
      </c>
      <c r="G181" s="40">
        <v>182129</v>
      </c>
      <c r="H181" s="40">
        <f t="shared" si="2"/>
        <v>2458743</v>
      </c>
    </row>
    <row r="182" spans="1:8" s="41" customFormat="1" ht="21.75" customHeight="1" x14ac:dyDescent="0.25">
      <c r="A182" s="34">
        <v>173</v>
      </c>
      <c r="B182" s="43">
        <v>44861</v>
      </c>
      <c r="C182" s="44" t="s">
        <v>492</v>
      </c>
      <c r="D182" s="45" t="s">
        <v>19</v>
      </c>
      <c r="E182" s="46" t="s">
        <v>493</v>
      </c>
      <c r="F182" s="40">
        <v>3317501</v>
      </c>
      <c r="G182" s="40">
        <v>265400</v>
      </c>
      <c r="H182" s="40">
        <f t="shared" si="2"/>
        <v>3582901</v>
      </c>
    </row>
    <row r="183" spans="1:8" s="41" customFormat="1" ht="21.75" customHeight="1" x14ac:dyDescent="0.25">
      <c r="A183" s="42">
        <v>174</v>
      </c>
      <c r="B183" s="43">
        <v>44861</v>
      </c>
      <c r="C183" s="44" t="s">
        <v>494</v>
      </c>
      <c r="D183" s="45" t="s">
        <v>19</v>
      </c>
      <c r="E183" s="46" t="s">
        <v>495</v>
      </c>
      <c r="F183" s="40">
        <v>3185260</v>
      </c>
      <c r="G183" s="40">
        <v>254821</v>
      </c>
      <c r="H183" s="40">
        <f t="shared" si="2"/>
        <v>3440081</v>
      </c>
    </row>
    <row r="184" spans="1:8" s="41" customFormat="1" ht="21.75" customHeight="1" x14ac:dyDescent="0.25">
      <c r="A184" s="34">
        <v>175</v>
      </c>
      <c r="B184" s="43">
        <v>44861</v>
      </c>
      <c r="C184" s="44" t="s">
        <v>496</v>
      </c>
      <c r="D184" s="45" t="s">
        <v>19</v>
      </c>
      <c r="E184" s="46" t="s">
        <v>497</v>
      </c>
      <c r="F184" s="40">
        <v>2961726</v>
      </c>
      <c r="G184" s="40">
        <v>236938</v>
      </c>
      <c r="H184" s="40">
        <f t="shared" si="2"/>
        <v>3198664</v>
      </c>
    </row>
    <row r="185" spans="1:8" s="41" customFormat="1" ht="21.75" customHeight="1" x14ac:dyDescent="0.25">
      <c r="A185" s="34">
        <v>176</v>
      </c>
      <c r="B185" s="43">
        <v>44861</v>
      </c>
      <c r="C185" s="44" t="s">
        <v>498</v>
      </c>
      <c r="D185" s="45" t="s">
        <v>19</v>
      </c>
      <c r="E185" s="46" t="s">
        <v>499</v>
      </c>
      <c r="F185" s="40">
        <v>3820420</v>
      </c>
      <c r="G185" s="40">
        <v>305634</v>
      </c>
      <c r="H185" s="40">
        <f t="shared" si="2"/>
        <v>4126054</v>
      </c>
    </row>
    <row r="186" spans="1:8" s="41" customFormat="1" ht="21.75" customHeight="1" x14ac:dyDescent="0.25">
      <c r="A186" s="42">
        <v>177</v>
      </c>
      <c r="B186" s="43">
        <v>44861</v>
      </c>
      <c r="C186" s="44" t="s">
        <v>500</v>
      </c>
      <c r="D186" s="45" t="s">
        <v>19</v>
      </c>
      <c r="E186" s="46" t="s">
        <v>501</v>
      </c>
      <c r="F186" s="40">
        <v>4408400</v>
      </c>
      <c r="G186" s="40">
        <v>352672</v>
      </c>
      <c r="H186" s="40">
        <f t="shared" si="2"/>
        <v>4761072</v>
      </c>
    </row>
    <row r="187" spans="1:8" s="41" customFormat="1" ht="21.75" customHeight="1" x14ac:dyDescent="0.25">
      <c r="A187" s="34">
        <v>178</v>
      </c>
      <c r="B187" s="43">
        <v>44861</v>
      </c>
      <c r="C187" s="44" t="s">
        <v>502</v>
      </c>
      <c r="D187" s="45" t="s">
        <v>19</v>
      </c>
      <c r="E187" s="46" t="s">
        <v>503</v>
      </c>
      <c r="F187" s="40">
        <v>3514153</v>
      </c>
      <c r="G187" s="40">
        <v>281132</v>
      </c>
      <c r="H187" s="40">
        <f t="shared" si="2"/>
        <v>3795285</v>
      </c>
    </row>
    <row r="188" spans="1:8" s="41" customFormat="1" ht="21.75" customHeight="1" x14ac:dyDescent="0.25">
      <c r="A188" s="42">
        <v>179</v>
      </c>
      <c r="B188" s="43">
        <v>44861</v>
      </c>
      <c r="C188" s="44" t="s">
        <v>504</v>
      </c>
      <c r="D188" s="45" t="s">
        <v>19</v>
      </c>
      <c r="E188" s="46" t="s">
        <v>505</v>
      </c>
      <c r="F188" s="40">
        <v>4205255</v>
      </c>
      <c r="G188" s="40">
        <v>336420</v>
      </c>
      <c r="H188" s="40">
        <f t="shared" si="2"/>
        <v>4541675</v>
      </c>
    </row>
    <row r="189" spans="1:8" s="41" customFormat="1" ht="21.75" customHeight="1" x14ac:dyDescent="0.25">
      <c r="A189" s="34">
        <v>180</v>
      </c>
      <c r="B189" s="43">
        <v>44861</v>
      </c>
      <c r="C189" s="44" t="s">
        <v>506</v>
      </c>
      <c r="D189" s="45" t="s">
        <v>19</v>
      </c>
      <c r="E189" s="46" t="s">
        <v>507</v>
      </c>
      <c r="F189" s="40">
        <v>3539216</v>
      </c>
      <c r="G189" s="40">
        <v>283137</v>
      </c>
      <c r="H189" s="40">
        <f t="shared" si="2"/>
        <v>3822353</v>
      </c>
    </row>
    <row r="190" spans="1:8" s="41" customFormat="1" ht="21.75" customHeight="1" x14ac:dyDescent="0.25">
      <c r="A190" s="34">
        <v>181</v>
      </c>
      <c r="B190" s="43">
        <v>44861</v>
      </c>
      <c r="C190" s="44" t="s">
        <v>508</v>
      </c>
      <c r="D190" s="45" t="s">
        <v>19</v>
      </c>
      <c r="E190" s="46" t="s">
        <v>509</v>
      </c>
      <c r="F190" s="40">
        <v>4060869</v>
      </c>
      <c r="G190" s="40">
        <v>324870</v>
      </c>
      <c r="H190" s="40">
        <f t="shared" si="2"/>
        <v>4385739</v>
      </c>
    </row>
    <row r="191" spans="1:8" s="41" customFormat="1" ht="21.75" customHeight="1" x14ac:dyDescent="0.25">
      <c r="A191" s="42">
        <v>182</v>
      </c>
      <c r="B191" s="43">
        <v>44861</v>
      </c>
      <c r="C191" s="44" t="s">
        <v>510</v>
      </c>
      <c r="D191" s="45" t="s">
        <v>19</v>
      </c>
      <c r="E191" s="46" t="s">
        <v>511</v>
      </c>
      <c r="F191" s="40">
        <v>3068781</v>
      </c>
      <c r="G191" s="40">
        <v>245502</v>
      </c>
      <c r="H191" s="40">
        <f t="shared" si="2"/>
        <v>3314283</v>
      </c>
    </row>
    <row r="192" spans="1:8" s="41" customFormat="1" ht="21.75" customHeight="1" x14ac:dyDescent="0.25">
      <c r="A192" s="34">
        <v>183</v>
      </c>
      <c r="B192" s="43">
        <v>44861</v>
      </c>
      <c r="C192" s="44" t="s">
        <v>512</v>
      </c>
      <c r="D192" s="45" t="s">
        <v>19</v>
      </c>
      <c r="E192" s="46" t="s">
        <v>513</v>
      </c>
      <c r="F192" s="40">
        <v>2114353</v>
      </c>
      <c r="G192" s="40">
        <v>169148</v>
      </c>
      <c r="H192" s="40">
        <f t="shared" si="2"/>
        <v>2283501</v>
      </c>
    </row>
    <row r="193" spans="1:8" s="41" customFormat="1" ht="21.75" customHeight="1" x14ac:dyDescent="0.25">
      <c r="A193" s="42">
        <v>184</v>
      </c>
      <c r="B193" s="43">
        <v>44861</v>
      </c>
      <c r="C193" s="44" t="s">
        <v>514</v>
      </c>
      <c r="D193" s="45" t="s">
        <v>19</v>
      </c>
      <c r="E193" s="46" t="s">
        <v>515</v>
      </c>
      <c r="F193" s="40">
        <v>2807915</v>
      </c>
      <c r="G193" s="40">
        <v>224633</v>
      </c>
      <c r="H193" s="40">
        <f t="shared" si="2"/>
        <v>3032548</v>
      </c>
    </row>
    <row r="194" spans="1:8" s="41" customFormat="1" ht="21.75" customHeight="1" x14ac:dyDescent="0.25">
      <c r="A194" s="34">
        <v>185</v>
      </c>
      <c r="B194" s="43">
        <v>44861</v>
      </c>
      <c r="C194" s="44" t="s">
        <v>516</v>
      </c>
      <c r="D194" s="45" t="s">
        <v>19</v>
      </c>
      <c r="E194" s="46" t="s">
        <v>517</v>
      </c>
      <c r="F194" s="40">
        <v>3584575</v>
      </c>
      <c r="G194" s="40">
        <v>286766</v>
      </c>
      <c r="H194" s="40">
        <f t="shared" si="2"/>
        <v>3871341</v>
      </c>
    </row>
    <row r="195" spans="1:8" s="41" customFormat="1" ht="21.75" customHeight="1" x14ac:dyDescent="0.25">
      <c r="A195" s="34">
        <v>186</v>
      </c>
      <c r="B195" s="43">
        <v>44861</v>
      </c>
      <c r="C195" s="44" t="s">
        <v>518</v>
      </c>
      <c r="D195" s="45" t="s">
        <v>19</v>
      </c>
      <c r="E195" s="46" t="s">
        <v>519</v>
      </c>
      <c r="F195" s="40">
        <v>6061595</v>
      </c>
      <c r="G195" s="40">
        <v>484928</v>
      </c>
      <c r="H195" s="40">
        <f t="shared" si="2"/>
        <v>6546523</v>
      </c>
    </row>
    <row r="196" spans="1:8" s="41" customFormat="1" ht="21.75" customHeight="1" x14ac:dyDescent="0.25">
      <c r="A196" s="42">
        <v>187</v>
      </c>
      <c r="B196" s="43">
        <v>44861</v>
      </c>
      <c r="C196" s="44" t="s">
        <v>520</v>
      </c>
      <c r="D196" s="45" t="s">
        <v>19</v>
      </c>
      <c r="E196" s="46" t="s">
        <v>521</v>
      </c>
      <c r="F196" s="40">
        <v>2970022</v>
      </c>
      <c r="G196" s="40">
        <v>237602</v>
      </c>
      <c r="H196" s="40">
        <f t="shared" si="2"/>
        <v>3207624</v>
      </c>
    </row>
    <row r="197" spans="1:8" s="41" customFormat="1" ht="21.75" customHeight="1" x14ac:dyDescent="0.25">
      <c r="A197" s="34">
        <v>188</v>
      </c>
      <c r="B197" s="43">
        <v>44861</v>
      </c>
      <c r="C197" s="44" t="s">
        <v>522</v>
      </c>
      <c r="D197" s="45" t="s">
        <v>19</v>
      </c>
      <c r="E197" s="46" t="s">
        <v>523</v>
      </c>
      <c r="F197" s="40">
        <v>2598510</v>
      </c>
      <c r="G197" s="40">
        <v>207881</v>
      </c>
      <c r="H197" s="40">
        <f t="shared" si="2"/>
        <v>2806391</v>
      </c>
    </row>
    <row r="198" spans="1:8" s="41" customFormat="1" ht="21.75" customHeight="1" x14ac:dyDescent="0.25">
      <c r="A198" s="42">
        <v>189</v>
      </c>
      <c r="B198" s="43">
        <v>44861</v>
      </c>
      <c r="C198" s="44" t="s">
        <v>524</v>
      </c>
      <c r="D198" s="45" t="s">
        <v>19</v>
      </c>
      <c r="E198" s="46" t="s">
        <v>525</v>
      </c>
      <c r="F198" s="40">
        <v>1816135</v>
      </c>
      <c r="G198" s="40">
        <v>145291</v>
      </c>
      <c r="H198" s="40">
        <f t="shared" si="2"/>
        <v>1961426</v>
      </c>
    </row>
    <row r="199" spans="1:8" s="41" customFormat="1" ht="21.75" customHeight="1" x14ac:dyDescent="0.25">
      <c r="A199" s="34">
        <v>190</v>
      </c>
      <c r="B199" s="43">
        <v>44861</v>
      </c>
      <c r="C199" s="44" t="s">
        <v>526</v>
      </c>
      <c r="D199" s="45" t="s">
        <v>19</v>
      </c>
      <c r="E199" s="46" t="s">
        <v>527</v>
      </c>
      <c r="F199" s="40">
        <v>827155</v>
      </c>
      <c r="G199" s="40">
        <v>66172</v>
      </c>
      <c r="H199" s="40">
        <f t="shared" si="2"/>
        <v>893327</v>
      </c>
    </row>
    <row r="200" spans="1:8" s="41" customFormat="1" ht="21.75" customHeight="1" x14ac:dyDescent="0.25">
      <c r="A200" s="34">
        <v>191</v>
      </c>
      <c r="B200" s="43">
        <v>44861</v>
      </c>
      <c r="C200" s="44" t="s">
        <v>528</v>
      </c>
      <c r="D200" s="45" t="s">
        <v>19</v>
      </c>
      <c r="E200" s="46" t="s">
        <v>529</v>
      </c>
      <c r="F200" s="40">
        <v>2191200</v>
      </c>
      <c r="G200" s="40">
        <v>175296</v>
      </c>
      <c r="H200" s="40">
        <f t="shared" si="2"/>
        <v>2366496</v>
      </c>
    </row>
    <row r="201" spans="1:8" s="41" customFormat="1" ht="21.75" customHeight="1" x14ac:dyDescent="0.25">
      <c r="A201" s="42">
        <v>192</v>
      </c>
      <c r="B201" s="43">
        <v>44861</v>
      </c>
      <c r="C201" s="44" t="s">
        <v>530</v>
      </c>
      <c r="D201" s="45" t="s">
        <v>19</v>
      </c>
      <c r="E201" s="46" t="s">
        <v>531</v>
      </c>
      <c r="F201" s="40">
        <v>2825655</v>
      </c>
      <c r="G201" s="40">
        <v>226052</v>
      </c>
      <c r="H201" s="40">
        <f t="shared" si="2"/>
        <v>3051707</v>
      </c>
    </row>
    <row r="202" spans="1:8" s="41" customFormat="1" ht="21.75" customHeight="1" x14ac:dyDescent="0.25">
      <c r="A202" s="34">
        <v>193</v>
      </c>
      <c r="B202" s="43">
        <v>44861</v>
      </c>
      <c r="C202" s="44" t="s">
        <v>532</v>
      </c>
      <c r="D202" s="45" t="s">
        <v>19</v>
      </c>
      <c r="E202" s="46" t="s">
        <v>533</v>
      </c>
      <c r="F202" s="40">
        <v>3259336</v>
      </c>
      <c r="G202" s="40">
        <v>260747</v>
      </c>
      <c r="H202" s="40">
        <f t="shared" si="2"/>
        <v>3520083</v>
      </c>
    </row>
    <row r="203" spans="1:8" s="41" customFormat="1" ht="21.75" customHeight="1" x14ac:dyDescent="0.25">
      <c r="A203" s="42">
        <v>194</v>
      </c>
      <c r="B203" s="43">
        <v>44861</v>
      </c>
      <c r="C203" s="44" t="s">
        <v>534</v>
      </c>
      <c r="D203" s="45" t="s">
        <v>19</v>
      </c>
      <c r="E203" s="46" t="s">
        <v>535</v>
      </c>
      <c r="F203" s="40">
        <v>4549768</v>
      </c>
      <c r="G203" s="40">
        <v>363981</v>
      </c>
      <c r="H203" s="40">
        <f t="shared" ref="H203:H266" si="3">F203+G203</f>
        <v>4913749</v>
      </c>
    </row>
    <row r="204" spans="1:8" s="41" customFormat="1" ht="21.75" customHeight="1" x14ac:dyDescent="0.25">
      <c r="A204" s="34">
        <v>195</v>
      </c>
      <c r="B204" s="43">
        <v>44861</v>
      </c>
      <c r="C204" s="44" t="s">
        <v>536</v>
      </c>
      <c r="D204" s="45" t="s">
        <v>19</v>
      </c>
      <c r="E204" s="46" t="s">
        <v>537</v>
      </c>
      <c r="F204" s="40">
        <v>3197403</v>
      </c>
      <c r="G204" s="40">
        <v>255792</v>
      </c>
      <c r="H204" s="40">
        <f t="shared" si="3"/>
        <v>3453195</v>
      </c>
    </row>
    <row r="205" spans="1:8" s="41" customFormat="1" ht="21.75" customHeight="1" x14ac:dyDescent="0.25">
      <c r="A205" s="34">
        <v>196</v>
      </c>
      <c r="B205" s="43">
        <v>44861</v>
      </c>
      <c r="C205" s="44" t="s">
        <v>538</v>
      </c>
      <c r="D205" s="45" t="s">
        <v>19</v>
      </c>
      <c r="E205" s="46" t="s">
        <v>539</v>
      </c>
      <c r="F205" s="40">
        <v>4085335</v>
      </c>
      <c r="G205" s="40">
        <v>326827</v>
      </c>
      <c r="H205" s="40">
        <f t="shared" si="3"/>
        <v>4412162</v>
      </c>
    </row>
    <row r="206" spans="1:8" s="41" customFormat="1" ht="21.75" customHeight="1" x14ac:dyDescent="0.25">
      <c r="A206" s="42">
        <v>197</v>
      </c>
      <c r="B206" s="43">
        <v>44861</v>
      </c>
      <c r="C206" s="44" t="s">
        <v>540</v>
      </c>
      <c r="D206" s="45" t="s">
        <v>19</v>
      </c>
      <c r="E206" s="46" t="s">
        <v>541</v>
      </c>
      <c r="F206" s="40">
        <v>3305274</v>
      </c>
      <c r="G206" s="40">
        <v>264422</v>
      </c>
      <c r="H206" s="40">
        <f t="shared" si="3"/>
        <v>3569696</v>
      </c>
    </row>
    <row r="207" spans="1:8" s="41" customFormat="1" ht="21.75" customHeight="1" x14ac:dyDescent="0.25">
      <c r="A207" s="34">
        <v>198</v>
      </c>
      <c r="B207" s="43">
        <v>44861</v>
      </c>
      <c r="C207" s="44" t="s">
        <v>542</v>
      </c>
      <c r="D207" s="45" t="s">
        <v>19</v>
      </c>
      <c r="E207" s="46" t="s">
        <v>543</v>
      </c>
      <c r="F207" s="40">
        <v>2688325</v>
      </c>
      <c r="G207" s="40">
        <v>215066</v>
      </c>
      <c r="H207" s="40">
        <f t="shared" si="3"/>
        <v>2903391</v>
      </c>
    </row>
    <row r="208" spans="1:8" s="41" customFormat="1" ht="21.75" customHeight="1" x14ac:dyDescent="0.25">
      <c r="A208" s="42">
        <v>199</v>
      </c>
      <c r="B208" s="43">
        <v>44861</v>
      </c>
      <c r="C208" s="44" t="s">
        <v>544</v>
      </c>
      <c r="D208" s="45" t="s">
        <v>19</v>
      </c>
      <c r="E208" s="46" t="s">
        <v>545</v>
      </c>
      <c r="F208" s="40">
        <v>3203236</v>
      </c>
      <c r="G208" s="40">
        <v>256259</v>
      </c>
      <c r="H208" s="40">
        <f t="shared" si="3"/>
        <v>3459495</v>
      </c>
    </row>
    <row r="209" spans="1:8" s="41" customFormat="1" ht="21.75" customHeight="1" x14ac:dyDescent="0.25">
      <c r="A209" s="34">
        <v>200</v>
      </c>
      <c r="B209" s="43">
        <v>44861</v>
      </c>
      <c r="C209" s="44" t="s">
        <v>546</v>
      </c>
      <c r="D209" s="45" t="s">
        <v>19</v>
      </c>
      <c r="E209" s="46" t="s">
        <v>547</v>
      </c>
      <c r="F209" s="40">
        <v>3042348</v>
      </c>
      <c r="G209" s="40">
        <v>243388</v>
      </c>
      <c r="H209" s="40">
        <f t="shared" si="3"/>
        <v>3285736</v>
      </c>
    </row>
    <row r="210" spans="1:8" s="41" customFormat="1" ht="21.75" customHeight="1" x14ac:dyDescent="0.25">
      <c r="A210" s="34">
        <v>201</v>
      </c>
      <c r="B210" s="43">
        <v>44861</v>
      </c>
      <c r="C210" s="44" t="s">
        <v>548</v>
      </c>
      <c r="D210" s="45" t="s">
        <v>19</v>
      </c>
      <c r="E210" s="46" t="s">
        <v>549</v>
      </c>
      <c r="F210" s="40">
        <v>3367009</v>
      </c>
      <c r="G210" s="40">
        <v>269361</v>
      </c>
      <c r="H210" s="40">
        <f t="shared" si="3"/>
        <v>3636370</v>
      </c>
    </row>
    <row r="211" spans="1:8" s="41" customFormat="1" ht="21.75" customHeight="1" x14ac:dyDescent="0.25">
      <c r="A211" s="42">
        <v>202</v>
      </c>
      <c r="B211" s="43">
        <v>44861</v>
      </c>
      <c r="C211" s="44" t="s">
        <v>550</v>
      </c>
      <c r="D211" s="45" t="s">
        <v>19</v>
      </c>
      <c r="E211" s="46" t="s">
        <v>551</v>
      </c>
      <c r="F211" s="40">
        <v>4153765</v>
      </c>
      <c r="G211" s="40">
        <v>332301</v>
      </c>
      <c r="H211" s="40">
        <f t="shared" si="3"/>
        <v>4486066</v>
      </c>
    </row>
    <row r="212" spans="1:8" s="41" customFormat="1" ht="21.75" customHeight="1" x14ac:dyDescent="0.25">
      <c r="A212" s="34">
        <v>203</v>
      </c>
      <c r="B212" s="43">
        <v>44861</v>
      </c>
      <c r="C212" s="44" t="s">
        <v>552</v>
      </c>
      <c r="D212" s="45" t="s">
        <v>19</v>
      </c>
      <c r="E212" s="46" t="s">
        <v>553</v>
      </c>
      <c r="F212" s="40">
        <v>2059742</v>
      </c>
      <c r="G212" s="40">
        <v>164779</v>
      </c>
      <c r="H212" s="40">
        <f t="shared" si="3"/>
        <v>2224521</v>
      </c>
    </row>
    <row r="213" spans="1:8" s="41" customFormat="1" ht="21.75" customHeight="1" x14ac:dyDescent="0.25">
      <c r="A213" s="42">
        <v>204</v>
      </c>
      <c r="B213" s="43">
        <v>44861</v>
      </c>
      <c r="C213" s="44" t="s">
        <v>554</v>
      </c>
      <c r="D213" s="45" t="s">
        <v>19</v>
      </c>
      <c r="E213" s="46" t="s">
        <v>555</v>
      </c>
      <c r="F213" s="40">
        <v>2019600</v>
      </c>
      <c r="G213" s="40">
        <v>161568</v>
      </c>
      <c r="H213" s="40">
        <f t="shared" si="3"/>
        <v>2181168</v>
      </c>
    </row>
    <row r="214" spans="1:8" s="41" customFormat="1" ht="21.75" customHeight="1" x14ac:dyDescent="0.25">
      <c r="A214" s="34">
        <v>205</v>
      </c>
      <c r="B214" s="43">
        <v>44861</v>
      </c>
      <c r="C214" s="44" t="s">
        <v>556</v>
      </c>
      <c r="D214" s="45" t="s">
        <v>19</v>
      </c>
      <c r="E214" s="46" t="s">
        <v>557</v>
      </c>
      <c r="F214" s="40">
        <v>1476810</v>
      </c>
      <c r="G214" s="40">
        <v>118145</v>
      </c>
      <c r="H214" s="40">
        <f t="shared" si="3"/>
        <v>1594955</v>
      </c>
    </row>
    <row r="215" spans="1:8" s="41" customFormat="1" ht="21.75" customHeight="1" x14ac:dyDescent="0.25">
      <c r="A215" s="34">
        <v>206</v>
      </c>
      <c r="B215" s="43">
        <v>44861</v>
      </c>
      <c r="C215" s="44" t="s">
        <v>558</v>
      </c>
      <c r="D215" s="45" t="s">
        <v>19</v>
      </c>
      <c r="E215" s="46" t="s">
        <v>559</v>
      </c>
      <c r="F215" s="40">
        <v>3088612</v>
      </c>
      <c r="G215" s="40">
        <v>247089</v>
      </c>
      <c r="H215" s="40">
        <f t="shared" si="3"/>
        <v>3335701</v>
      </c>
    </row>
    <row r="216" spans="1:8" s="41" customFormat="1" ht="21.75" customHeight="1" x14ac:dyDescent="0.25">
      <c r="A216" s="42">
        <v>207</v>
      </c>
      <c r="B216" s="43">
        <v>44861</v>
      </c>
      <c r="C216" s="44" t="s">
        <v>560</v>
      </c>
      <c r="D216" s="45" t="s">
        <v>19</v>
      </c>
      <c r="E216" s="46" t="s">
        <v>561</v>
      </c>
      <c r="F216" s="40">
        <v>2832405</v>
      </c>
      <c r="G216" s="40">
        <v>226592</v>
      </c>
      <c r="H216" s="40">
        <f t="shared" si="3"/>
        <v>3058997</v>
      </c>
    </row>
    <row r="217" spans="1:8" s="41" customFormat="1" ht="21.75" customHeight="1" x14ac:dyDescent="0.25">
      <c r="A217" s="34">
        <v>208</v>
      </c>
      <c r="B217" s="43">
        <v>44861</v>
      </c>
      <c r="C217" s="44" t="s">
        <v>562</v>
      </c>
      <c r="D217" s="45" t="s">
        <v>19</v>
      </c>
      <c r="E217" s="46" t="s">
        <v>563</v>
      </c>
      <c r="F217" s="40">
        <v>4356570</v>
      </c>
      <c r="G217" s="40">
        <v>348526</v>
      </c>
      <c r="H217" s="40">
        <f t="shared" si="3"/>
        <v>4705096</v>
      </c>
    </row>
    <row r="218" spans="1:8" s="41" customFormat="1" ht="21.75" customHeight="1" x14ac:dyDescent="0.25">
      <c r="A218" s="42">
        <v>209</v>
      </c>
      <c r="B218" s="43">
        <v>44861</v>
      </c>
      <c r="C218" s="44" t="s">
        <v>564</v>
      </c>
      <c r="D218" s="45" t="s">
        <v>19</v>
      </c>
      <c r="E218" s="46" t="s">
        <v>565</v>
      </c>
      <c r="F218" s="40">
        <v>4705345</v>
      </c>
      <c r="G218" s="40">
        <v>376428</v>
      </c>
      <c r="H218" s="40">
        <f t="shared" si="3"/>
        <v>5081773</v>
      </c>
    </row>
    <row r="219" spans="1:8" s="41" customFormat="1" ht="21.75" customHeight="1" x14ac:dyDescent="0.25">
      <c r="A219" s="34">
        <v>210</v>
      </c>
      <c r="B219" s="43">
        <v>44861</v>
      </c>
      <c r="C219" s="44" t="s">
        <v>566</v>
      </c>
      <c r="D219" s="45" t="s">
        <v>19</v>
      </c>
      <c r="E219" s="46" t="s">
        <v>567</v>
      </c>
      <c r="F219" s="40">
        <v>3408561</v>
      </c>
      <c r="G219" s="40">
        <v>272685</v>
      </c>
      <c r="H219" s="40">
        <f t="shared" si="3"/>
        <v>3681246</v>
      </c>
    </row>
    <row r="220" spans="1:8" s="41" customFormat="1" ht="21.75" customHeight="1" x14ac:dyDescent="0.25">
      <c r="A220" s="34">
        <v>211</v>
      </c>
      <c r="B220" s="43">
        <v>44861</v>
      </c>
      <c r="C220" s="44" t="s">
        <v>568</v>
      </c>
      <c r="D220" s="45" t="s">
        <v>19</v>
      </c>
      <c r="E220" s="46" t="s">
        <v>569</v>
      </c>
      <c r="F220" s="40">
        <v>4907925</v>
      </c>
      <c r="G220" s="40">
        <v>392634</v>
      </c>
      <c r="H220" s="40">
        <f t="shared" si="3"/>
        <v>5300559</v>
      </c>
    </row>
    <row r="221" spans="1:8" s="41" customFormat="1" ht="21.75" customHeight="1" x14ac:dyDescent="0.25">
      <c r="A221" s="42">
        <v>212</v>
      </c>
      <c r="B221" s="43">
        <v>44861</v>
      </c>
      <c r="C221" s="44" t="s">
        <v>570</v>
      </c>
      <c r="D221" s="45" t="s">
        <v>19</v>
      </c>
      <c r="E221" s="46" t="s">
        <v>571</v>
      </c>
      <c r="F221" s="40">
        <v>2806056</v>
      </c>
      <c r="G221" s="40">
        <v>224484</v>
      </c>
      <c r="H221" s="40">
        <f t="shared" si="3"/>
        <v>3030540</v>
      </c>
    </row>
    <row r="222" spans="1:8" s="41" customFormat="1" ht="21.75" customHeight="1" x14ac:dyDescent="0.25">
      <c r="A222" s="34">
        <v>213</v>
      </c>
      <c r="B222" s="43">
        <v>44861</v>
      </c>
      <c r="C222" s="44" t="s">
        <v>572</v>
      </c>
      <c r="D222" s="45" t="s">
        <v>19</v>
      </c>
      <c r="E222" s="46" t="s">
        <v>573</v>
      </c>
      <c r="F222" s="40">
        <v>4606607</v>
      </c>
      <c r="G222" s="40">
        <v>368529</v>
      </c>
      <c r="H222" s="40">
        <f t="shared" si="3"/>
        <v>4975136</v>
      </c>
    </row>
    <row r="223" spans="1:8" s="41" customFormat="1" ht="21.75" customHeight="1" x14ac:dyDescent="0.25">
      <c r="A223" s="42">
        <v>214</v>
      </c>
      <c r="B223" s="43">
        <v>44861</v>
      </c>
      <c r="C223" s="44" t="s">
        <v>574</v>
      </c>
      <c r="D223" s="45" t="s">
        <v>19</v>
      </c>
      <c r="E223" s="46" t="s">
        <v>575</v>
      </c>
      <c r="F223" s="40">
        <v>3995135</v>
      </c>
      <c r="G223" s="40">
        <v>319611</v>
      </c>
      <c r="H223" s="40">
        <f t="shared" si="3"/>
        <v>4314746</v>
      </c>
    </row>
    <row r="224" spans="1:8" s="41" customFormat="1" ht="21.75" customHeight="1" x14ac:dyDescent="0.25">
      <c r="A224" s="34">
        <v>215</v>
      </c>
      <c r="B224" s="43">
        <v>44861</v>
      </c>
      <c r="C224" s="44" t="s">
        <v>576</v>
      </c>
      <c r="D224" s="45" t="s">
        <v>19</v>
      </c>
      <c r="E224" s="46" t="s">
        <v>577</v>
      </c>
      <c r="F224" s="40">
        <v>4223965</v>
      </c>
      <c r="G224" s="40">
        <v>337917</v>
      </c>
      <c r="H224" s="40">
        <f t="shared" si="3"/>
        <v>4561882</v>
      </c>
    </row>
    <row r="225" spans="1:8" s="41" customFormat="1" ht="21.75" customHeight="1" x14ac:dyDescent="0.25">
      <c r="A225" s="34">
        <v>216</v>
      </c>
      <c r="B225" s="43">
        <v>44861</v>
      </c>
      <c r="C225" s="44" t="s">
        <v>578</v>
      </c>
      <c r="D225" s="45" t="s">
        <v>19</v>
      </c>
      <c r="E225" s="46" t="s">
        <v>579</v>
      </c>
      <c r="F225" s="40">
        <v>5164881</v>
      </c>
      <c r="G225" s="40">
        <v>413190</v>
      </c>
      <c r="H225" s="40">
        <f t="shared" si="3"/>
        <v>5578071</v>
      </c>
    </row>
    <row r="226" spans="1:8" s="41" customFormat="1" ht="21.75" customHeight="1" x14ac:dyDescent="0.25">
      <c r="A226" s="42">
        <v>217</v>
      </c>
      <c r="B226" s="43">
        <v>44861</v>
      </c>
      <c r="C226" s="44" t="s">
        <v>580</v>
      </c>
      <c r="D226" s="45" t="s">
        <v>19</v>
      </c>
      <c r="E226" s="46" t="s">
        <v>581</v>
      </c>
      <c r="F226" s="40">
        <v>3370759</v>
      </c>
      <c r="G226" s="40">
        <v>269661</v>
      </c>
      <c r="H226" s="40">
        <f t="shared" si="3"/>
        <v>3640420</v>
      </c>
    </row>
    <row r="227" spans="1:8" s="41" customFormat="1" ht="21.75" customHeight="1" x14ac:dyDescent="0.25">
      <c r="A227" s="34">
        <v>218</v>
      </c>
      <c r="B227" s="43">
        <v>44861</v>
      </c>
      <c r="C227" s="44" t="s">
        <v>582</v>
      </c>
      <c r="D227" s="45" t="s">
        <v>19</v>
      </c>
      <c r="E227" s="46" t="s">
        <v>583</v>
      </c>
      <c r="F227" s="40">
        <v>2145647</v>
      </c>
      <c r="G227" s="40">
        <v>171652</v>
      </c>
      <c r="H227" s="40">
        <f t="shared" si="3"/>
        <v>2317299</v>
      </c>
    </row>
    <row r="228" spans="1:8" s="41" customFormat="1" ht="21.75" customHeight="1" x14ac:dyDescent="0.25">
      <c r="A228" s="42">
        <v>219</v>
      </c>
      <c r="B228" s="43">
        <v>44861</v>
      </c>
      <c r="C228" s="44" t="s">
        <v>584</v>
      </c>
      <c r="D228" s="45" t="s">
        <v>19</v>
      </c>
      <c r="E228" s="46" t="s">
        <v>585</v>
      </c>
      <c r="F228" s="40">
        <v>3229808</v>
      </c>
      <c r="G228" s="40">
        <v>258385</v>
      </c>
      <c r="H228" s="40">
        <f t="shared" si="3"/>
        <v>3488193</v>
      </c>
    </row>
    <row r="229" spans="1:8" s="41" customFormat="1" ht="21.75" customHeight="1" x14ac:dyDescent="0.25">
      <c r="A229" s="34">
        <v>220</v>
      </c>
      <c r="B229" s="43">
        <v>44861</v>
      </c>
      <c r="C229" s="44" t="s">
        <v>586</v>
      </c>
      <c r="D229" s="45" t="s">
        <v>19</v>
      </c>
      <c r="E229" s="46" t="s">
        <v>587</v>
      </c>
      <c r="F229" s="40">
        <v>2597681</v>
      </c>
      <c r="G229" s="40">
        <v>207814</v>
      </c>
      <c r="H229" s="40">
        <f t="shared" si="3"/>
        <v>2805495</v>
      </c>
    </row>
    <row r="230" spans="1:8" s="41" customFormat="1" ht="21.75" customHeight="1" x14ac:dyDescent="0.25">
      <c r="A230" s="34">
        <v>221</v>
      </c>
      <c r="B230" s="43">
        <v>44861</v>
      </c>
      <c r="C230" s="44" t="s">
        <v>588</v>
      </c>
      <c r="D230" s="45" t="s">
        <v>19</v>
      </c>
      <c r="E230" s="46" t="s">
        <v>589</v>
      </c>
      <c r="F230" s="40">
        <v>3689847</v>
      </c>
      <c r="G230" s="40">
        <v>295188</v>
      </c>
      <c r="H230" s="40">
        <f t="shared" si="3"/>
        <v>3985035</v>
      </c>
    </row>
    <row r="231" spans="1:8" s="41" customFormat="1" ht="21.75" customHeight="1" x14ac:dyDescent="0.25">
      <c r="A231" s="42">
        <v>222</v>
      </c>
      <c r="B231" s="43">
        <v>44861</v>
      </c>
      <c r="C231" s="44" t="s">
        <v>590</v>
      </c>
      <c r="D231" s="45" t="s">
        <v>19</v>
      </c>
      <c r="E231" s="46" t="s">
        <v>591</v>
      </c>
      <c r="F231" s="40">
        <v>3603880</v>
      </c>
      <c r="G231" s="40">
        <v>288310</v>
      </c>
      <c r="H231" s="40">
        <f t="shared" si="3"/>
        <v>3892190</v>
      </c>
    </row>
    <row r="232" spans="1:8" s="41" customFormat="1" ht="21.75" customHeight="1" x14ac:dyDescent="0.25">
      <c r="A232" s="34">
        <v>223</v>
      </c>
      <c r="B232" s="43">
        <v>44861</v>
      </c>
      <c r="C232" s="44" t="s">
        <v>592</v>
      </c>
      <c r="D232" s="45" t="s">
        <v>19</v>
      </c>
      <c r="E232" s="46" t="s">
        <v>593</v>
      </c>
      <c r="F232" s="40">
        <v>5619094</v>
      </c>
      <c r="G232" s="40">
        <v>449528</v>
      </c>
      <c r="H232" s="40">
        <f t="shared" si="3"/>
        <v>6068622</v>
      </c>
    </row>
    <row r="233" spans="1:8" s="41" customFormat="1" ht="21.75" customHeight="1" x14ac:dyDescent="0.25">
      <c r="A233" s="42">
        <v>224</v>
      </c>
      <c r="B233" s="43">
        <v>44861</v>
      </c>
      <c r="C233" s="44" t="s">
        <v>594</v>
      </c>
      <c r="D233" s="45" t="s">
        <v>19</v>
      </c>
      <c r="E233" s="46" t="s">
        <v>595</v>
      </c>
      <c r="F233" s="40">
        <v>3850987</v>
      </c>
      <c r="G233" s="40">
        <v>308079</v>
      </c>
      <c r="H233" s="40">
        <f t="shared" si="3"/>
        <v>4159066</v>
      </c>
    </row>
    <row r="234" spans="1:8" s="41" customFormat="1" ht="21.75" customHeight="1" x14ac:dyDescent="0.25">
      <c r="A234" s="34">
        <v>225</v>
      </c>
      <c r="B234" s="43">
        <v>44861</v>
      </c>
      <c r="C234" s="44" t="s">
        <v>596</v>
      </c>
      <c r="D234" s="45" t="s">
        <v>19</v>
      </c>
      <c r="E234" s="46" t="s">
        <v>597</v>
      </c>
      <c r="F234" s="40">
        <v>3040690</v>
      </c>
      <c r="G234" s="40">
        <v>243255</v>
      </c>
      <c r="H234" s="40">
        <f t="shared" si="3"/>
        <v>3283945</v>
      </c>
    </row>
    <row r="235" spans="1:8" s="41" customFormat="1" ht="21.75" customHeight="1" x14ac:dyDescent="0.25">
      <c r="A235" s="34">
        <v>226</v>
      </c>
      <c r="B235" s="43">
        <v>44861</v>
      </c>
      <c r="C235" s="44" t="s">
        <v>598</v>
      </c>
      <c r="D235" s="45" t="s">
        <v>19</v>
      </c>
      <c r="E235" s="46" t="s">
        <v>599</v>
      </c>
      <c r="F235" s="40">
        <v>964310</v>
      </c>
      <c r="G235" s="40">
        <v>77145</v>
      </c>
      <c r="H235" s="40">
        <f t="shared" si="3"/>
        <v>1041455</v>
      </c>
    </row>
    <row r="236" spans="1:8" s="41" customFormat="1" ht="21.75" customHeight="1" x14ac:dyDescent="0.25">
      <c r="A236" s="42">
        <v>227</v>
      </c>
      <c r="B236" s="43">
        <v>44861</v>
      </c>
      <c r="C236" s="44" t="s">
        <v>600</v>
      </c>
      <c r="D236" s="45" t="s">
        <v>19</v>
      </c>
      <c r="E236" s="46" t="s">
        <v>601</v>
      </c>
      <c r="F236" s="40">
        <v>3327057</v>
      </c>
      <c r="G236" s="40">
        <v>266165</v>
      </c>
      <c r="H236" s="40">
        <f t="shared" si="3"/>
        <v>3593222</v>
      </c>
    </row>
    <row r="237" spans="1:8" s="41" customFormat="1" ht="21.75" customHeight="1" x14ac:dyDescent="0.25">
      <c r="A237" s="34">
        <v>228</v>
      </c>
      <c r="B237" s="43">
        <v>44861</v>
      </c>
      <c r="C237" s="44" t="s">
        <v>602</v>
      </c>
      <c r="D237" s="45" t="s">
        <v>19</v>
      </c>
      <c r="E237" s="46" t="s">
        <v>603</v>
      </c>
      <c r="F237" s="40">
        <v>4061955</v>
      </c>
      <c r="G237" s="40">
        <v>324956</v>
      </c>
      <c r="H237" s="40">
        <f t="shared" si="3"/>
        <v>4386911</v>
      </c>
    </row>
    <row r="238" spans="1:8" s="41" customFormat="1" ht="21.75" customHeight="1" x14ac:dyDescent="0.25">
      <c r="A238" s="42">
        <v>229</v>
      </c>
      <c r="B238" s="43">
        <v>44861</v>
      </c>
      <c r="C238" s="44" t="s">
        <v>604</v>
      </c>
      <c r="D238" s="45" t="s">
        <v>19</v>
      </c>
      <c r="E238" s="46" t="s">
        <v>605</v>
      </c>
      <c r="F238" s="40">
        <v>3863280</v>
      </c>
      <c r="G238" s="40">
        <v>309062</v>
      </c>
      <c r="H238" s="40">
        <f t="shared" si="3"/>
        <v>4172342</v>
      </c>
    </row>
    <row r="239" spans="1:8" s="41" customFormat="1" ht="21.75" customHeight="1" x14ac:dyDescent="0.25">
      <c r="A239" s="34">
        <v>230</v>
      </c>
      <c r="B239" s="43">
        <v>44861</v>
      </c>
      <c r="C239" s="44" t="s">
        <v>606</v>
      </c>
      <c r="D239" s="45" t="s">
        <v>19</v>
      </c>
      <c r="E239" s="46" t="s">
        <v>607</v>
      </c>
      <c r="F239" s="40">
        <v>4093860</v>
      </c>
      <c r="G239" s="40">
        <v>327509</v>
      </c>
      <c r="H239" s="40">
        <f t="shared" si="3"/>
        <v>4421369</v>
      </c>
    </row>
    <row r="240" spans="1:8" s="41" customFormat="1" ht="21.75" customHeight="1" x14ac:dyDescent="0.25">
      <c r="A240" s="34">
        <v>231</v>
      </c>
      <c r="B240" s="43">
        <v>44861</v>
      </c>
      <c r="C240" s="44" t="s">
        <v>608</v>
      </c>
      <c r="D240" s="45" t="s">
        <v>19</v>
      </c>
      <c r="E240" s="46" t="s">
        <v>609</v>
      </c>
      <c r="F240" s="40">
        <v>3380665</v>
      </c>
      <c r="G240" s="40">
        <v>270453</v>
      </c>
      <c r="H240" s="40">
        <f t="shared" si="3"/>
        <v>3651118</v>
      </c>
    </row>
    <row r="241" spans="1:8" s="41" customFormat="1" ht="21.75" customHeight="1" x14ac:dyDescent="0.25">
      <c r="A241" s="42">
        <v>232</v>
      </c>
      <c r="B241" s="43">
        <v>44861</v>
      </c>
      <c r="C241" s="44" t="s">
        <v>610</v>
      </c>
      <c r="D241" s="45" t="s">
        <v>19</v>
      </c>
      <c r="E241" s="46" t="s">
        <v>611</v>
      </c>
      <c r="F241" s="40">
        <v>4721380</v>
      </c>
      <c r="G241" s="40">
        <v>377710</v>
      </c>
      <c r="H241" s="40">
        <f t="shared" si="3"/>
        <v>5099090</v>
      </c>
    </row>
    <row r="242" spans="1:8" s="41" customFormat="1" ht="21.75" customHeight="1" x14ac:dyDescent="0.25">
      <c r="A242" s="34">
        <v>233</v>
      </c>
      <c r="B242" s="43">
        <v>44861</v>
      </c>
      <c r="C242" s="44" t="s">
        <v>612</v>
      </c>
      <c r="D242" s="45" t="s">
        <v>19</v>
      </c>
      <c r="E242" s="46" t="s">
        <v>613</v>
      </c>
      <c r="F242" s="40">
        <v>5570407</v>
      </c>
      <c r="G242" s="40">
        <v>445633</v>
      </c>
      <c r="H242" s="40">
        <f t="shared" si="3"/>
        <v>6016040</v>
      </c>
    </row>
    <row r="243" spans="1:8" s="41" customFormat="1" ht="21.75" customHeight="1" x14ac:dyDescent="0.25">
      <c r="A243" s="42">
        <v>234</v>
      </c>
      <c r="B243" s="43">
        <v>44861</v>
      </c>
      <c r="C243" s="44" t="s">
        <v>614</v>
      </c>
      <c r="D243" s="45" t="s">
        <v>19</v>
      </c>
      <c r="E243" s="46" t="s">
        <v>615</v>
      </c>
      <c r="F243" s="40">
        <v>3090303</v>
      </c>
      <c r="G243" s="40">
        <v>247224</v>
      </c>
      <c r="H243" s="40">
        <f t="shared" si="3"/>
        <v>3337527</v>
      </c>
    </row>
    <row r="244" spans="1:8" s="41" customFormat="1" ht="21.75" customHeight="1" x14ac:dyDescent="0.25">
      <c r="A244" s="34">
        <v>235</v>
      </c>
      <c r="B244" s="43">
        <v>44861</v>
      </c>
      <c r="C244" s="44" t="s">
        <v>616</v>
      </c>
      <c r="D244" s="45" t="s">
        <v>19</v>
      </c>
      <c r="E244" s="46" t="s">
        <v>617</v>
      </c>
      <c r="F244" s="40">
        <v>3999321</v>
      </c>
      <c r="G244" s="40">
        <v>319946</v>
      </c>
      <c r="H244" s="40">
        <f t="shared" si="3"/>
        <v>4319267</v>
      </c>
    </row>
    <row r="245" spans="1:8" s="41" customFormat="1" ht="21.75" customHeight="1" x14ac:dyDescent="0.25">
      <c r="A245" s="34">
        <v>236</v>
      </c>
      <c r="B245" s="43">
        <v>44861</v>
      </c>
      <c r="C245" s="44" t="s">
        <v>618</v>
      </c>
      <c r="D245" s="45" t="s">
        <v>19</v>
      </c>
      <c r="E245" s="46" t="s">
        <v>619</v>
      </c>
      <c r="F245" s="40">
        <v>2224116</v>
      </c>
      <c r="G245" s="40">
        <v>177929</v>
      </c>
      <c r="H245" s="40">
        <f t="shared" si="3"/>
        <v>2402045</v>
      </c>
    </row>
    <row r="246" spans="1:8" s="41" customFormat="1" ht="21.75" customHeight="1" x14ac:dyDescent="0.25">
      <c r="A246" s="42">
        <v>237</v>
      </c>
      <c r="B246" s="43">
        <v>44861</v>
      </c>
      <c r="C246" s="44" t="s">
        <v>620</v>
      </c>
      <c r="D246" s="45" t="s">
        <v>19</v>
      </c>
      <c r="E246" s="46" t="s">
        <v>621</v>
      </c>
      <c r="F246" s="40">
        <v>1462446</v>
      </c>
      <c r="G246" s="40">
        <v>116996</v>
      </c>
      <c r="H246" s="40">
        <f t="shared" si="3"/>
        <v>1579442</v>
      </c>
    </row>
    <row r="247" spans="1:8" s="41" customFormat="1" ht="21.75" customHeight="1" x14ac:dyDescent="0.25">
      <c r="A247" s="34">
        <v>238</v>
      </c>
      <c r="B247" s="43">
        <v>44861</v>
      </c>
      <c r="C247" s="44" t="s">
        <v>622</v>
      </c>
      <c r="D247" s="45" t="s">
        <v>19</v>
      </c>
      <c r="E247" s="46" t="s">
        <v>623</v>
      </c>
      <c r="F247" s="40">
        <v>1869981</v>
      </c>
      <c r="G247" s="40">
        <v>149598</v>
      </c>
      <c r="H247" s="40">
        <f t="shared" si="3"/>
        <v>2019579</v>
      </c>
    </row>
    <row r="248" spans="1:8" s="41" customFormat="1" ht="21.75" customHeight="1" x14ac:dyDescent="0.25">
      <c r="A248" s="42">
        <v>239</v>
      </c>
      <c r="B248" s="43">
        <v>44861</v>
      </c>
      <c r="C248" s="44" t="s">
        <v>624</v>
      </c>
      <c r="D248" s="45" t="s">
        <v>19</v>
      </c>
      <c r="E248" s="46" t="s">
        <v>625</v>
      </c>
      <c r="F248" s="40">
        <v>1248581</v>
      </c>
      <c r="G248" s="40">
        <v>99886</v>
      </c>
      <c r="H248" s="40">
        <f t="shared" si="3"/>
        <v>1348467</v>
      </c>
    </row>
    <row r="249" spans="1:8" s="41" customFormat="1" ht="21.75" customHeight="1" x14ac:dyDescent="0.25">
      <c r="A249" s="34">
        <v>240</v>
      </c>
      <c r="B249" s="43">
        <v>44861</v>
      </c>
      <c r="C249" s="44" t="s">
        <v>626</v>
      </c>
      <c r="D249" s="45" t="s">
        <v>19</v>
      </c>
      <c r="E249" s="46" t="s">
        <v>627</v>
      </c>
      <c r="F249" s="40">
        <v>3926375</v>
      </c>
      <c r="G249" s="40">
        <v>314110</v>
      </c>
      <c r="H249" s="40">
        <f t="shared" si="3"/>
        <v>4240485</v>
      </c>
    </row>
    <row r="250" spans="1:8" s="41" customFormat="1" ht="21.75" customHeight="1" x14ac:dyDescent="0.25">
      <c r="A250" s="34">
        <v>241</v>
      </c>
      <c r="B250" s="43">
        <v>44861</v>
      </c>
      <c r="C250" s="44" t="s">
        <v>628</v>
      </c>
      <c r="D250" s="45" t="s">
        <v>19</v>
      </c>
      <c r="E250" s="46" t="s">
        <v>629</v>
      </c>
      <c r="F250" s="40">
        <v>3651285</v>
      </c>
      <c r="G250" s="40">
        <v>292103</v>
      </c>
      <c r="H250" s="40">
        <f t="shared" si="3"/>
        <v>3943388</v>
      </c>
    </row>
    <row r="251" spans="1:8" s="41" customFormat="1" ht="21.75" customHeight="1" x14ac:dyDescent="0.25">
      <c r="A251" s="42">
        <v>242</v>
      </c>
      <c r="B251" s="43">
        <v>44861</v>
      </c>
      <c r="C251" s="44" t="s">
        <v>630</v>
      </c>
      <c r="D251" s="45" t="s">
        <v>19</v>
      </c>
      <c r="E251" s="46" t="s">
        <v>631</v>
      </c>
      <c r="F251" s="40">
        <v>2393500</v>
      </c>
      <c r="G251" s="40">
        <v>191480</v>
      </c>
      <c r="H251" s="40">
        <f t="shared" si="3"/>
        <v>2584980</v>
      </c>
    </row>
    <row r="252" spans="1:8" s="41" customFormat="1" ht="21.75" customHeight="1" x14ac:dyDescent="0.25">
      <c r="A252" s="34">
        <v>243</v>
      </c>
      <c r="B252" s="43">
        <v>44861</v>
      </c>
      <c r="C252" s="44" t="s">
        <v>632</v>
      </c>
      <c r="D252" s="45" t="s">
        <v>19</v>
      </c>
      <c r="E252" s="46" t="s">
        <v>633</v>
      </c>
      <c r="F252" s="40">
        <v>4126326</v>
      </c>
      <c r="G252" s="40">
        <v>330106</v>
      </c>
      <c r="H252" s="40">
        <f t="shared" si="3"/>
        <v>4456432</v>
      </c>
    </row>
    <row r="253" spans="1:8" s="41" customFormat="1" ht="21.75" customHeight="1" x14ac:dyDescent="0.25">
      <c r="A253" s="42">
        <v>244</v>
      </c>
      <c r="B253" s="43">
        <v>44861</v>
      </c>
      <c r="C253" s="44" t="s">
        <v>634</v>
      </c>
      <c r="D253" s="45" t="s">
        <v>19</v>
      </c>
      <c r="E253" s="46" t="s">
        <v>635</v>
      </c>
      <c r="F253" s="40">
        <v>4456692</v>
      </c>
      <c r="G253" s="40">
        <v>356535</v>
      </c>
      <c r="H253" s="40">
        <f t="shared" si="3"/>
        <v>4813227</v>
      </c>
    </row>
    <row r="254" spans="1:8" s="41" customFormat="1" ht="21.75" customHeight="1" x14ac:dyDescent="0.25">
      <c r="A254" s="34">
        <v>245</v>
      </c>
      <c r="B254" s="43">
        <v>44861</v>
      </c>
      <c r="C254" s="44" t="s">
        <v>636</v>
      </c>
      <c r="D254" s="45" t="s">
        <v>19</v>
      </c>
      <c r="E254" s="46" t="s">
        <v>637</v>
      </c>
      <c r="F254" s="40">
        <v>3151695</v>
      </c>
      <c r="G254" s="40">
        <v>252136</v>
      </c>
      <c r="H254" s="40">
        <f t="shared" si="3"/>
        <v>3403831</v>
      </c>
    </row>
    <row r="255" spans="1:8" s="41" customFormat="1" ht="21.75" customHeight="1" x14ac:dyDescent="0.25">
      <c r="A255" s="34">
        <v>246</v>
      </c>
      <c r="B255" s="43">
        <v>44861</v>
      </c>
      <c r="C255" s="44" t="s">
        <v>638</v>
      </c>
      <c r="D255" s="45" t="s">
        <v>19</v>
      </c>
      <c r="E255" s="46" t="s">
        <v>639</v>
      </c>
      <c r="F255" s="40">
        <v>3141350</v>
      </c>
      <c r="G255" s="40">
        <v>251308</v>
      </c>
      <c r="H255" s="40">
        <f t="shared" si="3"/>
        <v>3392658</v>
      </c>
    </row>
    <row r="256" spans="1:8" s="41" customFormat="1" ht="21.75" customHeight="1" x14ac:dyDescent="0.25">
      <c r="A256" s="42">
        <v>247</v>
      </c>
      <c r="B256" s="43">
        <v>44861</v>
      </c>
      <c r="C256" s="44" t="s">
        <v>640</v>
      </c>
      <c r="D256" s="45" t="s">
        <v>19</v>
      </c>
      <c r="E256" s="46" t="s">
        <v>641</v>
      </c>
      <c r="F256" s="40">
        <v>2119901</v>
      </c>
      <c r="G256" s="40">
        <v>169592</v>
      </c>
      <c r="H256" s="40">
        <f t="shared" si="3"/>
        <v>2289493</v>
      </c>
    </row>
    <row r="257" spans="1:8" s="41" customFormat="1" ht="21.75" customHeight="1" x14ac:dyDescent="0.25">
      <c r="A257" s="34">
        <v>248</v>
      </c>
      <c r="B257" s="43">
        <v>44861</v>
      </c>
      <c r="C257" s="44" t="s">
        <v>642</v>
      </c>
      <c r="D257" s="45" t="s">
        <v>19</v>
      </c>
      <c r="E257" s="46" t="s">
        <v>643</v>
      </c>
      <c r="F257" s="40">
        <v>1017678</v>
      </c>
      <c r="G257" s="40">
        <v>81414</v>
      </c>
      <c r="H257" s="40">
        <f t="shared" si="3"/>
        <v>1099092</v>
      </c>
    </row>
    <row r="258" spans="1:8" s="41" customFormat="1" ht="21.75" customHeight="1" x14ac:dyDescent="0.25">
      <c r="A258" s="42">
        <v>249</v>
      </c>
      <c r="B258" s="43">
        <v>44861</v>
      </c>
      <c r="C258" s="44" t="s">
        <v>644</v>
      </c>
      <c r="D258" s="45" t="s">
        <v>19</v>
      </c>
      <c r="E258" s="46" t="s">
        <v>645</v>
      </c>
      <c r="F258" s="40">
        <v>2168327</v>
      </c>
      <c r="G258" s="40">
        <v>173466</v>
      </c>
      <c r="H258" s="40">
        <f t="shared" si="3"/>
        <v>2341793</v>
      </c>
    </row>
    <row r="259" spans="1:8" s="41" customFormat="1" ht="21.75" customHeight="1" x14ac:dyDescent="0.25">
      <c r="A259" s="34">
        <v>250</v>
      </c>
      <c r="B259" s="43">
        <v>44861</v>
      </c>
      <c r="C259" s="44" t="s">
        <v>648</v>
      </c>
      <c r="D259" s="45" t="s">
        <v>19</v>
      </c>
      <c r="E259" s="46" t="s">
        <v>649</v>
      </c>
      <c r="F259" s="40">
        <v>50182</v>
      </c>
      <c r="G259" s="40">
        <v>4015</v>
      </c>
      <c r="H259" s="40">
        <f t="shared" si="3"/>
        <v>54197</v>
      </c>
    </row>
    <row r="260" spans="1:8" s="41" customFormat="1" ht="21.75" customHeight="1" x14ac:dyDescent="0.25">
      <c r="A260" s="34">
        <v>251</v>
      </c>
      <c r="B260" s="43">
        <v>44861</v>
      </c>
      <c r="C260" s="44" t="s">
        <v>652</v>
      </c>
      <c r="D260" s="45" t="s">
        <v>19</v>
      </c>
      <c r="E260" s="46" t="s">
        <v>653</v>
      </c>
      <c r="F260" s="40">
        <v>272250</v>
      </c>
      <c r="G260" s="40">
        <v>21780</v>
      </c>
      <c r="H260" s="40">
        <f t="shared" si="3"/>
        <v>294030</v>
      </c>
    </row>
    <row r="261" spans="1:8" s="41" customFormat="1" ht="21.75" customHeight="1" x14ac:dyDescent="0.25">
      <c r="A261" s="42">
        <v>252</v>
      </c>
      <c r="B261" s="43">
        <v>44861</v>
      </c>
      <c r="C261" s="44" t="s">
        <v>654</v>
      </c>
      <c r="D261" s="45" t="s">
        <v>19</v>
      </c>
      <c r="E261" s="46" t="s">
        <v>655</v>
      </c>
      <c r="F261" s="40">
        <v>250910</v>
      </c>
      <c r="G261" s="40">
        <v>20073</v>
      </c>
      <c r="H261" s="40">
        <f t="shared" si="3"/>
        <v>270983</v>
      </c>
    </row>
    <row r="262" spans="1:8" s="41" customFormat="1" ht="21.75" customHeight="1" x14ac:dyDescent="0.25">
      <c r="A262" s="34">
        <v>253</v>
      </c>
      <c r="B262" s="43">
        <v>44861</v>
      </c>
      <c r="C262" s="44" t="s">
        <v>658</v>
      </c>
      <c r="D262" s="45" t="s">
        <v>19</v>
      </c>
      <c r="E262" s="46" t="s">
        <v>659</v>
      </c>
      <c r="F262" s="40">
        <v>10273927</v>
      </c>
      <c r="G262" s="40">
        <v>821914</v>
      </c>
      <c r="H262" s="40">
        <f t="shared" si="3"/>
        <v>11095841</v>
      </c>
    </row>
    <row r="263" spans="1:8" s="41" customFormat="1" ht="21.75" customHeight="1" x14ac:dyDescent="0.25">
      <c r="A263" s="42">
        <v>254</v>
      </c>
      <c r="B263" s="43">
        <v>44861</v>
      </c>
      <c r="C263" s="44" t="s">
        <v>662</v>
      </c>
      <c r="D263" s="45" t="s">
        <v>19</v>
      </c>
      <c r="E263" s="46" t="s">
        <v>663</v>
      </c>
      <c r="F263" s="40">
        <v>3536940</v>
      </c>
      <c r="G263" s="40">
        <v>282955</v>
      </c>
      <c r="H263" s="40">
        <f t="shared" si="3"/>
        <v>3819895</v>
      </c>
    </row>
    <row r="264" spans="1:8" s="41" customFormat="1" ht="21.75" customHeight="1" x14ac:dyDescent="0.25">
      <c r="A264" s="34">
        <v>255</v>
      </c>
      <c r="B264" s="43">
        <v>44861</v>
      </c>
      <c r="C264" s="44" t="s">
        <v>664</v>
      </c>
      <c r="D264" s="45" t="s">
        <v>19</v>
      </c>
      <c r="E264" s="46" t="s">
        <v>665</v>
      </c>
      <c r="F264" s="40">
        <v>7162297</v>
      </c>
      <c r="G264" s="40">
        <v>572984</v>
      </c>
      <c r="H264" s="40">
        <f t="shared" si="3"/>
        <v>7735281</v>
      </c>
    </row>
    <row r="265" spans="1:8" s="41" customFormat="1" ht="21.75" customHeight="1" x14ac:dyDescent="0.25">
      <c r="A265" s="34">
        <v>256</v>
      </c>
      <c r="B265" s="43">
        <v>44861</v>
      </c>
      <c r="C265" s="44" t="s">
        <v>668</v>
      </c>
      <c r="D265" s="45" t="s">
        <v>19</v>
      </c>
      <c r="E265" s="46" t="s">
        <v>669</v>
      </c>
      <c r="F265" s="40">
        <v>3721554</v>
      </c>
      <c r="G265" s="40">
        <v>297724</v>
      </c>
      <c r="H265" s="40">
        <f t="shared" si="3"/>
        <v>4019278</v>
      </c>
    </row>
    <row r="266" spans="1:8" s="41" customFormat="1" ht="21.75" customHeight="1" x14ac:dyDescent="0.25">
      <c r="A266" s="42">
        <v>257</v>
      </c>
      <c r="B266" s="43">
        <v>44861</v>
      </c>
      <c r="C266" s="44" t="s">
        <v>670</v>
      </c>
      <c r="D266" s="45" t="s">
        <v>19</v>
      </c>
      <c r="E266" s="46" t="s">
        <v>671</v>
      </c>
      <c r="F266" s="40">
        <v>3940663</v>
      </c>
      <c r="G266" s="40">
        <v>315253</v>
      </c>
      <c r="H266" s="40">
        <f t="shared" si="3"/>
        <v>4255916</v>
      </c>
    </row>
    <row r="267" spans="1:8" s="41" customFormat="1" ht="21.75" customHeight="1" x14ac:dyDescent="0.25">
      <c r="A267" s="34">
        <v>258</v>
      </c>
      <c r="B267" s="43">
        <v>44861</v>
      </c>
      <c r="C267" s="44" t="s">
        <v>672</v>
      </c>
      <c r="D267" s="45" t="s">
        <v>19</v>
      </c>
      <c r="E267" s="46" t="s">
        <v>673</v>
      </c>
      <c r="F267" s="40">
        <v>1958880</v>
      </c>
      <c r="G267" s="40">
        <v>156710</v>
      </c>
      <c r="H267" s="40">
        <f t="shared" ref="H267:H330" si="4">F267+G267</f>
        <v>2115590</v>
      </c>
    </row>
    <row r="268" spans="1:8" s="41" customFormat="1" ht="21.75" customHeight="1" x14ac:dyDescent="0.25">
      <c r="A268" s="42">
        <v>259</v>
      </c>
      <c r="B268" s="43">
        <v>44861</v>
      </c>
      <c r="C268" s="44" t="s">
        <v>674</v>
      </c>
      <c r="D268" s="45" t="s">
        <v>19</v>
      </c>
      <c r="E268" s="46" t="s">
        <v>675</v>
      </c>
      <c r="F268" s="40">
        <v>3735900</v>
      </c>
      <c r="G268" s="40">
        <v>298872</v>
      </c>
      <c r="H268" s="40">
        <f t="shared" si="4"/>
        <v>4034772</v>
      </c>
    </row>
    <row r="269" spans="1:8" s="41" customFormat="1" ht="21.75" customHeight="1" x14ac:dyDescent="0.25">
      <c r="A269" s="34">
        <v>260</v>
      </c>
      <c r="B269" s="43">
        <v>44861</v>
      </c>
      <c r="C269" s="44" t="s">
        <v>676</v>
      </c>
      <c r="D269" s="45" t="s">
        <v>19</v>
      </c>
      <c r="E269" s="46" t="s">
        <v>677</v>
      </c>
      <c r="F269" s="40">
        <v>1926130</v>
      </c>
      <c r="G269" s="40">
        <v>154090</v>
      </c>
      <c r="H269" s="40">
        <f t="shared" si="4"/>
        <v>2080220</v>
      </c>
    </row>
    <row r="270" spans="1:8" s="41" customFormat="1" ht="21.75" customHeight="1" x14ac:dyDescent="0.25">
      <c r="A270" s="34">
        <v>261</v>
      </c>
      <c r="B270" s="43">
        <v>44861</v>
      </c>
      <c r="C270" s="44" t="s">
        <v>678</v>
      </c>
      <c r="D270" s="45" t="s">
        <v>19</v>
      </c>
      <c r="E270" s="46" t="s">
        <v>679</v>
      </c>
      <c r="F270" s="40">
        <v>2289070</v>
      </c>
      <c r="G270" s="40">
        <v>183126</v>
      </c>
      <c r="H270" s="40">
        <f t="shared" si="4"/>
        <v>2472196</v>
      </c>
    </row>
    <row r="271" spans="1:8" s="41" customFormat="1" ht="21.75" customHeight="1" x14ac:dyDescent="0.25">
      <c r="A271" s="42">
        <v>262</v>
      </c>
      <c r="B271" s="43">
        <v>44861</v>
      </c>
      <c r="C271" s="44" t="s">
        <v>682</v>
      </c>
      <c r="D271" s="45" t="s">
        <v>19</v>
      </c>
      <c r="E271" s="46" t="s">
        <v>683</v>
      </c>
      <c r="F271" s="40">
        <v>3766585</v>
      </c>
      <c r="G271" s="40">
        <v>301327</v>
      </c>
      <c r="H271" s="40">
        <f t="shared" si="4"/>
        <v>4067912</v>
      </c>
    </row>
    <row r="272" spans="1:8" s="41" customFormat="1" ht="21.75" customHeight="1" x14ac:dyDescent="0.25">
      <c r="A272" s="34">
        <v>263</v>
      </c>
      <c r="B272" s="43">
        <v>44861</v>
      </c>
      <c r="C272" s="44" t="s">
        <v>684</v>
      </c>
      <c r="D272" s="45" t="s">
        <v>19</v>
      </c>
      <c r="E272" s="46" t="s">
        <v>685</v>
      </c>
      <c r="F272" s="40">
        <v>2003853</v>
      </c>
      <c r="G272" s="40">
        <v>160308</v>
      </c>
      <c r="H272" s="40">
        <f t="shared" si="4"/>
        <v>2164161</v>
      </c>
    </row>
    <row r="273" spans="1:8" s="41" customFormat="1" ht="21.75" customHeight="1" x14ac:dyDescent="0.25">
      <c r="A273" s="42">
        <v>264</v>
      </c>
      <c r="B273" s="43">
        <v>44861</v>
      </c>
      <c r="C273" s="44" t="s">
        <v>686</v>
      </c>
      <c r="D273" s="45" t="s">
        <v>19</v>
      </c>
      <c r="E273" s="46" t="s">
        <v>687</v>
      </c>
      <c r="F273" s="40">
        <v>2206000</v>
      </c>
      <c r="G273" s="40">
        <v>176480</v>
      </c>
      <c r="H273" s="40">
        <f t="shared" si="4"/>
        <v>2382480</v>
      </c>
    </row>
    <row r="274" spans="1:8" s="41" customFormat="1" ht="21.75" customHeight="1" x14ac:dyDescent="0.25">
      <c r="A274" s="34">
        <v>265</v>
      </c>
      <c r="B274" s="43">
        <v>44861</v>
      </c>
      <c r="C274" s="44" t="s">
        <v>690</v>
      </c>
      <c r="D274" s="45" t="s">
        <v>19</v>
      </c>
      <c r="E274" s="46" t="s">
        <v>691</v>
      </c>
      <c r="F274" s="40">
        <v>4597800</v>
      </c>
      <c r="G274" s="40">
        <v>367824</v>
      </c>
      <c r="H274" s="40">
        <f t="shared" si="4"/>
        <v>4965624</v>
      </c>
    </row>
    <row r="275" spans="1:8" s="41" customFormat="1" ht="21.75" customHeight="1" x14ac:dyDescent="0.25">
      <c r="A275" s="34">
        <v>266</v>
      </c>
      <c r="B275" s="43">
        <v>44861</v>
      </c>
      <c r="C275" s="44" t="s">
        <v>692</v>
      </c>
      <c r="D275" s="45" t="s">
        <v>19</v>
      </c>
      <c r="E275" s="46" t="s">
        <v>693</v>
      </c>
      <c r="F275" s="40">
        <v>2039220</v>
      </c>
      <c r="G275" s="40">
        <v>163138</v>
      </c>
      <c r="H275" s="40">
        <f t="shared" si="4"/>
        <v>2202358</v>
      </c>
    </row>
    <row r="276" spans="1:8" s="41" customFormat="1" ht="21.75" customHeight="1" x14ac:dyDescent="0.25">
      <c r="A276" s="42">
        <v>267</v>
      </c>
      <c r="B276" s="43">
        <v>44861</v>
      </c>
      <c r="C276" s="44" t="s">
        <v>694</v>
      </c>
      <c r="D276" s="45" t="s">
        <v>19</v>
      </c>
      <c r="E276" s="46" t="s">
        <v>695</v>
      </c>
      <c r="F276" s="40">
        <v>3252180</v>
      </c>
      <c r="G276" s="40">
        <v>260174</v>
      </c>
      <c r="H276" s="40">
        <f t="shared" si="4"/>
        <v>3512354</v>
      </c>
    </row>
    <row r="277" spans="1:8" s="41" customFormat="1" ht="21.75" customHeight="1" x14ac:dyDescent="0.25">
      <c r="A277" s="34">
        <v>268</v>
      </c>
      <c r="B277" s="43">
        <v>44861</v>
      </c>
      <c r="C277" s="44" t="s">
        <v>696</v>
      </c>
      <c r="D277" s="45" t="s">
        <v>19</v>
      </c>
      <c r="E277" s="46" t="s">
        <v>697</v>
      </c>
      <c r="F277" s="40">
        <v>9085858</v>
      </c>
      <c r="G277" s="40">
        <v>726869</v>
      </c>
      <c r="H277" s="40">
        <f t="shared" si="4"/>
        <v>9812727</v>
      </c>
    </row>
    <row r="278" spans="1:8" s="41" customFormat="1" ht="21.75" customHeight="1" x14ac:dyDescent="0.25">
      <c r="A278" s="42">
        <v>269</v>
      </c>
      <c r="B278" s="43">
        <v>44861</v>
      </c>
      <c r="C278" s="44" t="s">
        <v>698</v>
      </c>
      <c r="D278" s="45" t="s">
        <v>19</v>
      </c>
      <c r="E278" s="46" t="s">
        <v>699</v>
      </c>
      <c r="F278" s="40">
        <v>4788087</v>
      </c>
      <c r="G278" s="40">
        <v>383047</v>
      </c>
      <c r="H278" s="40">
        <f t="shared" si="4"/>
        <v>5171134</v>
      </c>
    </row>
    <row r="279" spans="1:8" s="41" customFormat="1" ht="21.75" customHeight="1" x14ac:dyDescent="0.25">
      <c r="A279" s="34">
        <v>270</v>
      </c>
      <c r="B279" s="43">
        <v>44861</v>
      </c>
      <c r="C279" s="44" t="s">
        <v>700</v>
      </c>
      <c r="D279" s="45" t="s">
        <v>19</v>
      </c>
      <c r="E279" s="46" t="s">
        <v>701</v>
      </c>
      <c r="F279" s="40">
        <v>1438915</v>
      </c>
      <c r="G279" s="40">
        <v>115113</v>
      </c>
      <c r="H279" s="40">
        <f t="shared" si="4"/>
        <v>1554028</v>
      </c>
    </row>
    <row r="280" spans="1:8" s="41" customFormat="1" ht="21.75" customHeight="1" x14ac:dyDescent="0.25">
      <c r="A280" s="34">
        <v>271</v>
      </c>
      <c r="B280" s="43">
        <v>44861</v>
      </c>
      <c r="C280" s="44" t="s">
        <v>702</v>
      </c>
      <c r="D280" s="45" t="s">
        <v>19</v>
      </c>
      <c r="E280" s="46" t="s">
        <v>703</v>
      </c>
      <c r="F280" s="40">
        <v>1884155</v>
      </c>
      <c r="G280" s="40">
        <v>150732</v>
      </c>
      <c r="H280" s="40">
        <f t="shared" si="4"/>
        <v>2034887</v>
      </c>
    </row>
    <row r="281" spans="1:8" s="41" customFormat="1" ht="21.75" customHeight="1" x14ac:dyDescent="0.25">
      <c r="A281" s="42">
        <v>272</v>
      </c>
      <c r="B281" s="43">
        <v>44861</v>
      </c>
      <c r="C281" s="44" t="s">
        <v>704</v>
      </c>
      <c r="D281" s="45" t="s">
        <v>19</v>
      </c>
      <c r="E281" s="46" t="s">
        <v>705</v>
      </c>
      <c r="F281" s="40">
        <v>1820565</v>
      </c>
      <c r="G281" s="40">
        <v>145645</v>
      </c>
      <c r="H281" s="40">
        <f t="shared" si="4"/>
        <v>1966210</v>
      </c>
    </row>
    <row r="282" spans="1:8" s="41" customFormat="1" ht="21.75" customHeight="1" x14ac:dyDescent="0.25">
      <c r="A282" s="34">
        <v>273</v>
      </c>
      <c r="B282" s="43">
        <v>44861</v>
      </c>
      <c r="C282" s="44" t="s">
        <v>708</v>
      </c>
      <c r="D282" s="45" t="s">
        <v>19</v>
      </c>
      <c r="E282" s="46" t="s">
        <v>709</v>
      </c>
      <c r="F282" s="40">
        <v>3650142</v>
      </c>
      <c r="G282" s="40">
        <v>292011</v>
      </c>
      <c r="H282" s="40">
        <f t="shared" si="4"/>
        <v>3942153</v>
      </c>
    </row>
    <row r="283" spans="1:8" s="41" customFormat="1" ht="21.75" customHeight="1" x14ac:dyDescent="0.25">
      <c r="A283" s="42">
        <v>274</v>
      </c>
      <c r="B283" s="43">
        <v>44861</v>
      </c>
      <c r="C283" s="44" t="s">
        <v>712</v>
      </c>
      <c r="D283" s="45" t="s">
        <v>19</v>
      </c>
      <c r="E283" s="46" t="s">
        <v>713</v>
      </c>
      <c r="F283" s="40">
        <v>1557886</v>
      </c>
      <c r="G283" s="40">
        <v>124631</v>
      </c>
      <c r="H283" s="40">
        <f t="shared" si="4"/>
        <v>1682517</v>
      </c>
    </row>
    <row r="284" spans="1:8" s="41" customFormat="1" ht="21.75" customHeight="1" x14ac:dyDescent="0.25">
      <c r="A284" s="34">
        <v>275</v>
      </c>
      <c r="B284" s="43">
        <v>44861</v>
      </c>
      <c r="C284" s="44" t="s">
        <v>716</v>
      </c>
      <c r="D284" s="45" t="s">
        <v>19</v>
      </c>
      <c r="E284" s="46" t="s">
        <v>717</v>
      </c>
      <c r="F284" s="40">
        <v>2017975</v>
      </c>
      <c r="G284" s="40">
        <v>161438</v>
      </c>
      <c r="H284" s="40">
        <f t="shared" si="4"/>
        <v>2179413</v>
      </c>
    </row>
    <row r="285" spans="1:8" s="41" customFormat="1" ht="21.75" customHeight="1" x14ac:dyDescent="0.25">
      <c r="A285" s="34">
        <v>276</v>
      </c>
      <c r="B285" s="43">
        <v>44861</v>
      </c>
      <c r="C285" s="44" t="s">
        <v>720</v>
      </c>
      <c r="D285" s="45" t="s">
        <v>19</v>
      </c>
      <c r="E285" s="46" t="s">
        <v>721</v>
      </c>
      <c r="F285" s="40">
        <v>5504590</v>
      </c>
      <c r="G285" s="40">
        <v>440367</v>
      </c>
      <c r="H285" s="40">
        <f t="shared" si="4"/>
        <v>5944957</v>
      </c>
    </row>
    <row r="286" spans="1:8" s="41" customFormat="1" ht="21.75" customHeight="1" x14ac:dyDescent="0.25">
      <c r="A286" s="42">
        <v>277</v>
      </c>
      <c r="B286" s="43">
        <v>44861</v>
      </c>
      <c r="C286" s="44" t="s">
        <v>722</v>
      </c>
      <c r="D286" s="45" t="s">
        <v>19</v>
      </c>
      <c r="E286" s="46" t="s">
        <v>723</v>
      </c>
      <c r="F286" s="40">
        <v>4244452</v>
      </c>
      <c r="G286" s="40">
        <v>339556</v>
      </c>
      <c r="H286" s="40">
        <f t="shared" si="4"/>
        <v>4584008</v>
      </c>
    </row>
    <row r="287" spans="1:8" s="41" customFormat="1" ht="21.75" customHeight="1" x14ac:dyDescent="0.25">
      <c r="A287" s="34">
        <v>278</v>
      </c>
      <c r="B287" s="43">
        <v>44861</v>
      </c>
      <c r="C287" s="44" t="s">
        <v>724</v>
      </c>
      <c r="D287" s="45" t="s">
        <v>19</v>
      </c>
      <c r="E287" s="46" t="s">
        <v>725</v>
      </c>
      <c r="F287" s="40">
        <v>2479198</v>
      </c>
      <c r="G287" s="40">
        <v>198336</v>
      </c>
      <c r="H287" s="40">
        <f t="shared" si="4"/>
        <v>2677534</v>
      </c>
    </row>
    <row r="288" spans="1:8" s="41" customFormat="1" ht="21.75" customHeight="1" x14ac:dyDescent="0.25">
      <c r="A288" s="42">
        <v>279</v>
      </c>
      <c r="B288" s="43">
        <v>44861</v>
      </c>
      <c r="C288" s="44" t="s">
        <v>726</v>
      </c>
      <c r="D288" s="45" t="s">
        <v>19</v>
      </c>
      <c r="E288" s="46" t="s">
        <v>727</v>
      </c>
      <c r="F288" s="40">
        <v>1823285</v>
      </c>
      <c r="G288" s="40">
        <v>145863</v>
      </c>
      <c r="H288" s="40">
        <f t="shared" si="4"/>
        <v>1969148</v>
      </c>
    </row>
    <row r="289" spans="1:8" s="41" customFormat="1" ht="21.75" customHeight="1" x14ac:dyDescent="0.25">
      <c r="A289" s="34">
        <v>280</v>
      </c>
      <c r="B289" s="43">
        <v>44861</v>
      </c>
      <c r="C289" s="44" t="s">
        <v>728</v>
      </c>
      <c r="D289" s="45" t="s">
        <v>19</v>
      </c>
      <c r="E289" s="46" t="s">
        <v>729</v>
      </c>
      <c r="F289" s="40">
        <v>2100088</v>
      </c>
      <c r="G289" s="40">
        <v>168007</v>
      </c>
      <c r="H289" s="40">
        <f t="shared" si="4"/>
        <v>2268095</v>
      </c>
    </row>
    <row r="290" spans="1:8" s="41" customFormat="1" ht="21.75" customHeight="1" x14ac:dyDescent="0.25">
      <c r="A290" s="34">
        <v>281</v>
      </c>
      <c r="B290" s="43">
        <v>44861</v>
      </c>
      <c r="C290" s="44" t="s">
        <v>730</v>
      </c>
      <c r="D290" s="45" t="s">
        <v>19</v>
      </c>
      <c r="E290" s="46" t="s">
        <v>731</v>
      </c>
      <c r="F290" s="40">
        <v>1920518</v>
      </c>
      <c r="G290" s="40">
        <v>153641</v>
      </c>
      <c r="H290" s="40">
        <f t="shared" si="4"/>
        <v>2074159</v>
      </c>
    </row>
    <row r="291" spans="1:8" s="41" customFormat="1" ht="21.75" customHeight="1" x14ac:dyDescent="0.25">
      <c r="A291" s="42">
        <v>282</v>
      </c>
      <c r="B291" s="43">
        <v>44861</v>
      </c>
      <c r="C291" s="44" t="s">
        <v>734</v>
      </c>
      <c r="D291" s="45" t="s">
        <v>19</v>
      </c>
      <c r="E291" s="46" t="s">
        <v>735</v>
      </c>
      <c r="F291" s="40">
        <v>5009603</v>
      </c>
      <c r="G291" s="40">
        <v>400768</v>
      </c>
      <c r="H291" s="40">
        <f t="shared" si="4"/>
        <v>5410371</v>
      </c>
    </row>
    <row r="292" spans="1:8" s="41" customFormat="1" ht="21.75" customHeight="1" x14ac:dyDescent="0.25">
      <c r="A292" s="34">
        <v>283</v>
      </c>
      <c r="B292" s="43">
        <v>44861</v>
      </c>
      <c r="C292" s="44" t="s">
        <v>736</v>
      </c>
      <c r="D292" s="45" t="s">
        <v>19</v>
      </c>
      <c r="E292" s="46" t="s">
        <v>737</v>
      </c>
      <c r="F292" s="40">
        <v>2356142</v>
      </c>
      <c r="G292" s="40">
        <v>188491</v>
      </c>
      <c r="H292" s="40">
        <f t="shared" si="4"/>
        <v>2544633</v>
      </c>
    </row>
    <row r="293" spans="1:8" s="41" customFormat="1" ht="21.75" customHeight="1" x14ac:dyDescent="0.25">
      <c r="A293" s="42">
        <v>284</v>
      </c>
      <c r="B293" s="43">
        <v>44861</v>
      </c>
      <c r="C293" s="44" t="s">
        <v>738</v>
      </c>
      <c r="D293" s="45" t="s">
        <v>19</v>
      </c>
      <c r="E293" s="46" t="s">
        <v>739</v>
      </c>
      <c r="F293" s="40">
        <v>2391707</v>
      </c>
      <c r="G293" s="40">
        <v>191337</v>
      </c>
      <c r="H293" s="40">
        <f t="shared" si="4"/>
        <v>2583044</v>
      </c>
    </row>
    <row r="294" spans="1:8" s="41" customFormat="1" ht="21.75" customHeight="1" x14ac:dyDescent="0.25">
      <c r="A294" s="34">
        <v>285</v>
      </c>
      <c r="B294" s="43">
        <v>44861</v>
      </c>
      <c r="C294" s="44" t="s">
        <v>740</v>
      </c>
      <c r="D294" s="45" t="s">
        <v>19</v>
      </c>
      <c r="E294" s="46" t="s">
        <v>741</v>
      </c>
      <c r="F294" s="40">
        <v>2724265</v>
      </c>
      <c r="G294" s="40">
        <v>217941</v>
      </c>
      <c r="H294" s="40">
        <f t="shared" si="4"/>
        <v>2942206</v>
      </c>
    </row>
    <row r="295" spans="1:8" s="41" customFormat="1" ht="21.75" customHeight="1" x14ac:dyDescent="0.25">
      <c r="A295" s="34">
        <v>286</v>
      </c>
      <c r="B295" s="43">
        <v>44861</v>
      </c>
      <c r="C295" s="44" t="s">
        <v>742</v>
      </c>
      <c r="D295" s="45" t="s">
        <v>19</v>
      </c>
      <c r="E295" s="46" t="s">
        <v>743</v>
      </c>
      <c r="F295" s="40">
        <v>3167357</v>
      </c>
      <c r="G295" s="40">
        <v>253389</v>
      </c>
      <c r="H295" s="40">
        <f t="shared" si="4"/>
        <v>3420746</v>
      </c>
    </row>
    <row r="296" spans="1:8" s="41" customFormat="1" ht="21.75" customHeight="1" x14ac:dyDescent="0.25">
      <c r="A296" s="42">
        <v>287</v>
      </c>
      <c r="B296" s="43">
        <v>44861</v>
      </c>
      <c r="C296" s="44" t="s">
        <v>744</v>
      </c>
      <c r="D296" s="45" t="s">
        <v>19</v>
      </c>
      <c r="E296" s="46" t="s">
        <v>745</v>
      </c>
      <c r="F296" s="40">
        <v>1962130</v>
      </c>
      <c r="G296" s="40">
        <v>156970</v>
      </c>
      <c r="H296" s="40">
        <f t="shared" si="4"/>
        <v>2119100</v>
      </c>
    </row>
    <row r="297" spans="1:8" s="41" customFormat="1" ht="21.75" customHeight="1" x14ac:dyDescent="0.25">
      <c r="A297" s="34">
        <v>288</v>
      </c>
      <c r="B297" s="43">
        <v>44861</v>
      </c>
      <c r="C297" s="44" t="s">
        <v>748</v>
      </c>
      <c r="D297" s="45" t="s">
        <v>19</v>
      </c>
      <c r="E297" s="46" t="s">
        <v>749</v>
      </c>
      <c r="F297" s="40">
        <v>1696130</v>
      </c>
      <c r="G297" s="40">
        <v>135690</v>
      </c>
      <c r="H297" s="40">
        <f t="shared" si="4"/>
        <v>1831820</v>
      </c>
    </row>
    <row r="298" spans="1:8" s="41" customFormat="1" ht="21.75" customHeight="1" x14ac:dyDescent="0.25">
      <c r="A298" s="42">
        <v>289</v>
      </c>
      <c r="B298" s="43">
        <v>44861</v>
      </c>
      <c r="C298" s="44" t="s">
        <v>752</v>
      </c>
      <c r="D298" s="45" t="s">
        <v>19</v>
      </c>
      <c r="E298" s="46" t="s">
        <v>753</v>
      </c>
      <c r="F298" s="40">
        <v>3311965</v>
      </c>
      <c r="G298" s="40">
        <v>264957</v>
      </c>
      <c r="H298" s="40">
        <f t="shared" si="4"/>
        <v>3576922</v>
      </c>
    </row>
    <row r="299" spans="1:8" s="41" customFormat="1" ht="21.75" customHeight="1" x14ac:dyDescent="0.25">
      <c r="A299" s="34">
        <v>290</v>
      </c>
      <c r="B299" s="43">
        <v>44861</v>
      </c>
      <c r="C299" s="44" t="s">
        <v>754</v>
      </c>
      <c r="D299" s="45" t="s">
        <v>19</v>
      </c>
      <c r="E299" s="46" t="s">
        <v>755</v>
      </c>
      <c r="F299" s="40">
        <v>3438760</v>
      </c>
      <c r="G299" s="40">
        <v>275101</v>
      </c>
      <c r="H299" s="40">
        <f t="shared" si="4"/>
        <v>3713861</v>
      </c>
    </row>
    <row r="300" spans="1:8" s="41" customFormat="1" ht="21.75" customHeight="1" x14ac:dyDescent="0.25">
      <c r="A300" s="34">
        <v>291</v>
      </c>
      <c r="B300" s="43">
        <v>44861</v>
      </c>
      <c r="C300" s="44" t="s">
        <v>756</v>
      </c>
      <c r="D300" s="45" t="s">
        <v>19</v>
      </c>
      <c r="E300" s="46" t="s">
        <v>757</v>
      </c>
      <c r="F300" s="40">
        <v>4863614</v>
      </c>
      <c r="G300" s="40">
        <v>389089</v>
      </c>
      <c r="H300" s="40">
        <f t="shared" si="4"/>
        <v>5252703</v>
      </c>
    </row>
    <row r="301" spans="1:8" s="41" customFormat="1" ht="21.75" customHeight="1" x14ac:dyDescent="0.25">
      <c r="A301" s="42">
        <v>292</v>
      </c>
      <c r="B301" s="43">
        <v>44861</v>
      </c>
      <c r="C301" s="44" t="s">
        <v>758</v>
      </c>
      <c r="D301" s="45" t="s">
        <v>19</v>
      </c>
      <c r="E301" s="46" t="s">
        <v>759</v>
      </c>
      <c r="F301" s="40">
        <v>2491823</v>
      </c>
      <c r="G301" s="40">
        <v>199346</v>
      </c>
      <c r="H301" s="40">
        <f t="shared" si="4"/>
        <v>2691169</v>
      </c>
    </row>
    <row r="302" spans="1:8" s="41" customFormat="1" ht="21.75" customHeight="1" x14ac:dyDescent="0.25">
      <c r="A302" s="34">
        <v>293</v>
      </c>
      <c r="B302" s="43">
        <v>44861</v>
      </c>
      <c r="C302" s="44" t="s">
        <v>760</v>
      </c>
      <c r="D302" s="45" t="s">
        <v>19</v>
      </c>
      <c r="E302" s="46" t="s">
        <v>41</v>
      </c>
      <c r="F302" s="40">
        <v>829994</v>
      </c>
      <c r="G302" s="40">
        <v>66400</v>
      </c>
      <c r="H302" s="40">
        <f t="shared" si="4"/>
        <v>896394</v>
      </c>
    </row>
    <row r="303" spans="1:8" s="41" customFormat="1" ht="21.75" customHeight="1" x14ac:dyDescent="0.25">
      <c r="A303" s="42">
        <v>294</v>
      </c>
      <c r="B303" s="43">
        <v>44861</v>
      </c>
      <c r="C303" s="44" t="s">
        <v>761</v>
      </c>
      <c r="D303" s="45" t="s">
        <v>19</v>
      </c>
      <c r="E303" s="46" t="s">
        <v>762</v>
      </c>
      <c r="F303" s="40">
        <v>3806095</v>
      </c>
      <c r="G303" s="40">
        <v>304488</v>
      </c>
      <c r="H303" s="40">
        <f t="shared" si="4"/>
        <v>4110583</v>
      </c>
    </row>
    <row r="304" spans="1:8" s="41" customFormat="1" ht="21.75" customHeight="1" x14ac:dyDescent="0.25">
      <c r="A304" s="34">
        <v>295</v>
      </c>
      <c r="B304" s="43">
        <v>44861</v>
      </c>
      <c r="C304" s="44" t="s">
        <v>763</v>
      </c>
      <c r="D304" s="45" t="s">
        <v>19</v>
      </c>
      <c r="E304" s="46" t="s">
        <v>764</v>
      </c>
      <c r="F304" s="40">
        <v>4548012</v>
      </c>
      <c r="G304" s="40">
        <v>363841</v>
      </c>
      <c r="H304" s="40">
        <f t="shared" si="4"/>
        <v>4911853</v>
      </c>
    </row>
    <row r="305" spans="1:8" s="41" customFormat="1" ht="21.75" customHeight="1" x14ac:dyDescent="0.25">
      <c r="A305" s="34">
        <v>296</v>
      </c>
      <c r="B305" s="43">
        <v>44861</v>
      </c>
      <c r="C305" s="44" t="s">
        <v>765</v>
      </c>
      <c r="D305" s="45" t="s">
        <v>19</v>
      </c>
      <c r="E305" s="46" t="s">
        <v>766</v>
      </c>
      <c r="F305" s="40">
        <v>4118495</v>
      </c>
      <c r="G305" s="40">
        <v>329480</v>
      </c>
      <c r="H305" s="40">
        <f t="shared" si="4"/>
        <v>4447975</v>
      </c>
    </row>
    <row r="306" spans="1:8" s="41" customFormat="1" ht="21.75" customHeight="1" x14ac:dyDescent="0.25">
      <c r="A306" s="42">
        <v>297</v>
      </c>
      <c r="B306" s="43">
        <v>44861</v>
      </c>
      <c r="C306" s="44" t="s">
        <v>767</v>
      </c>
      <c r="D306" s="45" t="s">
        <v>19</v>
      </c>
      <c r="E306" s="46" t="s">
        <v>768</v>
      </c>
      <c r="F306" s="40">
        <v>5968045</v>
      </c>
      <c r="G306" s="40">
        <v>477444</v>
      </c>
      <c r="H306" s="40">
        <f t="shared" si="4"/>
        <v>6445489</v>
      </c>
    </row>
    <row r="307" spans="1:8" s="41" customFormat="1" ht="21.75" customHeight="1" x14ac:dyDescent="0.25">
      <c r="A307" s="34">
        <v>298</v>
      </c>
      <c r="B307" s="43">
        <v>44861</v>
      </c>
      <c r="C307" s="44" t="s">
        <v>769</v>
      </c>
      <c r="D307" s="45" t="s">
        <v>19</v>
      </c>
      <c r="E307" s="46" t="s">
        <v>770</v>
      </c>
      <c r="F307" s="40">
        <v>5357516</v>
      </c>
      <c r="G307" s="40">
        <v>428601</v>
      </c>
      <c r="H307" s="40">
        <f t="shared" si="4"/>
        <v>5786117</v>
      </c>
    </row>
    <row r="308" spans="1:8" s="41" customFormat="1" ht="21.75" customHeight="1" x14ac:dyDescent="0.25">
      <c r="A308" s="42">
        <v>299</v>
      </c>
      <c r="B308" s="43">
        <v>44861</v>
      </c>
      <c r="C308" s="44" t="s">
        <v>771</v>
      </c>
      <c r="D308" s="45" t="s">
        <v>19</v>
      </c>
      <c r="E308" s="46" t="s">
        <v>772</v>
      </c>
      <c r="F308" s="40">
        <v>3806795</v>
      </c>
      <c r="G308" s="40">
        <v>304544</v>
      </c>
      <c r="H308" s="40">
        <f t="shared" si="4"/>
        <v>4111339</v>
      </c>
    </row>
    <row r="309" spans="1:8" s="41" customFormat="1" ht="21.75" customHeight="1" x14ac:dyDescent="0.25">
      <c r="A309" s="34">
        <v>300</v>
      </c>
      <c r="B309" s="43">
        <v>44861</v>
      </c>
      <c r="C309" s="44" t="s">
        <v>773</v>
      </c>
      <c r="D309" s="45" t="s">
        <v>19</v>
      </c>
      <c r="E309" s="46" t="s">
        <v>774</v>
      </c>
      <c r="F309" s="40">
        <v>1105073</v>
      </c>
      <c r="G309" s="40">
        <v>88406</v>
      </c>
      <c r="H309" s="40">
        <f t="shared" si="4"/>
        <v>1193479</v>
      </c>
    </row>
    <row r="310" spans="1:8" s="41" customFormat="1" ht="21.75" customHeight="1" x14ac:dyDescent="0.25">
      <c r="A310" s="34">
        <v>301</v>
      </c>
      <c r="B310" s="43">
        <v>44861</v>
      </c>
      <c r="C310" s="44" t="s">
        <v>775</v>
      </c>
      <c r="D310" s="45" t="s">
        <v>19</v>
      </c>
      <c r="E310" s="46" t="s">
        <v>776</v>
      </c>
      <c r="F310" s="40">
        <v>1801800</v>
      </c>
      <c r="G310" s="40">
        <v>144144</v>
      </c>
      <c r="H310" s="40">
        <f t="shared" si="4"/>
        <v>1945944</v>
      </c>
    </row>
    <row r="311" spans="1:8" s="41" customFormat="1" ht="21.75" customHeight="1" x14ac:dyDescent="0.25">
      <c r="A311" s="42">
        <v>302</v>
      </c>
      <c r="B311" s="43">
        <v>44861</v>
      </c>
      <c r="C311" s="44" t="s">
        <v>777</v>
      </c>
      <c r="D311" s="45" t="s">
        <v>19</v>
      </c>
      <c r="E311" s="46" t="s">
        <v>778</v>
      </c>
      <c r="F311" s="40">
        <v>1953820</v>
      </c>
      <c r="G311" s="40">
        <v>156306</v>
      </c>
      <c r="H311" s="40">
        <f t="shared" si="4"/>
        <v>2110126</v>
      </c>
    </row>
    <row r="312" spans="1:8" s="41" customFormat="1" ht="21.75" customHeight="1" x14ac:dyDescent="0.25">
      <c r="A312" s="34">
        <v>303</v>
      </c>
      <c r="B312" s="43">
        <v>44861</v>
      </c>
      <c r="C312" s="44" t="s">
        <v>779</v>
      </c>
      <c r="D312" s="45" t="s">
        <v>19</v>
      </c>
      <c r="E312" s="46" t="s">
        <v>780</v>
      </c>
      <c r="F312" s="40">
        <v>3134215</v>
      </c>
      <c r="G312" s="40">
        <v>250737</v>
      </c>
      <c r="H312" s="40">
        <f t="shared" si="4"/>
        <v>3384952</v>
      </c>
    </row>
    <row r="313" spans="1:8" s="41" customFormat="1" ht="21.75" customHeight="1" x14ac:dyDescent="0.25">
      <c r="A313" s="42">
        <v>304</v>
      </c>
      <c r="B313" s="43">
        <v>44861</v>
      </c>
      <c r="C313" s="44" t="s">
        <v>781</v>
      </c>
      <c r="D313" s="45" t="s">
        <v>19</v>
      </c>
      <c r="E313" s="46" t="s">
        <v>782</v>
      </c>
      <c r="F313" s="40">
        <v>5594818</v>
      </c>
      <c r="G313" s="40">
        <v>447585</v>
      </c>
      <c r="H313" s="40">
        <f t="shared" si="4"/>
        <v>6042403</v>
      </c>
    </row>
    <row r="314" spans="1:8" s="41" customFormat="1" ht="21.75" customHeight="1" x14ac:dyDescent="0.25">
      <c r="A314" s="34">
        <v>305</v>
      </c>
      <c r="B314" s="43">
        <v>44861</v>
      </c>
      <c r="C314" s="44" t="s">
        <v>783</v>
      </c>
      <c r="D314" s="45" t="s">
        <v>19</v>
      </c>
      <c r="E314" s="46" t="s">
        <v>784</v>
      </c>
      <c r="F314" s="40">
        <v>2198604</v>
      </c>
      <c r="G314" s="40">
        <v>175888</v>
      </c>
      <c r="H314" s="40">
        <f t="shared" si="4"/>
        <v>2374492</v>
      </c>
    </row>
    <row r="315" spans="1:8" s="41" customFormat="1" ht="21.75" customHeight="1" x14ac:dyDescent="0.25">
      <c r="A315" s="34">
        <v>306</v>
      </c>
      <c r="B315" s="43">
        <v>44861</v>
      </c>
      <c r="C315" s="44" t="s">
        <v>785</v>
      </c>
      <c r="D315" s="45" t="s">
        <v>19</v>
      </c>
      <c r="E315" s="46" t="s">
        <v>786</v>
      </c>
      <c r="F315" s="40">
        <v>2796065</v>
      </c>
      <c r="G315" s="40">
        <v>223685</v>
      </c>
      <c r="H315" s="40">
        <f t="shared" si="4"/>
        <v>3019750</v>
      </c>
    </row>
    <row r="316" spans="1:8" s="41" customFormat="1" ht="21.75" customHeight="1" x14ac:dyDescent="0.25">
      <c r="A316" s="42">
        <v>307</v>
      </c>
      <c r="B316" s="43">
        <v>44861</v>
      </c>
      <c r="C316" s="44" t="s">
        <v>787</v>
      </c>
      <c r="D316" s="45" t="s">
        <v>19</v>
      </c>
      <c r="E316" s="46" t="s">
        <v>788</v>
      </c>
      <c r="F316" s="40">
        <v>2515470</v>
      </c>
      <c r="G316" s="40">
        <v>201238</v>
      </c>
      <c r="H316" s="40">
        <f t="shared" si="4"/>
        <v>2716708</v>
      </c>
    </row>
    <row r="317" spans="1:8" s="41" customFormat="1" ht="21.75" customHeight="1" x14ac:dyDescent="0.25">
      <c r="A317" s="34">
        <v>308</v>
      </c>
      <c r="B317" s="43">
        <v>44861</v>
      </c>
      <c r="C317" s="44" t="s">
        <v>789</v>
      </c>
      <c r="D317" s="45" t="s">
        <v>19</v>
      </c>
      <c r="E317" s="46" t="s">
        <v>790</v>
      </c>
      <c r="F317" s="40">
        <v>4713029</v>
      </c>
      <c r="G317" s="40">
        <v>377042</v>
      </c>
      <c r="H317" s="40">
        <f t="shared" si="4"/>
        <v>5090071</v>
      </c>
    </row>
    <row r="318" spans="1:8" s="41" customFormat="1" ht="21.75" customHeight="1" x14ac:dyDescent="0.25">
      <c r="A318" s="42">
        <v>309</v>
      </c>
      <c r="B318" s="43">
        <v>44861</v>
      </c>
      <c r="C318" s="44" t="s">
        <v>791</v>
      </c>
      <c r="D318" s="45" t="s">
        <v>19</v>
      </c>
      <c r="E318" s="46" t="s">
        <v>792</v>
      </c>
      <c r="F318" s="40">
        <v>1957927</v>
      </c>
      <c r="G318" s="40">
        <v>156634</v>
      </c>
      <c r="H318" s="40">
        <f t="shared" si="4"/>
        <v>2114561</v>
      </c>
    </row>
    <row r="319" spans="1:8" s="41" customFormat="1" ht="21.75" customHeight="1" x14ac:dyDescent="0.25">
      <c r="A319" s="34">
        <v>310</v>
      </c>
      <c r="B319" s="43">
        <v>44861</v>
      </c>
      <c r="C319" s="44" t="s">
        <v>795</v>
      </c>
      <c r="D319" s="45" t="s">
        <v>19</v>
      </c>
      <c r="E319" s="46" t="s">
        <v>796</v>
      </c>
      <c r="F319" s="40">
        <v>3805844</v>
      </c>
      <c r="G319" s="40">
        <v>304468</v>
      </c>
      <c r="H319" s="40">
        <f t="shared" si="4"/>
        <v>4110312</v>
      </c>
    </row>
    <row r="320" spans="1:8" s="41" customFormat="1" ht="21.75" customHeight="1" x14ac:dyDescent="0.25">
      <c r="A320" s="34">
        <v>311</v>
      </c>
      <c r="B320" s="43">
        <v>44861</v>
      </c>
      <c r="C320" s="44" t="s">
        <v>797</v>
      </c>
      <c r="D320" s="45" t="s">
        <v>19</v>
      </c>
      <c r="E320" s="46" t="s">
        <v>798</v>
      </c>
      <c r="F320" s="40">
        <v>3913543</v>
      </c>
      <c r="G320" s="40">
        <v>313083</v>
      </c>
      <c r="H320" s="40">
        <f t="shared" si="4"/>
        <v>4226626</v>
      </c>
    </row>
    <row r="321" spans="1:8" s="41" customFormat="1" ht="21.75" customHeight="1" x14ac:dyDescent="0.25">
      <c r="A321" s="42">
        <v>312</v>
      </c>
      <c r="B321" s="43">
        <v>44861</v>
      </c>
      <c r="C321" s="44" t="s">
        <v>799</v>
      </c>
      <c r="D321" s="45" t="s">
        <v>19</v>
      </c>
      <c r="E321" s="46" t="s">
        <v>800</v>
      </c>
      <c r="F321" s="40">
        <v>2974137</v>
      </c>
      <c r="G321" s="40">
        <v>237931</v>
      </c>
      <c r="H321" s="40">
        <f t="shared" si="4"/>
        <v>3212068</v>
      </c>
    </row>
    <row r="322" spans="1:8" s="41" customFormat="1" ht="21.75" customHeight="1" x14ac:dyDescent="0.25">
      <c r="A322" s="34">
        <v>313</v>
      </c>
      <c r="B322" s="43">
        <v>44861</v>
      </c>
      <c r="C322" s="44" t="s">
        <v>801</v>
      </c>
      <c r="D322" s="45" t="s">
        <v>19</v>
      </c>
      <c r="E322" s="46" t="s">
        <v>802</v>
      </c>
      <c r="F322" s="40">
        <v>5575461</v>
      </c>
      <c r="G322" s="40">
        <v>446037</v>
      </c>
      <c r="H322" s="40">
        <f t="shared" si="4"/>
        <v>6021498</v>
      </c>
    </row>
    <row r="323" spans="1:8" s="41" customFormat="1" ht="21.75" customHeight="1" x14ac:dyDescent="0.25">
      <c r="A323" s="42">
        <v>314</v>
      </c>
      <c r="B323" s="43">
        <v>44861</v>
      </c>
      <c r="C323" s="44" t="s">
        <v>803</v>
      </c>
      <c r="D323" s="45" t="s">
        <v>19</v>
      </c>
      <c r="E323" s="46" t="s">
        <v>804</v>
      </c>
      <c r="F323" s="40">
        <v>3874130</v>
      </c>
      <c r="G323" s="40">
        <v>309930</v>
      </c>
      <c r="H323" s="40">
        <f t="shared" si="4"/>
        <v>4184060</v>
      </c>
    </row>
    <row r="324" spans="1:8" s="41" customFormat="1" ht="21.75" customHeight="1" x14ac:dyDescent="0.25">
      <c r="A324" s="34">
        <v>315</v>
      </c>
      <c r="B324" s="43">
        <v>44861</v>
      </c>
      <c r="C324" s="44" t="s">
        <v>805</v>
      </c>
      <c r="D324" s="45" t="s">
        <v>19</v>
      </c>
      <c r="E324" s="46" t="s">
        <v>806</v>
      </c>
      <c r="F324" s="40">
        <v>1955935</v>
      </c>
      <c r="G324" s="40">
        <v>156475</v>
      </c>
      <c r="H324" s="40">
        <f t="shared" si="4"/>
        <v>2112410</v>
      </c>
    </row>
    <row r="325" spans="1:8" s="41" customFormat="1" ht="21.75" customHeight="1" x14ac:dyDescent="0.25">
      <c r="A325" s="34">
        <v>316</v>
      </c>
      <c r="B325" s="43">
        <v>44861</v>
      </c>
      <c r="C325" s="44" t="s">
        <v>807</v>
      </c>
      <c r="D325" s="45" t="s">
        <v>19</v>
      </c>
      <c r="E325" s="46" t="s">
        <v>808</v>
      </c>
      <c r="F325" s="40">
        <v>1937318</v>
      </c>
      <c r="G325" s="40">
        <v>154985</v>
      </c>
      <c r="H325" s="40">
        <f t="shared" si="4"/>
        <v>2092303</v>
      </c>
    </row>
    <row r="326" spans="1:8" s="41" customFormat="1" ht="21.75" customHeight="1" x14ac:dyDescent="0.25">
      <c r="A326" s="42">
        <v>317</v>
      </c>
      <c r="B326" s="43">
        <v>44861</v>
      </c>
      <c r="C326" s="44" t="s">
        <v>809</v>
      </c>
      <c r="D326" s="45" t="s">
        <v>19</v>
      </c>
      <c r="E326" s="46" t="s">
        <v>810</v>
      </c>
      <c r="F326" s="40">
        <v>3970730</v>
      </c>
      <c r="G326" s="40">
        <v>317658</v>
      </c>
      <c r="H326" s="40">
        <f t="shared" si="4"/>
        <v>4288388</v>
      </c>
    </row>
    <row r="327" spans="1:8" s="41" customFormat="1" ht="21.75" customHeight="1" x14ac:dyDescent="0.25">
      <c r="A327" s="34">
        <v>318</v>
      </c>
      <c r="B327" s="43">
        <v>44861</v>
      </c>
      <c r="C327" s="44" t="s">
        <v>811</v>
      </c>
      <c r="D327" s="45" t="s">
        <v>19</v>
      </c>
      <c r="E327" s="46" t="s">
        <v>812</v>
      </c>
      <c r="F327" s="40">
        <v>2022780</v>
      </c>
      <c r="G327" s="40">
        <v>161822</v>
      </c>
      <c r="H327" s="40">
        <f t="shared" si="4"/>
        <v>2184602</v>
      </c>
    </row>
    <row r="328" spans="1:8" s="41" customFormat="1" ht="21.75" customHeight="1" x14ac:dyDescent="0.25">
      <c r="A328" s="42">
        <v>319</v>
      </c>
      <c r="B328" s="43">
        <v>44861</v>
      </c>
      <c r="C328" s="44" t="s">
        <v>813</v>
      </c>
      <c r="D328" s="45" t="s">
        <v>19</v>
      </c>
      <c r="E328" s="46" t="s">
        <v>814</v>
      </c>
      <c r="F328" s="40">
        <v>2114425</v>
      </c>
      <c r="G328" s="40">
        <v>169154</v>
      </c>
      <c r="H328" s="40">
        <f t="shared" si="4"/>
        <v>2283579</v>
      </c>
    </row>
    <row r="329" spans="1:8" s="41" customFormat="1" ht="21.75" customHeight="1" x14ac:dyDescent="0.25">
      <c r="A329" s="34">
        <v>320</v>
      </c>
      <c r="B329" s="43">
        <v>44861</v>
      </c>
      <c r="C329" s="44" t="s">
        <v>815</v>
      </c>
      <c r="D329" s="45" t="s">
        <v>19</v>
      </c>
      <c r="E329" s="46" t="s">
        <v>816</v>
      </c>
      <c r="F329" s="40">
        <v>2189180</v>
      </c>
      <c r="G329" s="40">
        <v>175134</v>
      </c>
      <c r="H329" s="40">
        <f t="shared" si="4"/>
        <v>2364314</v>
      </c>
    </row>
    <row r="330" spans="1:8" s="41" customFormat="1" ht="21.75" customHeight="1" x14ac:dyDescent="0.25">
      <c r="A330" s="34">
        <v>321</v>
      </c>
      <c r="B330" s="43">
        <v>44861</v>
      </c>
      <c r="C330" s="44" t="s">
        <v>817</v>
      </c>
      <c r="D330" s="45" t="s">
        <v>19</v>
      </c>
      <c r="E330" s="46" t="s">
        <v>818</v>
      </c>
      <c r="F330" s="40">
        <v>2394549</v>
      </c>
      <c r="G330" s="40">
        <v>191564</v>
      </c>
      <c r="H330" s="40">
        <f t="shared" si="4"/>
        <v>2586113</v>
      </c>
    </row>
    <row r="331" spans="1:8" s="41" customFormat="1" ht="21.75" customHeight="1" x14ac:dyDescent="0.25">
      <c r="A331" s="42">
        <v>322</v>
      </c>
      <c r="B331" s="43">
        <v>44861</v>
      </c>
      <c r="C331" s="44" t="s">
        <v>819</v>
      </c>
      <c r="D331" s="45" t="s">
        <v>19</v>
      </c>
      <c r="E331" s="46" t="s">
        <v>820</v>
      </c>
      <c r="F331" s="40">
        <v>1848788</v>
      </c>
      <c r="G331" s="40">
        <v>147903</v>
      </c>
      <c r="H331" s="40">
        <f t="shared" ref="H331:H394" si="5">F331+G331</f>
        <v>1996691</v>
      </c>
    </row>
    <row r="332" spans="1:8" s="41" customFormat="1" ht="21.75" customHeight="1" x14ac:dyDescent="0.25">
      <c r="A332" s="34">
        <v>323</v>
      </c>
      <c r="B332" s="43">
        <v>44861</v>
      </c>
      <c r="C332" s="44" t="s">
        <v>821</v>
      </c>
      <c r="D332" s="45" t="s">
        <v>19</v>
      </c>
      <c r="E332" s="46" t="s">
        <v>822</v>
      </c>
      <c r="F332" s="40">
        <v>1343216</v>
      </c>
      <c r="G332" s="40">
        <v>107457</v>
      </c>
      <c r="H332" s="40">
        <f t="shared" si="5"/>
        <v>1450673</v>
      </c>
    </row>
    <row r="333" spans="1:8" s="41" customFormat="1" ht="21.75" customHeight="1" x14ac:dyDescent="0.25">
      <c r="A333" s="42">
        <v>324</v>
      </c>
      <c r="B333" s="43">
        <v>44861</v>
      </c>
      <c r="C333" s="44" t="s">
        <v>823</v>
      </c>
      <c r="D333" s="45" t="s">
        <v>19</v>
      </c>
      <c r="E333" s="46" t="s">
        <v>824</v>
      </c>
      <c r="F333" s="40">
        <v>1309437</v>
      </c>
      <c r="G333" s="40">
        <v>104755</v>
      </c>
      <c r="H333" s="40">
        <f t="shared" si="5"/>
        <v>1414192</v>
      </c>
    </row>
    <row r="334" spans="1:8" s="41" customFormat="1" ht="21.75" customHeight="1" x14ac:dyDescent="0.25">
      <c r="A334" s="34">
        <v>325</v>
      </c>
      <c r="B334" s="43">
        <v>44861</v>
      </c>
      <c r="C334" s="44" t="s">
        <v>825</v>
      </c>
      <c r="D334" s="45" t="s">
        <v>19</v>
      </c>
      <c r="E334" s="46" t="s">
        <v>826</v>
      </c>
      <c r="F334" s="40">
        <v>1010625</v>
      </c>
      <c r="G334" s="40">
        <v>80850</v>
      </c>
      <c r="H334" s="40">
        <f t="shared" si="5"/>
        <v>1091475</v>
      </c>
    </row>
    <row r="335" spans="1:8" s="41" customFormat="1" ht="21.75" customHeight="1" x14ac:dyDescent="0.25">
      <c r="A335" s="34">
        <v>326</v>
      </c>
      <c r="B335" s="43">
        <v>44861</v>
      </c>
      <c r="C335" s="44" t="s">
        <v>827</v>
      </c>
      <c r="D335" s="45" t="s">
        <v>19</v>
      </c>
      <c r="E335" s="46" t="s">
        <v>828</v>
      </c>
      <c r="F335" s="40">
        <v>1141548</v>
      </c>
      <c r="G335" s="40">
        <v>91324</v>
      </c>
      <c r="H335" s="40">
        <f t="shared" si="5"/>
        <v>1232872</v>
      </c>
    </row>
    <row r="336" spans="1:8" s="41" customFormat="1" ht="21.75" customHeight="1" x14ac:dyDescent="0.25">
      <c r="A336" s="42">
        <v>327</v>
      </c>
      <c r="B336" s="43">
        <v>44861</v>
      </c>
      <c r="C336" s="44" t="s">
        <v>829</v>
      </c>
      <c r="D336" s="45" t="s">
        <v>19</v>
      </c>
      <c r="E336" s="46" t="s">
        <v>830</v>
      </c>
      <c r="F336" s="40">
        <v>2090016</v>
      </c>
      <c r="G336" s="40">
        <v>167201</v>
      </c>
      <c r="H336" s="40">
        <f t="shared" si="5"/>
        <v>2257217</v>
      </c>
    </row>
    <row r="337" spans="1:8" s="41" customFormat="1" ht="21.75" customHeight="1" x14ac:dyDescent="0.25">
      <c r="A337" s="34">
        <v>328</v>
      </c>
      <c r="B337" s="43">
        <v>44861</v>
      </c>
      <c r="C337" s="44" t="s">
        <v>831</v>
      </c>
      <c r="D337" s="45" t="s">
        <v>19</v>
      </c>
      <c r="E337" s="46" t="s">
        <v>832</v>
      </c>
      <c r="F337" s="40">
        <v>618065</v>
      </c>
      <c r="G337" s="40">
        <v>49445</v>
      </c>
      <c r="H337" s="40">
        <f t="shared" si="5"/>
        <v>667510</v>
      </c>
    </row>
    <row r="338" spans="1:8" s="41" customFormat="1" ht="21.75" customHeight="1" x14ac:dyDescent="0.25">
      <c r="A338" s="42">
        <v>329</v>
      </c>
      <c r="B338" s="43">
        <v>44861</v>
      </c>
      <c r="C338" s="44" t="s">
        <v>833</v>
      </c>
      <c r="D338" s="45" t="s">
        <v>19</v>
      </c>
      <c r="E338" s="46" t="s">
        <v>834</v>
      </c>
      <c r="F338" s="40">
        <v>4026000</v>
      </c>
      <c r="G338" s="40">
        <v>322080</v>
      </c>
      <c r="H338" s="40">
        <f t="shared" si="5"/>
        <v>4348080</v>
      </c>
    </row>
    <row r="339" spans="1:8" s="41" customFormat="1" ht="21.75" customHeight="1" x14ac:dyDescent="0.25">
      <c r="A339" s="34">
        <v>330</v>
      </c>
      <c r="B339" s="43">
        <v>44861</v>
      </c>
      <c r="C339" s="44" t="s">
        <v>835</v>
      </c>
      <c r="D339" s="45" t="s">
        <v>19</v>
      </c>
      <c r="E339" s="46" t="s">
        <v>836</v>
      </c>
      <c r="F339" s="40">
        <v>250910</v>
      </c>
      <c r="G339" s="40">
        <v>20073</v>
      </c>
      <c r="H339" s="40">
        <f t="shared" si="5"/>
        <v>270983</v>
      </c>
    </row>
    <row r="340" spans="1:8" s="41" customFormat="1" ht="21.75" customHeight="1" x14ac:dyDescent="0.25">
      <c r="A340" s="34">
        <v>331</v>
      </c>
      <c r="B340" s="43">
        <v>44861</v>
      </c>
      <c r="C340" s="44" t="s">
        <v>837</v>
      </c>
      <c r="D340" s="45" t="s">
        <v>19</v>
      </c>
      <c r="E340" s="46" t="s">
        <v>838</v>
      </c>
      <c r="F340" s="40">
        <v>230000</v>
      </c>
      <c r="G340" s="40">
        <v>18400</v>
      </c>
      <c r="H340" s="40">
        <f t="shared" si="5"/>
        <v>248400</v>
      </c>
    </row>
    <row r="341" spans="1:8" s="41" customFormat="1" ht="21.75" customHeight="1" x14ac:dyDescent="0.25">
      <c r="A341" s="42">
        <v>332</v>
      </c>
      <c r="B341" s="43">
        <v>44861</v>
      </c>
      <c r="C341" s="44" t="s">
        <v>839</v>
      </c>
      <c r="D341" s="45" t="s">
        <v>19</v>
      </c>
      <c r="E341" s="46" t="s">
        <v>840</v>
      </c>
      <c r="F341" s="40">
        <v>368000</v>
      </c>
      <c r="G341" s="40">
        <v>29440</v>
      </c>
      <c r="H341" s="40">
        <f t="shared" si="5"/>
        <v>397440</v>
      </c>
    </row>
    <row r="342" spans="1:8" s="41" customFormat="1" ht="21.75" customHeight="1" x14ac:dyDescent="0.25">
      <c r="A342" s="34">
        <v>333</v>
      </c>
      <c r="B342" s="43">
        <v>44861</v>
      </c>
      <c r="C342" s="44" t="s">
        <v>841</v>
      </c>
      <c r="D342" s="45" t="s">
        <v>19</v>
      </c>
      <c r="E342" s="46" t="s">
        <v>842</v>
      </c>
      <c r="F342" s="40">
        <v>1844890</v>
      </c>
      <c r="G342" s="40">
        <v>147591</v>
      </c>
      <c r="H342" s="40">
        <f t="shared" si="5"/>
        <v>1992481</v>
      </c>
    </row>
    <row r="343" spans="1:8" s="41" customFormat="1" ht="21.75" customHeight="1" x14ac:dyDescent="0.25">
      <c r="A343" s="42">
        <v>334</v>
      </c>
      <c r="B343" s="43">
        <v>44861</v>
      </c>
      <c r="C343" s="44" t="s">
        <v>843</v>
      </c>
      <c r="D343" s="45" t="s">
        <v>19</v>
      </c>
      <c r="E343" s="46" t="s">
        <v>844</v>
      </c>
      <c r="F343" s="40">
        <v>3285500</v>
      </c>
      <c r="G343" s="40">
        <v>262840</v>
      </c>
      <c r="H343" s="40">
        <f t="shared" si="5"/>
        <v>3548340</v>
      </c>
    </row>
    <row r="344" spans="1:8" s="41" customFormat="1" ht="21.75" customHeight="1" x14ac:dyDescent="0.25">
      <c r="A344" s="34">
        <v>335</v>
      </c>
      <c r="B344" s="43">
        <v>44861</v>
      </c>
      <c r="C344" s="44" t="s">
        <v>845</v>
      </c>
      <c r="D344" s="45" t="s">
        <v>19</v>
      </c>
      <c r="E344" s="46" t="s">
        <v>846</v>
      </c>
      <c r="F344" s="40">
        <v>3285500</v>
      </c>
      <c r="G344" s="40">
        <v>262840</v>
      </c>
      <c r="H344" s="40">
        <f t="shared" si="5"/>
        <v>3548340</v>
      </c>
    </row>
    <row r="345" spans="1:8" s="41" customFormat="1" ht="21.75" customHeight="1" x14ac:dyDescent="0.25">
      <c r="A345" s="34">
        <v>336</v>
      </c>
      <c r="B345" s="43">
        <v>44861</v>
      </c>
      <c r="C345" s="44" t="s">
        <v>847</v>
      </c>
      <c r="D345" s="45" t="s">
        <v>19</v>
      </c>
      <c r="E345" s="46" t="s">
        <v>848</v>
      </c>
      <c r="F345" s="40">
        <v>2545144</v>
      </c>
      <c r="G345" s="40">
        <v>203612</v>
      </c>
      <c r="H345" s="40">
        <f t="shared" si="5"/>
        <v>2748756</v>
      </c>
    </row>
    <row r="346" spans="1:8" s="41" customFormat="1" ht="21.75" customHeight="1" x14ac:dyDescent="0.25">
      <c r="A346" s="42">
        <v>337</v>
      </c>
      <c r="B346" s="43">
        <v>44861</v>
      </c>
      <c r="C346" s="44" t="s">
        <v>849</v>
      </c>
      <c r="D346" s="45" t="s">
        <v>19</v>
      </c>
      <c r="E346" s="46" t="s">
        <v>850</v>
      </c>
      <c r="F346" s="40">
        <v>2842880</v>
      </c>
      <c r="G346" s="40">
        <v>227430</v>
      </c>
      <c r="H346" s="40">
        <f t="shared" si="5"/>
        <v>3070310</v>
      </c>
    </row>
    <row r="347" spans="1:8" s="41" customFormat="1" ht="21.75" customHeight="1" x14ac:dyDescent="0.25">
      <c r="A347" s="34">
        <v>338</v>
      </c>
      <c r="B347" s="43">
        <v>44861</v>
      </c>
      <c r="C347" s="44" t="s">
        <v>851</v>
      </c>
      <c r="D347" s="45" t="s">
        <v>19</v>
      </c>
      <c r="E347" s="46" t="s">
        <v>852</v>
      </c>
      <c r="F347" s="40">
        <v>4319192</v>
      </c>
      <c r="G347" s="40">
        <v>345535</v>
      </c>
      <c r="H347" s="40">
        <f t="shared" si="5"/>
        <v>4664727</v>
      </c>
    </row>
    <row r="348" spans="1:8" s="41" customFormat="1" ht="21.75" customHeight="1" x14ac:dyDescent="0.25">
      <c r="A348" s="42">
        <v>339</v>
      </c>
      <c r="B348" s="43">
        <v>44861</v>
      </c>
      <c r="C348" s="44" t="s">
        <v>855</v>
      </c>
      <c r="D348" s="45" t="s">
        <v>19</v>
      </c>
      <c r="E348" s="46" t="s">
        <v>856</v>
      </c>
      <c r="F348" s="40">
        <v>4026000</v>
      </c>
      <c r="G348" s="40">
        <v>322080</v>
      </c>
      <c r="H348" s="40">
        <f t="shared" si="5"/>
        <v>4348080</v>
      </c>
    </row>
    <row r="349" spans="1:8" s="41" customFormat="1" ht="21.75" customHeight="1" x14ac:dyDescent="0.25">
      <c r="A349" s="34">
        <v>340</v>
      </c>
      <c r="B349" s="43">
        <v>44861</v>
      </c>
      <c r="C349" s="44" t="s">
        <v>857</v>
      </c>
      <c r="D349" s="45" t="s">
        <v>19</v>
      </c>
      <c r="E349" s="46" t="s">
        <v>858</v>
      </c>
      <c r="F349" s="40">
        <v>14766130</v>
      </c>
      <c r="G349" s="40">
        <v>1181290</v>
      </c>
      <c r="H349" s="40">
        <f t="shared" si="5"/>
        <v>15947420</v>
      </c>
    </row>
    <row r="350" spans="1:8" s="41" customFormat="1" ht="21.75" customHeight="1" x14ac:dyDescent="0.25">
      <c r="A350" s="34">
        <v>341</v>
      </c>
      <c r="B350" s="43">
        <v>44861</v>
      </c>
      <c r="C350" s="44" t="s">
        <v>861</v>
      </c>
      <c r="D350" s="45" t="s">
        <v>19</v>
      </c>
      <c r="E350" s="46" t="s">
        <v>862</v>
      </c>
      <c r="F350" s="40">
        <v>3915853</v>
      </c>
      <c r="G350" s="40">
        <v>313268</v>
      </c>
      <c r="H350" s="40">
        <f t="shared" si="5"/>
        <v>4229121</v>
      </c>
    </row>
    <row r="351" spans="1:8" s="41" customFormat="1" ht="21.75" customHeight="1" x14ac:dyDescent="0.25">
      <c r="A351" s="42">
        <v>342</v>
      </c>
      <c r="B351" s="43">
        <v>44861</v>
      </c>
      <c r="C351" s="44" t="s">
        <v>863</v>
      </c>
      <c r="D351" s="45" t="s">
        <v>19</v>
      </c>
      <c r="E351" s="46" t="s">
        <v>864</v>
      </c>
      <c r="F351" s="40">
        <v>1620147</v>
      </c>
      <c r="G351" s="40">
        <v>129612</v>
      </c>
      <c r="H351" s="40">
        <f t="shared" si="5"/>
        <v>1749759</v>
      </c>
    </row>
    <row r="352" spans="1:8" s="41" customFormat="1" ht="21.75" customHeight="1" x14ac:dyDescent="0.25">
      <c r="A352" s="34">
        <v>343</v>
      </c>
      <c r="B352" s="43">
        <v>44861</v>
      </c>
      <c r="C352" s="44" t="s">
        <v>865</v>
      </c>
      <c r="D352" s="45" t="s">
        <v>19</v>
      </c>
      <c r="E352" s="46" t="s">
        <v>866</v>
      </c>
      <c r="F352" s="40">
        <v>5148060</v>
      </c>
      <c r="G352" s="40">
        <v>411845</v>
      </c>
      <c r="H352" s="40">
        <f t="shared" si="5"/>
        <v>5559905</v>
      </c>
    </row>
    <row r="353" spans="1:8" s="41" customFormat="1" ht="21.75" customHeight="1" x14ac:dyDescent="0.25">
      <c r="A353" s="42">
        <v>344</v>
      </c>
      <c r="B353" s="43">
        <v>44861</v>
      </c>
      <c r="C353" s="44" t="s">
        <v>867</v>
      </c>
      <c r="D353" s="45" t="s">
        <v>19</v>
      </c>
      <c r="E353" s="46" t="s">
        <v>868</v>
      </c>
      <c r="F353" s="40">
        <v>5435775</v>
      </c>
      <c r="G353" s="40">
        <v>434862</v>
      </c>
      <c r="H353" s="40">
        <f t="shared" si="5"/>
        <v>5870637</v>
      </c>
    </row>
    <row r="354" spans="1:8" s="41" customFormat="1" ht="21.75" customHeight="1" x14ac:dyDescent="0.25">
      <c r="A354" s="34">
        <v>345</v>
      </c>
      <c r="B354" s="43">
        <v>44861</v>
      </c>
      <c r="C354" s="44" t="s">
        <v>869</v>
      </c>
      <c r="D354" s="45" t="s">
        <v>19</v>
      </c>
      <c r="E354" s="46" t="s">
        <v>870</v>
      </c>
      <c r="F354" s="40">
        <v>4117135</v>
      </c>
      <c r="G354" s="40">
        <v>329371</v>
      </c>
      <c r="H354" s="40">
        <f t="shared" si="5"/>
        <v>4446506</v>
      </c>
    </row>
    <row r="355" spans="1:8" s="41" customFormat="1" ht="21.75" customHeight="1" x14ac:dyDescent="0.25">
      <c r="A355" s="34">
        <v>346</v>
      </c>
      <c r="B355" s="43">
        <v>44861</v>
      </c>
      <c r="C355" s="44" t="s">
        <v>871</v>
      </c>
      <c r="D355" s="45" t="s">
        <v>19</v>
      </c>
      <c r="E355" s="46" t="s">
        <v>872</v>
      </c>
      <c r="F355" s="40">
        <v>5348195</v>
      </c>
      <c r="G355" s="40">
        <v>427856</v>
      </c>
      <c r="H355" s="40">
        <f t="shared" si="5"/>
        <v>5776051</v>
      </c>
    </row>
    <row r="356" spans="1:8" s="41" customFormat="1" ht="21.75" customHeight="1" x14ac:dyDescent="0.25">
      <c r="A356" s="42">
        <v>347</v>
      </c>
      <c r="B356" s="43">
        <v>44861</v>
      </c>
      <c r="C356" s="44" t="s">
        <v>873</v>
      </c>
      <c r="D356" s="45" t="s">
        <v>19</v>
      </c>
      <c r="E356" s="46" t="s">
        <v>874</v>
      </c>
      <c r="F356" s="40">
        <v>4594622</v>
      </c>
      <c r="G356" s="40">
        <v>367570</v>
      </c>
      <c r="H356" s="40">
        <f t="shared" si="5"/>
        <v>4962192</v>
      </c>
    </row>
    <row r="357" spans="1:8" s="41" customFormat="1" ht="21.75" customHeight="1" x14ac:dyDescent="0.25">
      <c r="A357" s="34">
        <v>348</v>
      </c>
      <c r="B357" s="43">
        <v>44861</v>
      </c>
      <c r="C357" s="44" t="s">
        <v>875</v>
      </c>
      <c r="D357" s="45" t="s">
        <v>19</v>
      </c>
      <c r="E357" s="46" t="s">
        <v>876</v>
      </c>
      <c r="F357" s="40">
        <v>2286266</v>
      </c>
      <c r="G357" s="40">
        <v>182901</v>
      </c>
      <c r="H357" s="40">
        <f t="shared" si="5"/>
        <v>2469167</v>
      </c>
    </row>
    <row r="358" spans="1:8" s="41" customFormat="1" ht="21.75" customHeight="1" x14ac:dyDescent="0.25">
      <c r="A358" s="42">
        <v>349</v>
      </c>
      <c r="B358" s="43">
        <v>44862</v>
      </c>
      <c r="C358" s="44" t="s">
        <v>85</v>
      </c>
      <c r="D358" s="45" t="s">
        <v>19</v>
      </c>
      <c r="E358" s="46" t="s">
        <v>86</v>
      </c>
      <c r="F358" s="40">
        <v>230000</v>
      </c>
      <c r="G358" s="40">
        <v>18400</v>
      </c>
      <c r="H358" s="40">
        <f t="shared" si="5"/>
        <v>248400</v>
      </c>
    </row>
    <row r="359" spans="1:8" s="41" customFormat="1" ht="21.75" customHeight="1" x14ac:dyDescent="0.25">
      <c r="A359" s="34">
        <v>350</v>
      </c>
      <c r="B359" s="43">
        <v>44862</v>
      </c>
      <c r="C359" s="44" t="s">
        <v>87</v>
      </c>
      <c r="D359" s="45" t="s">
        <v>19</v>
      </c>
      <c r="E359" s="46" t="s">
        <v>88</v>
      </c>
      <c r="F359" s="40">
        <v>3726016</v>
      </c>
      <c r="G359" s="40">
        <v>298081</v>
      </c>
      <c r="H359" s="40">
        <f t="shared" si="5"/>
        <v>4024097</v>
      </c>
    </row>
    <row r="360" spans="1:8" s="41" customFormat="1" ht="21.75" customHeight="1" x14ac:dyDescent="0.25">
      <c r="A360" s="34">
        <v>351</v>
      </c>
      <c r="B360" s="43">
        <v>44862</v>
      </c>
      <c r="C360" s="44" t="s">
        <v>89</v>
      </c>
      <c r="D360" s="45" t="s">
        <v>19</v>
      </c>
      <c r="E360" s="46" t="s">
        <v>90</v>
      </c>
      <c r="F360" s="40">
        <v>2585054</v>
      </c>
      <c r="G360" s="40">
        <v>206804</v>
      </c>
      <c r="H360" s="40">
        <f t="shared" si="5"/>
        <v>2791858</v>
      </c>
    </row>
    <row r="361" spans="1:8" s="41" customFormat="1" ht="21.75" customHeight="1" x14ac:dyDescent="0.25">
      <c r="A361" s="42">
        <v>352</v>
      </c>
      <c r="B361" s="43">
        <v>44862</v>
      </c>
      <c r="C361" s="44" t="s">
        <v>91</v>
      </c>
      <c r="D361" s="45" t="s">
        <v>19</v>
      </c>
      <c r="E361" s="46" t="s">
        <v>92</v>
      </c>
      <c r="F361" s="40">
        <v>1057000</v>
      </c>
      <c r="G361" s="40">
        <v>84560</v>
      </c>
      <c r="H361" s="40">
        <f t="shared" si="5"/>
        <v>1141560</v>
      </c>
    </row>
    <row r="362" spans="1:8" s="41" customFormat="1" ht="21.75" customHeight="1" x14ac:dyDescent="0.25">
      <c r="A362" s="34">
        <v>353</v>
      </c>
      <c r="B362" s="43">
        <v>44862</v>
      </c>
      <c r="C362" s="44" t="s">
        <v>93</v>
      </c>
      <c r="D362" s="45" t="s">
        <v>19</v>
      </c>
      <c r="E362" s="46" t="s">
        <v>94</v>
      </c>
      <c r="F362" s="40">
        <v>3047870</v>
      </c>
      <c r="G362" s="40">
        <v>243830</v>
      </c>
      <c r="H362" s="40">
        <f t="shared" si="5"/>
        <v>3291700</v>
      </c>
    </row>
    <row r="363" spans="1:8" s="41" customFormat="1" ht="21.75" customHeight="1" x14ac:dyDescent="0.25">
      <c r="A363" s="42">
        <v>354</v>
      </c>
      <c r="B363" s="43">
        <v>44862</v>
      </c>
      <c r="C363" s="44" t="s">
        <v>97</v>
      </c>
      <c r="D363" s="45" t="s">
        <v>19</v>
      </c>
      <c r="E363" s="46" t="s">
        <v>98</v>
      </c>
      <c r="F363" s="40">
        <v>148500</v>
      </c>
      <c r="G363" s="40">
        <v>11880</v>
      </c>
      <c r="H363" s="40">
        <f t="shared" si="5"/>
        <v>160380</v>
      </c>
    </row>
    <row r="364" spans="1:8" s="41" customFormat="1" ht="21.75" customHeight="1" x14ac:dyDescent="0.25">
      <c r="A364" s="34">
        <v>355</v>
      </c>
      <c r="B364" s="43">
        <v>44862</v>
      </c>
      <c r="C364" s="44" t="s">
        <v>99</v>
      </c>
      <c r="D364" s="45" t="s">
        <v>19</v>
      </c>
      <c r="E364" s="46" t="s">
        <v>100</v>
      </c>
      <c r="F364" s="40">
        <v>988678</v>
      </c>
      <c r="G364" s="40">
        <v>79094</v>
      </c>
      <c r="H364" s="40">
        <f t="shared" si="5"/>
        <v>1067772</v>
      </c>
    </row>
    <row r="365" spans="1:8" s="41" customFormat="1" ht="21.75" customHeight="1" x14ac:dyDescent="0.25">
      <c r="A365" s="34">
        <v>356</v>
      </c>
      <c r="B365" s="43">
        <v>44862</v>
      </c>
      <c r="C365" s="44" t="s">
        <v>101</v>
      </c>
      <c r="D365" s="45" t="s">
        <v>19</v>
      </c>
      <c r="E365" s="46" t="s">
        <v>102</v>
      </c>
      <c r="F365" s="40">
        <v>1732818</v>
      </c>
      <c r="G365" s="40">
        <v>138625</v>
      </c>
      <c r="H365" s="40">
        <f t="shared" si="5"/>
        <v>1871443</v>
      </c>
    </row>
    <row r="366" spans="1:8" s="41" customFormat="1" ht="21.75" customHeight="1" x14ac:dyDescent="0.25">
      <c r="A366" s="42">
        <v>357</v>
      </c>
      <c r="B366" s="43">
        <v>44862</v>
      </c>
      <c r="C366" s="44" t="s">
        <v>103</v>
      </c>
      <c r="D366" s="45" t="s">
        <v>19</v>
      </c>
      <c r="E366" s="46" t="s">
        <v>904</v>
      </c>
      <c r="F366" s="40">
        <v>2507690</v>
      </c>
      <c r="G366" s="40">
        <v>200615</v>
      </c>
      <c r="H366" s="40">
        <f t="shared" si="5"/>
        <v>2708305</v>
      </c>
    </row>
    <row r="367" spans="1:8" s="41" customFormat="1" ht="21.75" customHeight="1" x14ac:dyDescent="0.25">
      <c r="A367" s="34">
        <v>358</v>
      </c>
      <c r="B367" s="43">
        <v>44862</v>
      </c>
      <c r="C367" s="44" t="s">
        <v>105</v>
      </c>
      <c r="D367" s="45" t="s">
        <v>19</v>
      </c>
      <c r="E367" s="46" t="s">
        <v>106</v>
      </c>
      <c r="F367" s="40">
        <v>1726025</v>
      </c>
      <c r="G367" s="40">
        <v>138082</v>
      </c>
      <c r="H367" s="40">
        <f t="shared" si="5"/>
        <v>1864107</v>
      </c>
    </row>
    <row r="368" spans="1:8" s="41" customFormat="1" ht="21.75" customHeight="1" x14ac:dyDescent="0.25">
      <c r="A368" s="42">
        <v>359</v>
      </c>
      <c r="B368" s="43">
        <v>44862</v>
      </c>
      <c r="C368" s="44" t="s">
        <v>107</v>
      </c>
      <c r="D368" s="45" t="s">
        <v>19</v>
      </c>
      <c r="E368" s="46" t="s">
        <v>108</v>
      </c>
      <c r="F368" s="40">
        <v>3113250</v>
      </c>
      <c r="G368" s="40">
        <v>249060</v>
      </c>
      <c r="H368" s="40">
        <f t="shared" si="5"/>
        <v>3362310</v>
      </c>
    </row>
    <row r="369" spans="1:8" s="41" customFormat="1" ht="21.75" customHeight="1" x14ac:dyDescent="0.25">
      <c r="A369" s="34">
        <v>360</v>
      </c>
      <c r="B369" s="43">
        <v>44862</v>
      </c>
      <c r="C369" s="44" t="s">
        <v>109</v>
      </c>
      <c r="D369" s="45" t="s">
        <v>19</v>
      </c>
      <c r="E369" s="46" t="s">
        <v>110</v>
      </c>
      <c r="F369" s="40">
        <v>1870583</v>
      </c>
      <c r="G369" s="40">
        <v>149647</v>
      </c>
      <c r="H369" s="40">
        <f t="shared" si="5"/>
        <v>2020230</v>
      </c>
    </row>
    <row r="370" spans="1:8" s="41" customFormat="1" ht="21.75" customHeight="1" x14ac:dyDescent="0.25">
      <c r="A370" s="34">
        <v>361</v>
      </c>
      <c r="B370" s="43">
        <v>44862</v>
      </c>
      <c r="C370" s="44" t="s">
        <v>111</v>
      </c>
      <c r="D370" s="45" t="s">
        <v>19</v>
      </c>
      <c r="E370" s="46" t="s">
        <v>112</v>
      </c>
      <c r="F370" s="40">
        <v>2953658</v>
      </c>
      <c r="G370" s="40">
        <v>236293</v>
      </c>
      <c r="H370" s="40">
        <f t="shared" si="5"/>
        <v>3189951</v>
      </c>
    </row>
    <row r="371" spans="1:8" s="41" customFormat="1" ht="21.75" customHeight="1" x14ac:dyDescent="0.25">
      <c r="A371" s="42">
        <v>362</v>
      </c>
      <c r="B371" s="43">
        <v>44862</v>
      </c>
      <c r="C371" s="44" t="s">
        <v>113</v>
      </c>
      <c r="D371" s="45" t="s">
        <v>19</v>
      </c>
      <c r="E371" s="46" t="s">
        <v>114</v>
      </c>
      <c r="F371" s="40">
        <v>1520042</v>
      </c>
      <c r="G371" s="40">
        <v>121603</v>
      </c>
      <c r="H371" s="40">
        <f t="shared" si="5"/>
        <v>1641645</v>
      </c>
    </row>
    <row r="372" spans="1:8" s="41" customFormat="1" ht="21.75" customHeight="1" x14ac:dyDescent="0.25">
      <c r="A372" s="34">
        <v>363</v>
      </c>
      <c r="B372" s="49">
        <v>44863</v>
      </c>
      <c r="C372" s="50" t="s">
        <v>78</v>
      </c>
      <c r="D372" s="45" t="s">
        <v>19</v>
      </c>
      <c r="E372" s="45" t="s">
        <v>65</v>
      </c>
      <c r="F372" s="51">
        <v>2518504</v>
      </c>
      <c r="G372" s="51">
        <v>201480</v>
      </c>
      <c r="H372" s="51">
        <f t="shared" si="5"/>
        <v>2719984</v>
      </c>
    </row>
    <row r="373" spans="1:8" s="41" customFormat="1" ht="21.75" customHeight="1" x14ac:dyDescent="0.25">
      <c r="A373" s="42">
        <v>364</v>
      </c>
      <c r="B373" s="49">
        <v>44863</v>
      </c>
      <c r="C373" s="52" t="s">
        <v>29</v>
      </c>
      <c r="D373" s="45" t="s">
        <v>19</v>
      </c>
      <c r="E373" s="45" t="s">
        <v>3</v>
      </c>
      <c r="F373" s="51">
        <v>2797950</v>
      </c>
      <c r="G373" s="51">
        <v>223836</v>
      </c>
      <c r="H373" s="51">
        <f t="shared" si="5"/>
        <v>3021786</v>
      </c>
    </row>
    <row r="374" spans="1:8" s="41" customFormat="1" ht="21.75" customHeight="1" x14ac:dyDescent="0.25">
      <c r="A374" s="34">
        <v>365</v>
      </c>
      <c r="B374" s="49">
        <v>44863</v>
      </c>
      <c r="C374" s="52" t="s">
        <v>11</v>
      </c>
      <c r="D374" s="45" t="s">
        <v>19</v>
      </c>
      <c r="E374" s="45" t="s">
        <v>42</v>
      </c>
      <c r="F374" s="51">
        <v>2775065</v>
      </c>
      <c r="G374" s="51">
        <v>222005</v>
      </c>
      <c r="H374" s="51">
        <f t="shared" si="5"/>
        <v>2997070</v>
      </c>
    </row>
    <row r="375" spans="1:8" s="41" customFormat="1" ht="21.75" customHeight="1" x14ac:dyDescent="0.25">
      <c r="A375" s="34">
        <v>366</v>
      </c>
      <c r="B375" s="43">
        <v>44863</v>
      </c>
      <c r="C375" s="44" t="s">
        <v>2</v>
      </c>
      <c r="D375" s="45" t="s">
        <v>19</v>
      </c>
      <c r="E375" s="46" t="s">
        <v>71</v>
      </c>
      <c r="F375" s="40">
        <v>1669248</v>
      </c>
      <c r="G375" s="40">
        <v>133540</v>
      </c>
      <c r="H375" s="40">
        <f t="shared" si="5"/>
        <v>1802788</v>
      </c>
    </row>
    <row r="376" spans="1:8" s="41" customFormat="1" ht="21.75" customHeight="1" x14ac:dyDescent="0.25">
      <c r="A376" s="42">
        <v>367</v>
      </c>
      <c r="B376" s="43">
        <v>44863</v>
      </c>
      <c r="C376" s="44" t="s">
        <v>15</v>
      </c>
      <c r="D376" s="45" t="s">
        <v>19</v>
      </c>
      <c r="E376" s="46" t="s">
        <v>37</v>
      </c>
      <c r="F376" s="40">
        <v>2458608</v>
      </c>
      <c r="G376" s="40">
        <v>196689</v>
      </c>
      <c r="H376" s="40">
        <f t="shared" si="5"/>
        <v>2655297</v>
      </c>
    </row>
    <row r="377" spans="1:8" s="41" customFormat="1" ht="21.75" customHeight="1" x14ac:dyDescent="0.25">
      <c r="A377" s="34">
        <v>368</v>
      </c>
      <c r="B377" s="43">
        <v>44863</v>
      </c>
      <c r="C377" s="44" t="s">
        <v>75</v>
      </c>
      <c r="D377" s="45" t="s">
        <v>19</v>
      </c>
      <c r="E377" s="46" t="s">
        <v>25</v>
      </c>
      <c r="F377" s="40">
        <v>1549515</v>
      </c>
      <c r="G377" s="40">
        <v>123961</v>
      </c>
      <c r="H377" s="40">
        <f t="shared" si="5"/>
        <v>1673476</v>
      </c>
    </row>
    <row r="378" spans="1:8" s="41" customFormat="1" ht="21.75" customHeight="1" x14ac:dyDescent="0.25">
      <c r="A378" s="42">
        <v>369</v>
      </c>
      <c r="B378" s="43">
        <v>44863</v>
      </c>
      <c r="C378" s="44" t="s">
        <v>61</v>
      </c>
      <c r="D378" s="45" t="s">
        <v>19</v>
      </c>
      <c r="E378" s="46" t="s">
        <v>81</v>
      </c>
      <c r="F378" s="40">
        <v>4324838</v>
      </c>
      <c r="G378" s="40">
        <v>345987</v>
      </c>
      <c r="H378" s="40">
        <f t="shared" si="5"/>
        <v>4670825</v>
      </c>
    </row>
    <row r="379" spans="1:8" s="41" customFormat="1" ht="21.75" customHeight="1" x14ac:dyDescent="0.25">
      <c r="A379" s="34">
        <v>370</v>
      </c>
      <c r="B379" s="43">
        <v>44863</v>
      </c>
      <c r="C379" s="44" t="s">
        <v>12</v>
      </c>
      <c r="D379" s="45" t="s">
        <v>19</v>
      </c>
      <c r="E379" s="46" t="s">
        <v>31</v>
      </c>
      <c r="F379" s="40">
        <v>1411936</v>
      </c>
      <c r="G379" s="40">
        <v>112955</v>
      </c>
      <c r="H379" s="40">
        <f t="shared" si="5"/>
        <v>1524891</v>
      </c>
    </row>
    <row r="380" spans="1:8" s="41" customFormat="1" ht="21.75" customHeight="1" x14ac:dyDescent="0.25">
      <c r="A380" s="34">
        <v>371</v>
      </c>
      <c r="B380" s="43">
        <v>44863</v>
      </c>
      <c r="C380" s="44" t="s">
        <v>68</v>
      </c>
      <c r="D380" s="45" t="s">
        <v>19</v>
      </c>
      <c r="E380" s="46" t="s">
        <v>57</v>
      </c>
      <c r="F380" s="40">
        <v>999522</v>
      </c>
      <c r="G380" s="40">
        <v>79962</v>
      </c>
      <c r="H380" s="40">
        <f t="shared" si="5"/>
        <v>1079484</v>
      </c>
    </row>
    <row r="381" spans="1:8" s="41" customFormat="1" ht="21.75" customHeight="1" x14ac:dyDescent="0.25">
      <c r="A381" s="42">
        <v>372</v>
      </c>
      <c r="B381" s="43">
        <v>44863</v>
      </c>
      <c r="C381" s="44" t="s">
        <v>60</v>
      </c>
      <c r="D381" s="45" t="s">
        <v>19</v>
      </c>
      <c r="E381" s="46" t="s">
        <v>32</v>
      </c>
      <c r="F381" s="40">
        <v>2063812</v>
      </c>
      <c r="G381" s="40">
        <v>165105</v>
      </c>
      <c r="H381" s="40">
        <f t="shared" si="5"/>
        <v>2228917</v>
      </c>
    </row>
    <row r="382" spans="1:8" s="41" customFormat="1" ht="21.75" customHeight="1" x14ac:dyDescent="0.25">
      <c r="A382" s="34">
        <v>373</v>
      </c>
      <c r="B382" s="43">
        <v>44863</v>
      </c>
      <c r="C382" s="44" t="s">
        <v>66</v>
      </c>
      <c r="D382" s="45" t="s">
        <v>19</v>
      </c>
      <c r="E382" s="46" t="s">
        <v>41</v>
      </c>
      <c r="F382" s="40">
        <v>297000</v>
      </c>
      <c r="G382" s="40">
        <v>23760</v>
      </c>
      <c r="H382" s="40">
        <f t="shared" si="5"/>
        <v>320760</v>
      </c>
    </row>
    <row r="383" spans="1:8" s="41" customFormat="1" ht="21.75" customHeight="1" x14ac:dyDescent="0.25">
      <c r="A383" s="42">
        <v>374</v>
      </c>
      <c r="B383" s="43">
        <v>44863</v>
      </c>
      <c r="C383" s="44" t="s">
        <v>14</v>
      </c>
      <c r="D383" s="45" t="s">
        <v>19</v>
      </c>
      <c r="E383" s="46" t="s">
        <v>45</v>
      </c>
      <c r="F383" s="40">
        <v>1804065</v>
      </c>
      <c r="G383" s="40">
        <v>144325</v>
      </c>
      <c r="H383" s="40">
        <f t="shared" si="5"/>
        <v>1948390</v>
      </c>
    </row>
    <row r="384" spans="1:8" s="41" customFormat="1" ht="21.75" customHeight="1" x14ac:dyDescent="0.25">
      <c r="A384" s="34">
        <v>375</v>
      </c>
      <c r="B384" s="43">
        <v>44863</v>
      </c>
      <c r="C384" s="44" t="s">
        <v>67</v>
      </c>
      <c r="D384" s="45" t="s">
        <v>19</v>
      </c>
      <c r="E384" s="46" t="s">
        <v>56</v>
      </c>
      <c r="F384" s="40">
        <v>2571280</v>
      </c>
      <c r="G384" s="40">
        <v>205702</v>
      </c>
      <c r="H384" s="40">
        <f t="shared" si="5"/>
        <v>2776982</v>
      </c>
    </row>
    <row r="385" spans="1:8" s="41" customFormat="1" ht="21.75" customHeight="1" x14ac:dyDescent="0.25">
      <c r="A385" s="34">
        <v>376</v>
      </c>
      <c r="B385" s="43">
        <v>44863</v>
      </c>
      <c r="C385" s="44" t="s">
        <v>49</v>
      </c>
      <c r="D385" s="45" t="s">
        <v>19</v>
      </c>
      <c r="E385" s="46" t="s">
        <v>35</v>
      </c>
      <c r="F385" s="40">
        <v>751796</v>
      </c>
      <c r="G385" s="40">
        <v>60144</v>
      </c>
      <c r="H385" s="40">
        <f t="shared" si="5"/>
        <v>811940</v>
      </c>
    </row>
    <row r="386" spans="1:8" s="41" customFormat="1" ht="21.75" customHeight="1" x14ac:dyDescent="0.25">
      <c r="A386" s="42">
        <v>377</v>
      </c>
      <c r="B386" s="43">
        <v>44863</v>
      </c>
      <c r="C386" s="44" t="s">
        <v>63</v>
      </c>
      <c r="D386" s="45" t="s">
        <v>19</v>
      </c>
      <c r="E386" s="46" t="s">
        <v>27</v>
      </c>
      <c r="F386" s="40">
        <v>2095800</v>
      </c>
      <c r="G386" s="40">
        <v>167664</v>
      </c>
      <c r="H386" s="40">
        <f t="shared" si="5"/>
        <v>2263464</v>
      </c>
    </row>
    <row r="387" spans="1:8" s="41" customFormat="1" ht="21.75" customHeight="1" x14ac:dyDescent="0.25">
      <c r="A387" s="34">
        <v>378</v>
      </c>
      <c r="B387" s="43">
        <v>44863</v>
      </c>
      <c r="C387" s="44" t="s">
        <v>62</v>
      </c>
      <c r="D387" s="45" t="s">
        <v>19</v>
      </c>
      <c r="E387" s="46" t="s">
        <v>70</v>
      </c>
      <c r="F387" s="40">
        <v>1028034</v>
      </c>
      <c r="G387" s="40">
        <v>82243</v>
      </c>
      <c r="H387" s="40">
        <f t="shared" si="5"/>
        <v>1110277</v>
      </c>
    </row>
    <row r="388" spans="1:8" s="41" customFormat="1" ht="21.75" customHeight="1" x14ac:dyDescent="0.25">
      <c r="A388" s="42">
        <v>379</v>
      </c>
      <c r="B388" s="43">
        <v>44863</v>
      </c>
      <c r="C388" s="44" t="s">
        <v>50</v>
      </c>
      <c r="D388" s="45" t="s">
        <v>19</v>
      </c>
      <c r="E388" s="46" t="s">
        <v>8</v>
      </c>
      <c r="F388" s="40">
        <v>446410</v>
      </c>
      <c r="G388" s="40">
        <v>35713</v>
      </c>
      <c r="H388" s="40">
        <f t="shared" si="5"/>
        <v>482123</v>
      </c>
    </row>
    <row r="389" spans="1:8" s="41" customFormat="1" ht="21.75" customHeight="1" x14ac:dyDescent="0.25">
      <c r="A389" s="34">
        <v>380</v>
      </c>
      <c r="B389" s="43">
        <v>44863</v>
      </c>
      <c r="C389" s="44" t="s">
        <v>64</v>
      </c>
      <c r="D389" s="45" t="s">
        <v>19</v>
      </c>
      <c r="E389" s="46" t="s">
        <v>22</v>
      </c>
      <c r="F389" s="40">
        <v>298476</v>
      </c>
      <c r="G389" s="40">
        <v>23878</v>
      </c>
      <c r="H389" s="40">
        <f t="shared" si="5"/>
        <v>322354</v>
      </c>
    </row>
    <row r="390" spans="1:8" s="41" customFormat="1" ht="21.75" customHeight="1" x14ac:dyDescent="0.25">
      <c r="A390" s="34">
        <v>381</v>
      </c>
      <c r="B390" s="43">
        <v>44863</v>
      </c>
      <c r="C390" s="53" t="s">
        <v>33</v>
      </c>
      <c r="D390" s="45" t="s">
        <v>19</v>
      </c>
      <c r="E390" s="46" t="s">
        <v>38</v>
      </c>
      <c r="F390" s="40">
        <v>2194675</v>
      </c>
      <c r="G390" s="40">
        <v>175574</v>
      </c>
      <c r="H390" s="40">
        <f t="shared" si="5"/>
        <v>2370249</v>
      </c>
    </row>
    <row r="391" spans="1:8" s="41" customFormat="1" ht="21.75" customHeight="1" x14ac:dyDescent="0.25">
      <c r="A391" s="42">
        <v>382</v>
      </c>
      <c r="B391" s="43">
        <v>44863</v>
      </c>
      <c r="C391" s="53" t="s">
        <v>5</v>
      </c>
      <c r="D391" s="45" t="s">
        <v>19</v>
      </c>
      <c r="E391" s="46" t="s">
        <v>48</v>
      </c>
      <c r="F391" s="40">
        <v>6370940</v>
      </c>
      <c r="G391" s="40">
        <v>509675</v>
      </c>
      <c r="H391" s="40">
        <f t="shared" si="5"/>
        <v>6880615</v>
      </c>
    </row>
    <row r="392" spans="1:8" s="41" customFormat="1" ht="21.75" customHeight="1" x14ac:dyDescent="0.25">
      <c r="A392" s="34">
        <v>383</v>
      </c>
      <c r="B392" s="43">
        <v>44863</v>
      </c>
      <c r="C392" s="53" t="s">
        <v>44</v>
      </c>
      <c r="D392" s="45" t="s">
        <v>19</v>
      </c>
      <c r="E392" s="46" t="s">
        <v>79</v>
      </c>
      <c r="F392" s="40">
        <v>1242285</v>
      </c>
      <c r="G392" s="40">
        <v>99383</v>
      </c>
      <c r="H392" s="40">
        <f t="shared" si="5"/>
        <v>1341668</v>
      </c>
    </row>
    <row r="393" spans="1:8" s="41" customFormat="1" ht="21.75" customHeight="1" x14ac:dyDescent="0.25">
      <c r="A393" s="42">
        <v>384</v>
      </c>
      <c r="B393" s="43">
        <v>44688</v>
      </c>
      <c r="C393" s="44" t="s">
        <v>877</v>
      </c>
      <c r="D393" s="45" t="s">
        <v>19</v>
      </c>
      <c r="E393" s="46">
        <v>4139232648</v>
      </c>
      <c r="F393" s="40">
        <v>3044075</v>
      </c>
      <c r="G393" s="40">
        <v>243526</v>
      </c>
      <c r="H393" s="40">
        <f t="shared" si="5"/>
        <v>3287601</v>
      </c>
    </row>
    <row r="394" spans="1:8" s="41" customFormat="1" ht="21.75" customHeight="1" x14ac:dyDescent="0.25">
      <c r="A394" s="34">
        <v>385</v>
      </c>
      <c r="B394" s="49" t="s">
        <v>878</v>
      </c>
      <c r="C394" s="52" t="s">
        <v>879</v>
      </c>
      <c r="D394" s="45" t="s">
        <v>19</v>
      </c>
      <c r="E394" s="45">
        <v>4140140538</v>
      </c>
      <c r="F394" s="51">
        <v>4434525</v>
      </c>
      <c r="G394" s="51">
        <v>354762</v>
      </c>
      <c r="H394" s="51">
        <f t="shared" si="5"/>
        <v>4789287</v>
      </c>
    </row>
    <row r="395" spans="1:8" s="41" customFormat="1" ht="21.75" customHeight="1" x14ac:dyDescent="0.25">
      <c r="A395" s="34">
        <v>386</v>
      </c>
      <c r="B395" s="49" t="s">
        <v>880</v>
      </c>
      <c r="C395" s="52" t="s">
        <v>881</v>
      </c>
      <c r="D395" s="45" t="s">
        <v>19</v>
      </c>
      <c r="E395" s="45">
        <v>4140808018</v>
      </c>
      <c r="F395" s="51">
        <v>1152445</v>
      </c>
      <c r="G395" s="51">
        <v>92196</v>
      </c>
      <c r="H395" s="51">
        <f t="shared" ref="H395:H458" si="6">F395+G395</f>
        <v>1244641</v>
      </c>
    </row>
    <row r="396" spans="1:8" s="41" customFormat="1" ht="21.75" customHeight="1" x14ac:dyDescent="0.25">
      <c r="A396" s="42">
        <v>387</v>
      </c>
      <c r="B396" s="49">
        <v>44813</v>
      </c>
      <c r="C396" s="52" t="s">
        <v>882</v>
      </c>
      <c r="D396" s="45" t="s">
        <v>19</v>
      </c>
      <c r="E396" s="45">
        <v>4141489971</v>
      </c>
      <c r="F396" s="51">
        <v>1300149</v>
      </c>
      <c r="G396" s="51">
        <v>104012</v>
      </c>
      <c r="H396" s="51">
        <f t="shared" si="6"/>
        <v>1404161</v>
      </c>
    </row>
    <row r="397" spans="1:8" s="59" customFormat="1" ht="21.75" customHeight="1" x14ac:dyDescent="0.25">
      <c r="A397" s="54">
        <v>388</v>
      </c>
      <c r="B397" s="55">
        <v>44798</v>
      </c>
      <c r="C397" s="56" t="s">
        <v>905</v>
      </c>
      <c r="D397" s="57" t="s">
        <v>19</v>
      </c>
      <c r="E397" s="57" t="s">
        <v>906</v>
      </c>
      <c r="F397" s="58">
        <v>1266200</v>
      </c>
      <c r="G397" s="58">
        <v>101296</v>
      </c>
      <c r="H397" s="58">
        <f t="shared" si="6"/>
        <v>1367496</v>
      </c>
    </row>
    <row r="398" spans="1:8" s="59" customFormat="1" ht="21.75" customHeight="1" x14ac:dyDescent="0.25">
      <c r="A398" s="60">
        <v>389</v>
      </c>
      <c r="B398" s="55">
        <v>44804</v>
      </c>
      <c r="C398" s="56" t="s">
        <v>907</v>
      </c>
      <c r="D398" s="57" t="s">
        <v>19</v>
      </c>
      <c r="E398" s="57" t="s">
        <v>908</v>
      </c>
      <c r="F398" s="58">
        <v>2125870</v>
      </c>
      <c r="G398" s="58">
        <v>170070</v>
      </c>
      <c r="H398" s="58">
        <f t="shared" si="6"/>
        <v>2295940</v>
      </c>
    </row>
    <row r="399" spans="1:8" s="59" customFormat="1" ht="21.75" customHeight="1" x14ac:dyDescent="0.25">
      <c r="A399" s="54">
        <v>390</v>
      </c>
      <c r="B399" s="55">
        <v>44833</v>
      </c>
      <c r="C399" s="56" t="s">
        <v>909</v>
      </c>
      <c r="D399" s="57" t="s">
        <v>19</v>
      </c>
      <c r="E399" s="57" t="s">
        <v>910</v>
      </c>
      <c r="F399" s="58">
        <v>118800</v>
      </c>
      <c r="G399" s="58">
        <v>9504</v>
      </c>
      <c r="H399" s="58">
        <f t="shared" si="6"/>
        <v>128304</v>
      </c>
    </row>
    <row r="400" spans="1:8" s="41" customFormat="1" ht="21.75" hidden="1" customHeight="1" x14ac:dyDescent="0.25">
      <c r="A400" s="34">
        <v>391</v>
      </c>
      <c r="B400" s="43"/>
      <c r="C400" s="44"/>
      <c r="D400" s="45"/>
      <c r="E400" s="46"/>
      <c r="F400" s="40"/>
      <c r="G400" s="40"/>
      <c r="H400" s="40">
        <f t="shared" si="6"/>
        <v>0</v>
      </c>
    </row>
    <row r="401" spans="1:8" s="41" customFormat="1" ht="21.75" hidden="1" customHeight="1" x14ac:dyDescent="0.25">
      <c r="A401" s="42">
        <v>392</v>
      </c>
      <c r="B401" s="43"/>
      <c r="C401" s="44"/>
      <c r="D401" s="45"/>
      <c r="E401" s="46"/>
      <c r="F401" s="40"/>
      <c r="G401" s="40"/>
      <c r="H401" s="40">
        <f t="shared" si="6"/>
        <v>0</v>
      </c>
    </row>
    <row r="402" spans="1:8" s="41" customFormat="1" ht="21.75" hidden="1" customHeight="1" x14ac:dyDescent="0.25">
      <c r="A402" s="34">
        <v>393</v>
      </c>
      <c r="B402" s="43"/>
      <c r="C402" s="44"/>
      <c r="D402" s="45"/>
      <c r="E402" s="46"/>
      <c r="F402" s="40"/>
      <c r="G402" s="40"/>
      <c r="H402" s="40">
        <f t="shared" si="6"/>
        <v>0</v>
      </c>
    </row>
    <row r="403" spans="1:8" s="41" customFormat="1" ht="21.75" hidden="1" customHeight="1" x14ac:dyDescent="0.25">
      <c r="A403" s="42">
        <v>394</v>
      </c>
      <c r="B403" s="43"/>
      <c r="C403" s="44"/>
      <c r="D403" s="45"/>
      <c r="E403" s="46"/>
      <c r="F403" s="40"/>
      <c r="G403" s="40"/>
      <c r="H403" s="40">
        <f t="shared" si="6"/>
        <v>0</v>
      </c>
    </row>
    <row r="404" spans="1:8" s="41" customFormat="1" ht="21.75" hidden="1" customHeight="1" x14ac:dyDescent="0.25">
      <c r="A404" s="34">
        <v>395</v>
      </c>
      <c r="B404" s="43"/>
      <c r="C404" s="44"/>
      <c r="D404" s="45"/>
      <c r="E404" s="46"/>
      <c r="F404" s="40"/>
      <c r="G404" s="40"/>
      <c r="H404" s="40">
        <f t="shared" si="6"/>
        <v>0</v>
      </c>
    </row>
    <row r="405" spans="1:8" s="41" customFormat="1" ht="21.75" hidden="1" customHeight="1" x14ac:dyDescent="0.25">
      <c r="A405" s="34">
        <v>396</v>
      </c>
      <c r="B405" s="43"/>
      <c r="C405" s="44"/>
      <c r="D405" s="45"/>
      <c r="E405" s="46"/>
      <c r="F405" s="40"/>
      <c r="G405" s="40"/>
      <c r="H405" s="40">
        <f t="shared" si="6"/>
        <v>0</v>
      </c>
    </row>
    <row r="406" spans="1:8" s="41" customFormat="1" ht="21.75" hidden="1" customHeight="1" x14ac:dyDescent="0.25">
      <c r="A406" s="42">
        <v>397</v>
      </c>
      <c r="B406" s="43"/>
      <c r="C406" s="44"/>
      <c r="D406" s="45"/>
      <c r="E406" s="46"/>
      <c r="F406" s="40"/>
      <c r="G406" s="40"/>
      <c r="H406" s="40">
        <f t="shared" si="6"/>
        <v>0</v>
      </c>
    </row>
    <row r="407" spans="1:8" s="41" customFormat="1" ht="21.75" hidden="1" customHeight="1" x14ac:dyDescent="0.25">
      <c r="A407" s="34">
        <v>398</v>
      </c>
      <c r="B407" s="43"/>
      <c r="C407" s="44"/>
      <c r="D407" s="45"/>
      <c r="E407" s="46"/>
      <c r="F407" s="40"/>
      <c r="G407" s="40"/>
      <c r="H407" s="40">
        <f t="shared" si="6"/>
        <v>0</v>
      </c>
    </row>
    <row r="408" spans="1:8" s="41" customFormat="1" ht="21.75" hidden="1" customHeight="1" x14ac:dyDescent="0.25">
      <c r="A408" s="42">
        <v>399</v>
      </c>
      <c r="B408" s="43"/>
      <c r="C408" s="44"/>
      <c r="D408" s="45"/>
      <c r="E408" s="46"/>
      <c r="F408" s="40"/>
      <c r="G408" s="40"/>
      <c r="H408" s="40">
        <f t="shared" si="6"/>
        <v>0</v>
      </c>
    </row>
    <row r="409" spans="1:8" s="41" customFormat="1" ht="21.75" hidden="1" customHeight="1" x14ac:dyDescent="0.25">
      <c r="A409" s="34">
        <v>400</v>
      </c>
      <c r="B409" s="43"/>
      <c r="C409" s="44"/>
      <c r="D409" s="45"/>
      <c r="E409" s="46"/>
      <c r="F409" s="40"/>
      <c r="G409" s="40"/>
      <c r="H409" s="40">
        <f t="shared" si="6"/>
        <v>0</v>
      </c>
    </row>
    <row r="410" spans="1:8" s="41" customFormat="1" ht="21.75" hidden="1" customHeight="1" x14ac:dyDescent="0.25">
      <c r="A410" s="34">
        <v>401</v>
      </c>
      <c r="B410" s="43"/>
      <c r="C410" s="44"/>
      <c r="D410" s="45"/>
      <c r="E410" s="46"/>
      <c r="F410" s="40"/>
      <c r="G410" s="40"/>
      <c r="H410" s="40">
        <f t="shared" si="6"/>
        <v>0</v>
      </c>
    </row>
    <row r="411" spans="1:8" s="41" customFormat="1" ht="21.75" hidden="1" customHeight="1" x14ac:dyDescent="0.25">
      <c r="A411" s="42">
        <v>402</v>
      </c>
      <c r="B411" s="43"/>
      <c r="C411" s="44"/>
      <c r="D411" s="45"/>
      <c r="E411" s="46"/>
      <c r="F411" s="40"/>
      <c r="G411" s="40"/>
      <c r="H411" s="40">
        <f t="shared" si="6"/>
        <v>0</v>
      </c>
    </row>
    <row r="412" spans="1:8" s="41" customFormat="1" ht="21.75" hidden="1" customHeight="1" x14ac:dyDescent="0.25">
      <c r="A412" s="34">
        <v>403</v>
      </c>
      <c r="B412" s="43"/>
      <c r="C412" s="44"/>
      <c r="D412" s="45"/>
      <c r="E412" s="46"/>
      <c r="F412" s="40"/>
      <c r="G412" s="40"/>
      <c r="H412" s="40">
        <f t="shared" si="6"/>
        <v>0</v>
      </c>
    </row>
    <row r="413" spans="1:8" s="41" customFormat="1" ht="21.75" hidden="1" customHeight="1" x14ac:dyDescent="0.25">
      <c r="A413" s="42">
        <v>404</v>
      </c>
      <c r="B413" s="43"/>
      <c r="C413" s="44"/>
      <c r="D413" s="45"/>
      <c r="E413" s="46"/>
      <c r="F413" s="40"/>
      <c r="G413" s="40"/>
      <c r="H413" s="40">
        <f t="shared" si="6"/>
        <v>0</v>
      </c>
    </row>
    <row r="414" spans="1:8" s="41" customFormat="1" ht="21.75" hidden="1" customHeight="1" x14ac:dyDescent="0.25">
      <c r="A414" s="34">
        <v>405</v>
      </c>
      <c r="B414" s="43"/>
      <c r="C414" s="44"/>
      <c r="D414" s="45"/>
      <c r="E414" s="46"/>
      <c r="F414" s="40"/>
      <c r="G414" s="40"/>
      <c r="H414" s="40">
        <f t="shared" si="6"/>
        <v>0</v>
      </c>
    </row>
    <row r="415" spans="1:8" s="41" customFormat="1" ht="21.75" hidden="1" customHeight="1" x14ac:dyDescent="0.25">
      <c r="A415" s="34">
        <v>406</v>
      </c>
      <c r="B415" s="43"/>
      <c r="C415" s="44"/>
      <c r="D415" s="45"/>
      <c r="E415" s="46"/>
      <c r="F415" s="40"/>
      <c r="G415" s="40"/>
      <c r="H415" s="40">
        <f t="shared" si="6"/>
        <v>0</v>
      </c>
    </row>
    <row r="416" spans="1:8" s="41" customFormat="1" ht="21.75" hidden="1" customHeight="1" x14ac:dyDescent="0.25">
      <c r="A416" s="42">
        <v>407</v>
      </c>
      <c r="B416" s="43"/>
      <c r="C416" s="44"/>
      <c r="D416" s="45"/>
      <c r="E416" s="46"/>
      <c r="F416" s="40"/>
      <c r="G416" s="40"/>
      <c r="H416" s="40">
        <f t="shared" si="6"/>
        <v>0</v>
      </c>
    </row>
    <row r="417" spans="1:8" s="41" customFormat="1" ht="21.75" hidden="1" customHeight="1" x14ac:dyDescent="0.25">
      <c r="A417" s="34">
        <v>408</v>
      </c>
      <c r="B417" s="43"/>
      <c r="C417" s="44"/>
      <c r="D417" s="45"/>
      <c r="E417" s="46"/>
      <c r="F417" s="40"/>
      <c r="G417" s="40"/>
      <c r="H417" s="40">
        <f t="shared" si="6"/>
        <v>0</v>
      </c>
    </row>
    <row r="418" spans="1:8" s="41" customFormat="1" ht="21.75" hidden="1" customHeight="1" x14ac:dyDescent="0.25">
      <c r="A418" s="42">
        <v>409</v>
      </c>
      <c r="B418" s="43"/>
      <c r="C418" s="44"/>
      <c r="D418" s="45"/>
      <c r="E418" s="46"/>
      <c r="F418" s="40"/>
      <c r="G418" s="40"/>
      <c r="H418" s="40">
        <f t="shared" si="6"/>
        <v>0</v>
      </c>
    </row>
    <row r="419" spans="1:8" s="41" customFormat="1" ht="21.75" hidden="1" customHeight="1" x14ac:dyDescent="0.25">
      <c r="A419" s="34">
        <v>410</v>
      </c>
      <c r="B419" s="43"/>
      <c r="C419" s="44"/>
      <c r="D419" s="45"/>
      <c r="E419" s="46"/>
      <c r="F419" s="40"/>
      <c r="G419" s="40"/>
      <c r="H419" s="40">
        <f t="shared" si="6"/>
        <v>0</v>
      </c>
    </row>
    <row r="420" spans="1:8" s="41" customFormat="1" ht="21.75" hidden="1" customHeight="1" x14ac:dyDescent="0.25">
      <c r="A420" s="34">
        <v>411</v>
      </c>
      <c r="B420" s="43"/>
      <c r="C420" s="44"/>
      <c r="D420" s="45"/>
      <c r="E420" s="46"/>
      <c r="F420" s="40"/>
      <c r="G420" s="40"/>
      <c r="H420" s="40">
        <f t="shared" si="6"/>
        <v>0</v>
      </c>
    </row>
    <row r="421" spans="1:8" s="41" customFormat="1" ht="21.75" hidden="1" customHeight="1" x14ac:dyDescent="0.25">
      <c r="A421" s="42">
        <v>412</v>
      </c>
      <c r="B421" s="43"/>
      <c r="C421" s="44"/>
      <c r="D421" s="45"/>
      <c r="E421" s="46"/>
      <c r="F421" s="40"/>
      <c r="G421" s="40"/>
      <c r="H421" s="40">
        <f t="shared" si="6"/>
        <v>0</v>
      </c>
    </row>
    <row r="422" spans="1:8" s="41" customFormat="1" ht="21.75" hidden="1" customHeight="1" x14ac:dyDescent="0.25">
      <c r="A422" s="34">
        <v>413</v>
      </c>
      <c r="B422" s="43"/>
      <c r="C422" s="44"/>
      <c r="D422" s="45"/>
      <c r="E422" s="46"/>
      <c r="F422" s="40"/>
      <c r="G422" s="40"/>
      <c r="H422" s="40">
        <f t="shared" si="6"/>
        <v>0</v>
      </c>
    </row>
    <row r="423" spans="1:8" s="41" customFormat="1" ht="21.75" hidden="1" customHeight="1" x14ac:dyDescent="0.25">
      <c r="A423" s="42">
        <v>414</v>
      </c>
      <c r="B423" s="43"/>
      <c r="C423" s="44"/>
      <c r="D423" s="45"/>
      <c r="E423" s="46"/>
      <c r="F423" s="40"/>
      <c r="G423" s="40"/>
      <c r="H423" s="40">
        <f t="shared" si="6"/>
        <v>0</v>
      </c>
    </row>
    <row r="424" spans="1:8" s="41" customFormat="1" ht="21.75" hidden="1" customHeight="1" x14ac:dyDescent="0.25">
      <c r="A424" s="34">
        <v>415</v>
      </c>
      <c r="B424" s="43"/>
      <c r="C424" s="44"/>
      <c r="D424" s="45"/>
      <c r="E424" s="46"/>
      <c r="F424" s="40"/>
      <c r="G424" s="40"/>
      <c r="H424" s="40">
        <f t="shared" si="6"/>
        <v>0</v>
      </c>
    </row>
    <row r="425" spans="1:8" s="41" customFormat="1" ht="21.75" hidden="1" customHeight="1" x14ac:dyDescent="0.25">
      <c r="A425" s="34">
        <v>416</v>
      </c>
      <c r="B425" s="43"/>
      <c r="C425" s="44"/>
      <c r="D425" s="45"/>
      <c r="E425" s="46"/>
      <c r="F425" s="40"/>
      <c r="G425" s="40"/>
      <c r="H425" s="40">
        <f t="shared" si="6"/>
        <v>0</v>
      </c>
    </row>
    <row r="426" spans="1:8" s="41" customFormat="1" ht="21.75" hidden="1" customHeight="1" x14ac:dyDescent="0.25">
      <c r="A426" s="42">
        <v>417</v>
      </c>
      <c r="B426" s="43"/>
      <c r="C426" s="44"/>
      <c r="D426" s="45"/>
      <c r="E426" s="46"/>
      <c r="F426" s="40"/>
      <c r="G426" s="40"/>
      <c r="H426" s="40">
        <f t="shared" si="6"/>
        <v>0</v>
      </c>
    </row>
    <row r="427" spans="1:8" s="41" customFormat="1" ht="21.75" hidden="1" customHeight="1" x14ac:dyDescent="0.25">
      <c r="A427" s="34">
        <v>418</v>
      </c>
      <c r="B427" s="43"/>
      <c r="C427" s="44"/>
      <c r="D427" s="45"/>
      <c r="E427" s="46"/>
      <c r="F427" s="40"/>
      <c r="G427" s="40"/>
      <c r="H427" s="40">
        <f t="shared" si="6"/>
        <v>0</v>
      </c>
    </row>
    <row r="428" spans="1:8" s="41" customFormat="1" ht="21.75" hidden="1" customHeight="1" x14ac:dyDescent="0.25">
      <c r="A428" s="42">
        <v>419</v>
      </c>
      <c r="B428" s="43"/>
      <c r="C428" s="44"/>
      <c r="D428" s="45"/>
      <c r="E428" s="46"/>
      <c r="F428" s="40"/>
      <c r="G428" s="40"/>
      <c r="H428" s="40">
        <f t="shared" si="6"/>
        <v>0</v>
      </c>
    </row>
    <row r="429" spans="1:8" s="41" customFormat="1" ht="21.75" hidden="1" customHeight="1" x14ac:dyDescent="0.25">
      <c r="A429" s="34">
        <v>420</v>
      </c>
      <c r="B429" s="43"/>
      <c r="C429" s="44"/>
      <c r="D429" s="45"/>
      <c r="E429" s="46"/>
      <c r="F429" s="40"/>
      <c r="G429" s="40"/>
      <c r="H429" s="40">
        <f t="shared" si="6"/>
        <v>0</v>
      </c>
    </row>
    <row r="430" spans="1:8" s="41" customFormat="1" ht="21.75" hidden="1" customHeight="1" x14ac:dyDescent="0.25">
      <c r="A430" s="34">
        <v>421</v>
      </c>
      <c r="B430" s="43"/>
      <c r="C430" s="44"/>
      <c r="D430" s="45"/>
      <c r="E430" s="46"/>
      <c r="F430" s="40"/>
      <c r="G430" s="40"/>
      <c r="H430" s="40">
        <f t="shared" si="6"/>
        <v>0</v>
      </c>
    </row>
    <row r="431" spans="1:8" s="41" customFormat="1" ht="21.75" hidden="1" customHeight="1" x14ac:dyDescent="0.25">
      <c r="A431" s="42">
        <v>422</v>
      </c>
      <c r="B431" s="43"/>
      <c r="C431" s="44"/>
      <c r="D431" s="45"/>
      <c r="E431" s="46"/>
      <c r="F431" s="40"/>
      <c r="G431" s="40"/>
      <c r="H431" s="40">
        <f t="shared" si="6"/>
        <v>0</v>
      </c>
    </row>
    <row r="432" spans="1:8" s="66" customFormat="1" ht="21.75" hidden="1" customHeight="1" x14ac:dyDescent="0.25">
      <c r="A432" s="61">
        <v>423</v>
      </c>
      <c r="B432" s="62"/>
      <c r="C432" s="63"/>
      <c r="D432" s="64"/>
      <c r="E432" s="64"/>
      <c r="F432" s="65"/>
      <c r="G432" s="65"/>
      <c r="H432" s="40">
        <f t="shared" si="6"/>
        <v>0</v>
      </c>
    </row>
    <row r="433" spans="1:8" s="41" customFormat="1" ht="21.75" hidden="1" customHeight="1" x14ac:dyDescent="0.25">
      <c r="A433" s="42">
        <v>424</v>
      </c>
      <c r="B433" s="49"/>
      <c r="C433" s="52"/>
      <c r="D433" s="45"/>
      <c r="E433" s="45"/>
      <c r="F433" s="51"/>
      <c r="G433" s="51"/>
      <c r="H433" s="40">
        <f t="shared" si="6"/>
        <v>0</v>
      </c>
    </row>
    <row r="434" spans="1:8" s="41" customFormat="1" ht="21.75" hidden="1" customHeight="1" x14ac:dyDescent="0.25">
      <c r="A434" s="34">
        <v>425</v>
      </c>
      <c r="B434" s="43"/>
      <c r="C434" s="44"/>
      <c r="D434" s="45"/>
      <c r="E434" s="46"/>
      <c r="F434" s="40"/>
      <c r="G434" s="40"/>
      <c r="H434" s="40">
        <f t="shared" si="6"/>
        <v>0</v>
      </c>
    </row>
    <row r="435" spans="1:8" s="41" customFormat="1" ht="21.75" hidden="1" customHeight="1" x14ac:dyDescent="0.25">
      <c r="A435" s="34">
        <v>426</v>
      </c>
      <c r="B435" s="43"/>
      <c r="C435" s="44"/>
      <c r="D435" s="45"/>
      <c r="E435" s="46"/>
      <c r="F435" s="40"/>
      <c r="G435" s="40"/>
      <c r="H435" s="40">
        <f t="shared" si="6"/>
        <v>0</v>
      </c>
    </row>
    <row r="436" spans="1:8" s="41" customFormat="1" ht="21.75" hidden="1" customHeight="1" x14ac:dyDescent="0.25">
      <c r="A436" s="42">
        <v>427</v>
      </c>
      <c r="B436" s="43"/>
      <c r="C436" s="44"/>
      <c r="D436" s="45"/>
      <c r="E436" s="46"/>
      <c r="F436" s="40"/>
      <c r="G436" s="40"/>
      <c r="H436" s="40">
        <f t="shared" si="6"/>
        <v>0</v>
      </c>
    </row>
    <row r="437" spans="1:8" s="41" customFormat="1" ht="21.75" hidden="1" customHeight="1" x14ac:dyDescent="0.25">
      <c r="A437" s="34">
        <v>428</v>
      </c>
      <c r="B437" s="43"/>
      <c r="C437" s="44"/>
      <c r="D437" s="45"/>
      <c r="E437" s="46"/>
      <c r="F437" s="40"/>
      <c r="G437" s="40"/>
      <c r="H437" s="40">
        <f t="shared" si="6"/>
        <v>0</v>
      </c>
    </row>
    <row r="438" spans="1:8" s="41" customFormat="1" ht="21.75" hidden="1" customHeight="1" x14ac:dyDescent="0.25">
      <c r="A438" s="42">
        <v>429</v>
      </c>
      <c r="B438" s="43"/>
      <c r="C438" s="44"/>
      <c r="D438" s="45"/>
      <c r="E438" s="46"/>
      <c r="F438" s="40"/>
      <c r="G438" s="40"/>
      <c r="H438" s="40">
        <f t="shared" si="6"/>
        <v>0</v>
      </c>
    </row>
    <row r="439" spans="1:8" s="41" customFormat="1" ht="21.75" hidden="1" customHeight="1" x14ac:dyDescent="0.25">
      <c r="A439" s="34">
        <v>430</v>
      </c>
      <c r="B439" s="43"/>
      <c r="C439" s="44"/>
      <c r="D439" s="45"/>
      <c r="E439" s="46"/>
      <c r="F439" s="40"/>
      <c r="G439" s="40"/>
      <c r="H439" s="40">
        <f t="shared" si="6"/>
        <v>0</v>
      </c>
    </row>
    <row r="440" spans="1:8" s="41" customFormat="1" ht="21.75" hidden="1" customHeight="1" x14ac:dyDescent="0.25">
      <c r="A440" s="34">
        <v>431</v>
      </c>
      <c r="B440" s="43"/>
      <c r="C440" s="44"/>
      <c r="D440" s="45"/>
      <c r="E440" s="46"/>
      <c r="F440" s="40"/>
      <c r="G440" s="40"/>
      <c r="H440" s="40">
        <f t="shared" si="6"/>
        <v>0</v>
      </c>
    </row>
    <row r="441" spans="1:8" s="41" customFormat="1" ht="21.75" hidden="1" customHeight="1" x14ac:dyDescent="0.25">
      <c r="A441" s="42">
        <v>432</v>
      </c>
      <c r="B441" s="43"/>
      <c r="C441" s="44"/>
      <c r="D441" s="45"/>
      <c r="E441" s="46"/>
      <c r="F441" s="40"/>
      <c r="G441" s="40"/>
      <c r="H441" s="40">
        <f t="shared" si="6"/>
        <v>0</v>
      </c>
    </row>
    <row r="442" spans="1:8" s="41" customFormat="1" ht="21.75" hidden="1" customHeight="1" x14ac:dyDescent="0.25">
      <c r="A442" s="34">
        <v>433</v>
      </c>
      <c r="B442" s="43"/>
      <c r="C442" s="44"/>
      <c r="D442" s="45"/>
      <c r="E442" s="46"/>
      <c r="F442" s="40"/>
      <c r="G442" s="40"/>
      <c r="H442" s="40">
        <f t="shared" si="6"/>
        <v>0</v>
      </c>
    </row>
    <row r="443" spans="1:8" s="41" customFormat="1" ht="21.75" hidden="1" customHeight="1" x14ac:dyDescent="0.25">
      <c r="A443" s="42">
        <v>434</v>
      </c>
      <c r="B443" s="43"/>
      <c r="C443" s="53"/>
      <c r="D443" s="45"/>
      <c r="E443" s="46"/>
      <c r="F443" s="40"/>
      <c r="G443" s="40"/>
      <c r="H443" s="40">
        <f t="shared" si="6"/>
        <v>0</v>
      </c>
    </row>
    <row r="444" spans="1:8" s="41" customFormat="1" ht="21.75" hidden="1" customHeight="1" x14ac:dyDescent="0.25">
      <c r="A444" s="34">
        <v>435</v>
      </c>
      <c r="B444" s="43"/>
      <c r="C444" s="53"/>
      <c r="D444" s="45"/>
      <c r="E444" s="46"/>
      <c r="F444" s="40"/>
      <c r="G444" s="40"/>
      <c r="H444" s="40">
        <f t="shared" si="6"/>
        <v>0</v>
      </c>
    </row>
    <row r="445" spans="1:8" s="41" customFormat="1" ht="21.75" hidden="1" customHeight="1" x14ac:dyDescent="0.25">
      <c r="A445" s="42">
        <v>436</v>
      </c>
      <c r="B445" s="43"/>
      <c r="C445" s="53"/>
      <c r="D445" s="45"/>
      <c r="E445" s="46"/>
      <c r="F445" s="40"/>
      <c r="G445" s="40"/>
      <c r="H445" s="40">
        <f t="shared" si="6"/>
        <v>0</v>
      </c>
    </row>
    <row r="446" spans="1:8" s="41" customFormat="1" ht="21.75" hidden="1" customHeight="1" x14ac:dyDescent="0.25">
      <c r="A446" s="34">
        <v>437</v>
      </c>
      <c r="B446" s="43"/>
      <c r="C446" s="44"/>
      <c r="D446" s="45"/>
      <c r="E446" s="46"/>
      <c r="F446" s="40"/>
      <c r="G446" s="40"/>
      <c r="H446" s="40">
        <f t="shared" si="6"/>
        <v>0</v>
      </c>
    </row>
    <row r="447" spans="1:8" s="41" customFormat="1" ht="21.75" hidden="1" customHeight="1" x14ac:dyDescent="0.25">
      <c r="A447" s="42">
        <v>438</v>
      </c>
      <c r="B447" s="43"/>
      <c r="C447" s="44"/>
      <c r="D447" s="45"/>
      <c r="E447" s="46"/>
      <c r="F447" s="40"/>
      <c r="G447" s="40"/>
      <c r="H447" s="40">
        <f t="shared" si="6"/>
        <v>0</v>
      </c>
    </row>
    <row r="448" spans="1:8" s="41" customFormat="1" ht="21.75" hidden="1" customHeight="1" x14ac:dyDescent="0.25">
      <c r="A448" s="34">
        <v>439</v>
      </c>
      <c r="B448" s="43"/>
      <c r="C448" s="53"/>
      <c r="D448" s="45"/>
      <c r="E448" s="46"/>
      <c r="F448" s="40"/>
      <c r="G448" s="40"/>
      <c r="H448" s="40">
        <f t="shared" si="6"/>
        <v>0</v>
      </c>
    </row>
    <row r="449" spans="1:8" s="41" customFormat="1" ht="21.75" hidden="1" customHeight="1" x14ac:dyDescent="0.25">
      <c r="A449" s="42">
        <v>440</v>
      </c>
      <c r="B449" s="43"/>
      <c r="C449" s="53"/>
      <c r="D449" s="45"/>
      <c r="E449" s="46"/>
      <c r="F449" s="40"/>
      <c r="G449" s="40"/>
      <c r="H449" s="40">
        <f t="shared" si="6"/>
        <v>0</v>
      </c>
    </row>
    <row r="450" spans="1:8" s="41" customFormat="1" ht="21.75" hidden="1" customHeight="1" x14ac:dyDescent="0.25">
      <c r="A450" s="34">
        <v>441</v>
      </c>
      <c r="B450" s="43"/>
      <c r="C450" s="44"/>
      <c r="D450" s="45"/>
      <c r="E450" s="46"/>
      <c r="F450" s="40"/>
      <c r="G450" s="40"/>
      <c r="H450" s="40">
        <f t="shared" si="6"/>
        <v>0</v>
      </c>
    </row>
    <row r="451" spans="1:8" s="41" customFormat="1" ht="21.75" hidden="1" customHeight="1" x14ac:dyDescent="0.25">
      <c r="A451" s="42">
        <v>442</v>
      </c>
      <c r="B451" s="43"/>
      <c r="C451" s="44"/>
      <c r="D451" s="45"/>
      <c r="E451" s="46"/>
      <c r="F451" s="40"/>
      <c r="G451" s="40"/>
      <c r="H451" s="40">
        <f t="shared" si="6"/>
        <v>0</v>
      </c>
    </row>
    <row r="452" spans="1:8" s="41" customFormat="1" ht="21.75" hidden="1" customHeight="1" x14ac:dyDescent="0.25">
      <c r="A452" s="34">
        <v>443</v>
      </c>
      <c r="B452" s="43"/>
      <c r="C452" s="53"/>
      <c r="D452" s="45"/>
      <c r="E452" s="46"/>
      <c r="F452" s="40"/>
      <c r="G452" s="40"/>
      <c r="H452" s="40">
        <f t="shared" si="6"/>
        <v>0</v>
      </c>
    </row>
    <row r="453" spans="1:8" s="41" customFormat="1" ht="21.75" hidden="1" customHeight="1" x14ac:dyDescent="0.25">
      <c r="A453" s="42">
        <v>444</v>
      </c>
      <c r="B453" s="43"/>
      <c r="C453" s="53"/>
      <c r="D453" s="45"/>
      <c r="E453" s="46"/>
      <c r="F453" s="40"/>
      <c r="G453" s="40"/>
      <c r="H453" s="40">
        <f t="shared" si="6"/>
        <v>0</v>
      </c>
    </row>
    <row r="454" spans="1:8" s="41" customFormat="1" ht="21.75" hidden="1" customHeight="1" x14ac:dyDescent="0.25">
      <c r="A454" s="34">
        <v>445</v>
      </c>
      <c r="B454" s="43"/>
      <c r="C454" s="44"/>
      <c r="D454" s="45"/>
      <c r="E454" s="46"/>
      <c r="F454" s="40"/>
      <c r="G454" s="40"/>
      <c r="H454" s="40">
        <f t="shared" si="6"/>
        <v>0</v>
      </c>
    </row>
    <row r="455" spans="1:8" s="41" customFormat="1" ht="21.75" hidden="1" customHeight="1" x14ac:dyDescent="0.25">
      <c r="A455" s="42">
        <v>446</v>
      </c>
      <c r="B455" s="43"/>
      <c r="C455" s="44"/>
      <c r="D455" s="45"/>
      <c r="E455" s="46"/>
      <c r="F455" s="40"/>
      <c r="G455" s="40"/>
      <c r="H455" s="40">
        <f t="shared" si="6"/>
        <v>0</v>
      </c>
    </row>
    <row r="456" spans="1:8" s="41" customFormat="1" ht="21.75" hidden="1" customHeight="1" x14ac:dyDescent="0.25">
      <c r="A456" s="34">
        <v>447</v>
      </c>
      <c r="B456" s="43"/>
      <c r="C456" s="53"/>
      <c r="D456" s="45"/>
      <c r="E456" s="46"/>
      <c r="F456" s="40"/>
      <c r="G456" s="40"/>
      <c r="H456" s="40">
        <f t="shared" si="6"/>
        <v>0</v>
      </c>
    </row>
    <row r="457" spans="1:8" s="41" customFormat="1" ht="21.75" hidden="1" customHeight="1" x14ac:dyDescent="0.25">
      <c r="A457" s="42">
        <v>448</v>
      </c>
      <c r="B457" s="43"/>
      <c r="C457" s="53"/>
      <c r="D457" s="45"/>
      <c r="E457" s="46"/>
      <c r="F457" s="40"/>
      <c r="G457" s="40"/>
      <c r="H457" s="40">
        <f t="shared" si="6"/>
        <v>0</v>
      </c>
    </row>
    <row r="458" spans="1:8" s="41" customFormat="1" ht="21.75" hidden="1" customHeight="1" x14ac:dyDescent="0.25">
      <c r="A458" s="34">
        <v>449</v>
      </c>
      <c r="B458" s="43"/>
      <c r="C458" s="44"/>
      <c r="D458" s="45"/>
      <c r="E458" s="46"/>
      <c r="F458" s="40"/>
      <c r="G458" s="40"/>
      <c r="H458" s="40">
        <f t="shared" si="6"/>
        <v>0</v>
      </c>
    </row>
    <row r="459" spans="1:8" s="41" customFormat="1" ht="21.75" hidden="1" customHeight="1" x14ac:dyDescent="0.25">
      <c r="A459" s="42">
        <v>450</v>
      </c>
      <c r="B459" s="43"/>
      <c r="C459" s="44"/>
      <c r="D459" s="45"/>
      <c r="E459" s="46"/>
      <c r="F459" s="40"/>
      <c r="G459" s="40"/>
      <c r="H459" s="40">
        <f t="shared" ref="H459:H522" si="7">F459+G459</f>
        <v>0</v>
      </c>
    </row>
    <row r="460" spans="1:8" s="41" customFormat="1" ht="21.75" hidden="1" customHeight="1" x14ac:dyDescent="0.25">
      <c r="A460" s="34">
        <v>451</v>
      </c>
      <c r="B460" s="43"/>
      <c r="C460" s="53"/>
      <c r="D460" s="45"/>
      <c r="E460" s="46"/>
      <c r="F460" s="40"/>
      <c r="G460" s="40"/>
      <c r="H460" s="40">
        <f t="shared" si="7"/>
        <v>0</v>
      </c>
    </row>
    <row r="461" spans="1:8" s="41" customFormat="1" ht="21.75" hidden="1" customHeight="1" x14ac:dyDescent="0.25">
      <c r="A461" s="42">
        <v>452</v>
      </c>
      <c r="B461" s="67"/>
      <c r="C461" s="68"/>
      <c r="D461" s="69"/>
      <c r="E461" s="69"/>
      <c r="F461" s="70"/>
      <c r="G461" s="70"/>
      <c r="H461" s="40">
        <f t="shared" si="7"/>
        <v>0</v>
      </c>
    </row>
    <row r="462" spans="1:8" s="41" customFormat="1" ht="21.75" hidden="1" customHeight="1" x14ac:dyDescent="0.25">
      <c r="A462" s="34">
        <v>453</v>
      </c>
      <c r="B462" s="67"/>
      <c r="C462" s="68"/>
      <c r="D462" s="69"/>
      <c r="E462" s="69"/>
      <c r="F462" s="70"/>
      <c r="G462" s="70"/>
      <c r="H462" s="40">
        <f t="shared" si="7"/>
        <v>0</v>
      </c>
    </row>
    <row r="463" spans="1:8" s="41" customFormat="1" hidden="1" x14ac:dyDescent="0.25">
      <c r="A463" s="34">
        <v>436</v>
      </c>
      <c r="B463" s="43"/>
      <c r="C463" s="44"/>
      <c r="D463" s="45"/>
      <c r="E463" s="46"/>
      <c r="F463" s="40"/>
      <c r="G463" s="40"/>
      <c r="H463" s="40">
        <f t="shared" si="7"/>
        <v>0</v>
      </c>
    </row>
    <row r="464" spans="1:8" s="41" customFormat="1" hidden="1" x14ac:dyDescent="0.25">
      <c r="A464" s="42">
        <v>437</v>
      </c>
      <c r="B464" s="43"/>
      <c r="C464" s="44"/>
      <c r="D464" s="45"/>
      <c r="E464" s="46"/>
      <c r="F464" s="40"/>
      <c r="G464" s="40"/>
      <c r="H464" s="40">
        <f t="shared" si="7"/>
        <v>0</v>
      </c>
    </row>
    <row r="465" spans="1:8" s="41" customFormat="1" hidden="1" x14ac:dyDescent="0.25">
      <c r="A465" s="34">
        <v>438</v>
      </c>
      <c r="B465" s="67"/>
      <c r="C465" s="68"/>
      <c r="D465" s="69"/>
      <c r="E465" s="69"/>
      <c r="F465" s="70"/>
      <c r="G465" s="70"/>
      <c r="H465" s="40">
        <f t="shared" si="7"/>
        <v>0</v>
      </c>
    </row>
    <row r="466" spans="1:8" s="41" customFormat="1" hidden="1" x14ac:dyDescent="0.25">
      <c r="A466" s="42">
        <v>439</v>
      </c>
      <c r="B466" s="67"/>
      <c r="C466" s="68"/>
      <c r="D466" s="69"/>
      <c r="E466" s="69"/>
      <c r="F466" s="70"/>
      <c r="G466" s="70"/>
      <c r="H466" s="40">
        <f t="shared" si="7"/>
        <v>0</v>
      </c>
    </row>
    <row r="467" spans="1:8" s="41" customFormat="1" hidden="1" x14ac:dyDescent="0.25">
      <c r="A467" s="34">
        <v>440</v>
      </c>
      <c r="B467" s="43"/>
      <c r="C467" s="44"/>
      <c r="D467" s="45"/>
      <c r="E467" s="46"/>
      <c r="F467" s="40"/>
      <c r="G467" s="40"/>
      <c r="H467" s="40">
        <f t="shared" si="7"/>
        <v>0</v>
      </c>
    </row>
    <row r="468" spans="1:8" s="41" customFormat="1" hidden="1" x14ac:dyDescent="0.25">
      <c r="A468" s="34">
        <v>441</v>
      </c>
      <c r="B468" s="43"/>
      <c r="C468" s="44"/>
      <c r="D468" s="45"/>
      <c r="E468" s="46"/>
      <c r="F468" s="40"/>
      <c r="G468" s="40"/>
      <c r="H468" s="40">
        <f t="shared" si="7"/>
        <v>0</v>
      </c>
    </row>
    <row r="469" spans="1:8" s="41" customFormat="1" hidden="1" x14ac:dyDescent="0.25">
      <c r="A469" s="42">
        <v>442</v>
      </c>
      <c r="B469" s="43"/>
      <c r="C469" s="44"/>
      <c r="D469" s="45"/>
      <c r="E469" s="46"/>
      <c r="F469" s="40"/>
      <c r="G469" s="40"/>
      <c r="H469" s="40">
        <f t="shared" si="7"/>
        <v>0</v>
      </c>
    </row>
    <row r="470" spans="1:8" s="41" customFormat="1" hidden="1" x14ac:dyDescent="0.25">
      <c r="A470" s="34">
        <v>443</v>
      </c>
      <c r="B470" s="43"/>
      <c r="C470" s="44"/>
      <c r="D470" s="45"/>
      <c r="E470" s="46"/>
      <c r="F470" s="40"/>
      <c r="G470" s="40"/>
      <c r="H470" s="40">
        <f t="shared" si="7"/>
        <v>0</v>
      </c>
    </row>
    <row r="471" spans="1:8" s="41" customFormat="1" hidden="1" x14ac:dyDescent="0.25">
      <c r="A471" s="42">
        <v>444</v>
      </c>
      <c r="B471" s="43"/>
      <c r="C471" s="44"/>
      <c r="D471" s="45"/>
      <c r="E471" s="46"/>
      <c r="F471" s="40"/>
      <c r="G471" s="40"/>
      <c r="H471" s="40">
        <f t="shared" si="7"/>
        <v>0</v>
      </c>
    </row>
    <row r="472" spans="1:8" s="41" customFormat="1" hidden="1" x14ac:dyDescent="0.25">
      <c r="A472" s="34">
        <v>445</v>
      </c>
      <c r="B472" s="43"/>
      <c r="C472" s="44"/>
      <c r="D472" s="45"/>
      <c r="E472" s="46"/>
      <c r="F472" s="40"/>
      <c r="G472" s="40"/>
      <c r="H472" s="40">
        <f t="shared" si="7"/>
        <v>0</v>
      </c>
    </row>
    <row r="473" spans="1:8" s="41" customFormat="1" hidden="1" x14ac:dyDescent="0.25">
      <c r="A473" s="34">
        <v>446</v>
      </c>
      <c r="B473" s="43"/>
      <c r="C473" s="44"/>
      <c r="D473" s="45"/>
      <c r="E473" s="46"/>
      <c r="F473" s="40"/>
      <c r="G473" s="40"/>
      <c r="H473" s="40">
        <f t="shared" si="7"/>
        <v>0</v>
      </c>
    </row>
    <row r="474" spans="1:8" s="41" customFormat="1" hidden="1" x14ac:dyDescent="0.25">
      <c r="A474" s="42">
        <v>447</v>
      </c>
      <c r="B474" s="43"/>
      <c r="C474" s="44"/>
      <c r="D474" s="45"/>
      <c r="E474" s="46"/>
      <c r="F474" s="40"/>
      <c r="G474" s="40"/>
      <c r="H474" s="40">
        <f t="shared" si="7"/>
        <v>0</v>
      </c>
    </row>
    <row r="475" spans="1:8" s="41" customFormat="1" hidden="1" x14ac:dyDescent="0.25">
      <c r="A475" s="34">
        <v>448</v>
      </c>
      <c r="B475" s="43"/>
      <c r="C475" s="44"/>
      <c r="D475" s="45"/>
      <c r="E475" s="46"/>
      <c r="F475" s="40"/>
      <c r="G475" s="40"/>
      <c r="H475" s="40">
        <f t="shared" si="7"/>
        <v>0</v>
      </c>
    </row>
    <row r="476" spans="1:8" s="41" customFormat="1" hidden="1" x14ac:dyDescent="0.25">
      <c r="A476" s="42">
        <v>449</v>
      </c>
      <c r="B476" s="43"/>
      <c r="C476" s="44"/>
      <c r="D476" s="45"/>
      <c r="E476" s="46"/>
      <c r="F476" s="40"/>
      <c r="G476" s="40"/>
      <c r="H476" s="40">
        <f t="shared" si="7"/>
        <v>0</v>
      </c>
    </row>
    <row r="477" spans="1:8" s="41" customFormat="1" hidden="1" x14ac:dyDescent="0.25">
      <c r="A477" s="34">
        <v>450</v>
      </c>
      <c r="B477" s="43"/>
      <c r="C477" s="44"/>
      <c r="D477" s="45"/>
      <c r="E477" s="46"/>
      <c r="F477" s="40"/>
      <c r="G477" s="40"/>
      <c r="H477" s="40">
        <f t="shared" si="7"/>
        <v>0</v>
      </c>
    </row>
    <row r="478" spans="1:8" s="41" customFormat="1" hidden="1" x14ac:dyDescent="0.25">
      <c r="A478" s="34">
        <v>451</v>
      </c>
      <c r="B478" s="43"/>
      <c r="C478" s="44"/>
      <c r="D478" s="45"/>
      <c r="E478" s="46"/>
      <c r="F478" s="40"/>
      <c r="G478" s="40"/>
      <c r="H478" s="40">
        <f t="shared" si="7"/>
        <v>0</v>
      </c>
    </row>
    <row r="479" spans="1:8" s="41" customFormat="1" hidden="1" x14ac:dyDescent="0.25">
      <c r="A479" s="42">
        <v>452</v>
      </c>
      <c r="B479" s="43"/>
      <c r="C479" s="44"/>
      <c r="D479" s="45"/>
      <c r="E479" s="46"/>
      <c r="F479" s="40"/>
      <c r="G479" s="40"/>
      <c r="H479" s="40">
        <f t="shared" si="7"/>
        <v>0</v>
      </c>
    </row>
    <row r="480" spans="1:8" s="41" customFormat="1" hidden="1" x14ac:dyDescent="0.25">
      <c r="A480" s="34">
        <v>453</v>
      </c>
      <c r="B480" s="43"/>
      <c r="C480" s="44"/>
      <c r="D480" s="45"/>
      <c r="E480" s="46"/>
      <c r="F480" s="40"/>
      <c r="G480" s="40"/>
      <c r="H480" s="40">
        <f t="shared" si="7"/>
        <v>0</v>
      </c>
    </row>
    <row r="481" spans="1:8" s="41" customFormat="1" hidden="1" x14ac:dyDescent="0.25">
      <c r="A481" s="42">
        <v>454</v>
      </c>
      <c r="B481" s="43"/>
      <c r="C481" s="44"/>
      <c r="D481" s="45"/>
      <c r="E481" s="46"/>
      <c r="F481" s="40"/>
      <c r="G481" s="40"/>
      <c r="H481" s="40">
        <f t="shared" si="7"/>
        <v>0</v>
      </c>
    </row>
    <row r="482" spans="1:8" s="41" customFormat="1" hidden="1" x14ac:dyDescent="0.25">
      <c r="A482" s="34">
        <v>455</v>
      </c>
      <c r="B482" s="43"/>
      <c r="C482" s="44"/>
      <c r="D482" s="45"/>
      <c r="E482" s="46"/>
      <c r="F482" s="40"/>
      <c r="G482" s="40"/>
      <c r="H482" s="40">
        <f t="shared" si="7"/>
        <v>0</v>
      </c>
    </row>
    <row r="483" spans="1:8" s="41" customFormat="1" hidden="1" x14ac:dyDescent="0.25">
      <c r="A483" s="34">
        <v>456</v>
      </c>
      <c r="B483" s="43"/>
      <c r="C483" s="44"/>
      <c r="D483" s="45"/>
      <c r="E483" s="46"/>
      <c r="F483" s="40"/>
      <c r="G483" s="40"/>
      <c r="H483" s="40">
        <f t="shared" si="7"/>
        <v>0</v>
      </c>
    </row>
    <row r="484" spans="1:8" s="41" customFormat="1" hidden="1" x14ac:dyDescent="0.25">
      <c r="A484" s="42">
        <v>457</v>
      </c>
      <c r="B484" s="43"/>
      <c r="C484" s="44"/>
      <c r="D484" s="45"/>
      <c r="E484" s="46"/>
      <c r="F484" s="40"/>
      <c r="G484" s="40"/>
      <c r="H484" s="40">
        <f t="shared" si="7"/>
        <v>0</v>
      </c>
    </row>
    <row r="485" spans="1:8" s="41" customFormat="1" hidden="1" x14ac:dyDescent="0.25">
      <c r="A485" s="34">
        <v>458</v>
      </c>
      <c r="B485" s="43"/>
      <c r="C485" s="44"/>
      <c r="D485" s="45"/>
      <c r="E485" s="46"/>
      <c r="F485" s="40"/>
      <c r="G485" s="40"/>
      <c r="H485" s="40">
        <f t="shared" si="7"/>
        <v>0</v>
      </c>
    </row>
    <row r="486" spans="1:8" s="41" customFormat="1" hidden="1" x14ac:dyDescent="0.25">
      <c r="A486" s="42">
        <v>459</v>
      </c>
      <c r="B486" s="43"/>
      <c r="C486" s="44"/>
      <c r="D486" s="45"/>
      <c r="E486" s="46"/>
      <c r="F486" s="40"/>
      <c r="G486" s="40"/>
      <c r="H486" s="40">
        <f t="shared" si="7"/>
        <v>0</v>
      </c>
    </row>
    <row r="487" spans="1:8" s="41" customFormat="1" hidden="1" x14ac:dyDescent="0.25">
      <c r="A487" s="34">
        <v>460</v>
      </c>
      <c r="B487" s="43"/>
      <c r="C487" s="44"/>
      <c r="D487" s="45"/>
      <c r="E487" s="46"/>
      <c r="F487" s="40"/>
      <c r="G487" s="40"/>
      <c r="H487" s="40">
        <f t="shared" si="7"/>
        <v>0</v>
      </c>
    </row>
    <row r="488" spans="1:8" s="41" customFormat="1" hidden="1" x14ac:dyDescent="0.25">
      <c r="A488" s="34">
        <v>461</v>
      </c>
      <c r="B488" s="43"/>
      <c r="C488" s="44"/>
      <c r="D488" s="45"/>
      <c r="E488" s="46"/>
      <c r="F488" s="40"/>
      <c r="G488" s="40"/>
      <c r="H488" s="40">
        <f t="shared" si="7"/>
        <v>0</v>
      </c>
    </row>
    <row r="489" spans="1:8" s="41" customFormat="1" hidden="1" x14ac:dyDescent="0.25">
      <c r="A489" s="42">
        <v>462</v>
      </c>
      <c r="B489" s="43"/>
      <c r="C489" s="44"/>
      <c r="D489" s="45"/>
      <c r="E489" s="46"/>
      <c r="F489" s="40"/>
      <c r="G489" s="40"/>
      <c r="H489" s="40">
        <f t="shared" si="7"/>
        <v>0</v>
      </c>
    </row>
    <row r="490" spans="1:8" s="41" customFormat="1" hidden="1" x14ac:dyDescent="0.25">
      <c r="A490" s="34">
        <v>463</v>
      </c>
      <c r="B490" s="43"/>
      <c r="C490" s="44"/>
      <c r="D490" s="45"/>
      <c r="E490" s="46"/>
      <c r="F490" s="40"/>
      <c r="G490" s="40"/>
      <c r="H490" s="40">
        <f t="shared" si="7"/>
        <v>0</v>
      </c>
    </row>
    <row r="491" spans="1:8" s="41" customFormat="1" hidden="1" x14ac:dyDescent="0.25">
      <c r="A491" s="42">
        <v>464</v>
      </c>
      <c r="B491" s="43"/>
      <c r="C491" s="44"/>
      <c r="D491" s="45"/>
      <c r="E491" s="46"/>
      <c r="F491" s="40"/>
      <c r="G491" s="40"/>
      <c r="H491" s="40">
        <f t="shared" si="7"/>
        <v>0</v>
      </c>
    </row>
    <row r="492" spans="1:8" s="41" customFormat="1" hidden="1" x14ac:dyDescent="0.25">
      <c r="A492" s="34">
        <v>465</v>
      </c>
      <c r="B492" s="43"/>
      <c r="C492" s="44"/>
      <c r="D492" s="45"/>
      <c r="E492" s="46"/>
      <c r="F492" s="40"/>
      <c r="G492" s="40"/>
      <c r="H492" s="40">
        <f t="shared" si="7"/>
        <v>0</v>
      </c>
    </row>
    <row r="493" spans="1:8" s="41" customFormat="1" hidden="1" x14ac:dyDescent="0.25">
      <c r="A493" s="34">
        <v>466</v>
      </c>
      <c r="B493" s="43"/>
      <c r="C493" s="44"/>
      <c r="D493" s="45"/>
      <c r="E493" s="46"/>
      <c r="F493" s="40"/>
      <c r="G493" s="40"/>
      <c r="H493" s="40">
        <f t="shared" si="7"/>
        <v>0</v>
      </c>
    </row>
    <row r="494" spans="1:8" s="41" customFormat="1" hidden="1" x14ac:dyDescent="0.25">
      <c r="A494" s="42">
        <v>467</v>
      </c>
      <c r="B494" s="43"/>
      <c r="C494" s="44"/>
      <c r="D494" s="45"/>
      <c r="E494" s="46"/>
      <c r="F494" s="40"/>
      <c r="G494" s="40"/>
      <c r="H494" s="40">
        <f t="shared" si="7"/>
        <v>0</v>
      </c>
    </row>
    <row r="495" spans="1:8" s="41" customFormat="1" hidden="1" x14ac:dyDescent="0.25">
      <c r="A495" s="34">
        <v>468</v>
      </c>
      <c r="B495" s="43"/>
      <c r="C495" s="44"/>
      <c r="D495" s="45"/>
      <c r="E495" s="46"/>
      <c r="F495" s="40"/>
      <c r="G495" s="40"/>
      <c r="H495" s="40">
        <f t="shared" si="7"/>
        <v>0</v>
      </c>
    </row>
    <row r="496" spans="1:8" s="41" customFormat="1" hidden="1" x14ac:dyDescent="0.25">
      <c r="A496" s="42">
        <v>469</v>
      </c>
      <c r="B496" s="43"/>
      <c r="C496" s="44"/>
      <c r="D496" s="45"/>
      <c r="E496" s="46"/>
      <c r="F496" s="40"/>
      <c r="G496" s="40"/>
      <c r="H496" s="40">
        <f t="shared" si="7"/>
        <v>0</v>
      </c>
    </row>
    <row r="497" spans="1:8" s="41" customFormat="1" hidden="1" x14ac:dyDescent="0.25">
      <c r="A497" s="34">
        <v>470</v>
      </c>
      <c r="B497" s="43"/>
      <c r="C497" s="44"/>
      <c r="D497" s="45"/>
      <c r="E497" s="46"/>
      <c r="F497" s="40"/>
      <c r="G497" s="40"/>
      <c r="H497" s="40">
        <f t="shared" si="7"/>
        <v>0</v>
      </c>
    </row>
    <row r="498" spans="1:8" s="41" customFormat="1" hidden="1" x14ac:dyDescent="0.25">
      <c r="A498" s="34">
        <v>471</v>
      </c>
      <c r="B498" s="43"/>
      <c r="C498" s="44"/>
      <c r="D498" s="45"/>
      <c r="E498" s="46"/>
      <c r="F498" s="40"/>
      <c r="G498" s="40"/>
      <c r="H498" s="40">
        <f t="shared" si="7"/>
        <v>0</v>
      </c>
    </row>
    <row r="499" spans="1:8" s="41" customFormat="1" hidden="1" x14ac:dyDescent="0.25">
      <c r="A499" s="42">
        <v>472</v>
      </c>
      <c r="B499" s="43"/>
      <c r="C499" s="44"/>
      <c r="D499" s="45"/>
      <c r="E499" s="46"/>
      <c r="F499" s="40"/>
      <c r="G499" s="40"/>
      <c r="H499" s="40">
        <f t="shared" si="7"/>
        <v>0</v>
      </c>
    </row>
    <row r="500" spans="1:8" s="41" customFormat="1" hidden="1" x14ac:dyDescent="0.25">
      <c r="A500" s="34">
        <v>473</v>
      </c>
      <c r="B500" s="43"/>
      <c r="C500" s="44"/>
      <c r="D500" s="45"/>
      <c r="E500" s="46"/>
      <c r="F500" s="40"/>
      <c r="G500" s="40"/>
      <c r="H500" s="40">
        <f t="shared" si="7"/>
        <v>0</v>
      </c>
    </row>
    <row r="501" spans="1:8" s="41" customFormat="1" hidden="1" x14ac:dyDescent="0.25">
      <c r="A501" s="42">
        <v>474</v>
      </c>
      <c r="B501" s="43"/>
      <c r="C501" s="44"/>
      <c r="D501" s="45"/>
      <c r="E501" s="46"/>
      <c r="F501" s="40"/>
      <c r="G501" s="40"/>
      <c r="H501" s="40">
        <f t="shared" si="7"/>
        <v>0</v>
      </c>
    </row>
    <row r="502" spans="1:8" s="41" customFormat="1" hidden="1" x14ac:dyDescent="0.25">
      <c r="A502" s="34">
        <v>475</v>
      </c>
      <c r="B502" s="43"/>
      <c r="C502" s="44"/>
      <c r="D502" s="45"/>
      <c r="E502" s="46"/>
      <c r="F502" s="40"/>
      <c r="G502" s="40"/>
      <c r="H502" s="40">
        <f t="shared" si="7"/>
        <v>0</v>
      </c>
    </row>
    <row r="503" spans="1:8" s="41" customFormat="1" hidden="1" x14ac:dyDescent="0.25">
      <c r="A503" s="34">
        <v>476</v>
      </c>
      <c r="B503" s="43"/>
      <c r="C503" s="44"/>
      <c r="D503" s="45"/>
      <c r="E503" s="46"/>
      <c r="F503" s="40"/>
      <c r="G503" s="40"/>
      <c r="H503" s="40">
        <f t="shared" si="7"/>
        <v>0</v>
      </c>
    </row>
    <row r="504" spans="1:8" s="41" customFormat="1" hidden="1" x14ac:dyDescent="0.25">
      <c r="A504" s="42">
        <v>477</v>
      </c>
      <c r="B504" s="43"/>
      <c r="C504" s="44"/>
      <c r="D504" s="45"/>
      <c r="E504" s="46"/>
      <c r="F504" s="40"/>
      <c r="G504" s="40"/>
      <c r="H504" s="40">
        <f t="shared" si="7"/>
        <v>0</v>
      </c>
    </row>
    <row r="505" spans="1:8" s="41" customFormat="1" hidden="1" x14ac:dyDescent="0.25">
      <c r="A505" s="34">
        <v>478</v>
      </c>
      <c r="B505" s="43"/>
      <c r="C505" s="44"/>
      <c r="D505" s="45"/>
      <c r="E505" s="46"/>
      <c r="F505" s="40"/>
      <c r="G505" s="40"/>
      <c r="H505" s="40">
        <f t="shared" si="7"/>
        <v>0</v>
      </c>
    </row>
    <row r="506" spans="1:8" s="41" customFormat="1" hidden="1" x14ac:dyDescent="0.25">
      <c r="A506" s="42">
        <v>479</v>
      </c>
      <c r="B506" s="43"/>
      <c r="C506" s="44"/>
      <c r="D506" s="45"/>
      <c r="E506" s="46"/>
      <c r="F506" s="40"/>
      <c r="G506" s="40"/>
      <c r="H506" s="40">
        <f t="shared" si="7"/>
        <v>0</v>
      </c>
    </row>
    <row r="507" spans="1:8" s="41" customFormat="1" hidden="1" x14ac:dyDescent="0.25">
      <c r="A507" s="34">
        <v>480</v>
      </c>
      <c r="B507" s="43"/>
      <c r="C507" s="44"/>
      <c r="D507" s="45"/>
      <c r="E507" s="46"/>
      <c r="F507" s="40"/>
      <c r="G507" s="40"/>
      <c r="H507" s="40">
        <f t="shared" si="7"/>
        <v>0</v>
      </c>
    </row>
    <row r="508" spans="1:8" s="41" customFormat="1" hidden="1" x14ac:dyDescent="0.25">
      <c r="A508" s="34">
        <v>481</v>
      </c>
      <c r="B508" s="43"/>
      <c r="C508" s="44"/>
      <c r="D508" s="45"/>
      <c r="E508" s="46"/>
      <c r="F508" s="40"/>
      <c r="G508" s="40"/>
      <c r="H508" s="40">
        <f t="shared" si="7"/>
        <v>0</v>
      </c>
    </row>
    <row r="509" spans="1:8" s="41" customFormat="1" hidden="1" x14ac:dyDescent="0.25">
      <c r="A509" s="42">
        <v>482</v>
      </c>
      <c r="B509" s="43"/>
      <c r="C509" s="44"/>
      <c r="D509" s="45"/>
      <c r="E509" s="46"/>
      <c r="F509" s="40"/>
      <c r="G509" s="40"/>
      <c r="H509" s="40">
        <f t="shared" si="7"/>
        <v>0</v>
      </c>
    </row>
    <row r="510" spans="1:8" s="41" customFormat="1" hidden="1" x14ac:dyDescent="0.25">
      <c r="A510" s="34">
        <v>483</v>
      </c>
      <c r="B510" s="43"/>
      <c r="C510" s="44"/>
      <c r="D510" s="45"/>
      <c r="E510" s="46"/>
      <c r="F510" s="40"/>
      <c r="G510" s="40"/>
      <c r="H510" s="40">
        <f t="shared" si="7"/>
        <v>0</v>
      </c>
    </row>
    <row r="511" spans="1:8" s="41" customFormat="1" hidden="1" x14ac:dyDescent="0.25">
      <c r="A511" s="42">
        <v>484</v>
      </c>
      <c r="B511" s="43"/>
      <c r="C511" s="44"/>
      <c r="D511" s="45"/>
      <c r="E511" s="46"/>
      <c r="F511" s="40"/>
      <c r="G511" s="40"/>
      <c r="H511" s="40">
        <f t="shared" si="7"/>
        <v>0</v>
      </c>
    </row>
    <row r="512" spans="1:8" s="41" customFormat="1" hidden="1" x14ac:dyDescent="0.25">
      <c r="A512" s="34">
        <v>485</v>
      </c>
      <c r="B512" s="43"/>
      <c r="C512" s="44"/>
      <c r="D512" s="45"/>
      <c r="E512" s="46"/>
      <c r="F512" s="40"/>
      <c r="G512" s="40"/>
      <c r="H512" s="40">
        <f t="shared" si="7"/>
        <v>0</v>
      </c>
    </row>
    <row r="513" spans="1:8" s="41" customFormat="1" hidden="1" x14ac:dyDescent="0.25">
      <c r="A513" s="34">
        <v>486</v>
      </c>
      <c r="B513" s="43"/>
      <c r="C513" s="44"/>
      <c r="D513" s="45"/>
      <c r="E513" s="46"/>
      <c r="F513" s="40"/>
      <c r="G513" s="40"/>
      <c r="H513" s="40">
        <f t="shared" si="7"/>
        <v>0</v>
      </c>
    </row>
    <row r="514" spans="1:8" s="41" customFormat="1" hidden="1" x14ac:dyDescent="0.25">
      <c r="A514" s="42">
        <v>487</v>
      </c>
      <c r="B514" s="43"/>
      <c r="C514" s="44"/>
      <c r="D514" s="45"/>
      <c r="E514" s="46"/>
      <c r="F514" s="40"/>
      <c r="G514" s="40"/>
      <c r="H514" s="40">
        <f t="shared" si="7"/>
        <v>0</v>
      </c>
    </row>
    <row r="515" spans="1:8" s="41" customFormat="1" hidden="1" x14ac:dyDescent="0.25">
      <c r="A515" s="34">
        <v>488</v>
      </c>
      <c r="B515" s="43"/>
      <c r="C515" s="44"/>
      <c r="D515" s="45"/>
      <c r="E515" s="46"/>
      <c r="F515" s="40"/>
      <c r="G515" s="40"/>
      <c r="H515" s="40">
        <f t="shared" si="7"/>
        <v>0</v>
      </c>
    </row>
    <row r="516" spans="1:8" s="41" customFormat="1" hidden="1" x14ac:dyDescent="0.25">
      <c r="A516" s="42">
        <v>489</v>
      </c>
      <c r="B516" s="43"/>
      <c r="C516" s="44"/>
      <c r="D516" s="45"/>
      <c r="E516" s="46"/>
      <c r="F516" s="40"/>
      <c r="G516" s="40"/>
      <c r="H516" s="40">
        <f t="shared" si="7"/>
        <v>0</v>
      </c>
    </row>
    <row r="517" spans="1:8" s="41" customFormat="1" hidden="1" x14ac:dyDescent="0.25">
      <c r="A517" s="34">
        <v>490</v>
      </c>
      <c r="B517" s="43"/>
      <c r="C517" s="44"/>
      <c r="D517" s="45"/>
      <c r="E517" s="46"/>
      <c r="F517" s="40"/>
      <c r="G517" s="40"/>
      <c r="H517" s="40">
        <f t="shared" si="7"/>
        <v>0</v>
      </c>
    </row>
    <row r="518" spans="1:8" s="41" customFormat="1" hidden="1" x14ac:dyDescent="0.25">
      <c r="A518" s="34">
        <v>491</v>
      </c>
      <c r="B518" s="43"/>
      <c r="C518" s="44"/>
      <c r="D518" s="45"/>
      <c r="E518" s="46"/>
      <c r="F518" s="40"/>
      <c r="G518" s="40"/>
      <c r="H518" s="40">
        <f t="shared" si="7"/>
        <v>0</v>
      </c>
    </row>
    <row r="519" spans="1:8" s="41" customFormat="1" hidden="1" x14ac:dyDescent="0.25">
      <c r="A519" s="42">
        <v>492</v>
      </c>
      <c r="B519" s="43"/>
      <c r="C519" s="44"/>
      <c r="D519" s="45"/>
      <c r="E519" s="46"/>
      <c r="F519" s="40"/>
      <c r="G519" s="40"/>
      <c r="H519" s="40">
        <f t="shared" si="7"/>
        <v>0</v>
      </c>
    </row>
    <row r="520" spans="1:8" s="41" customFormat="1" hidden="1" x14ac:dyDescent="0.25">
      <c r="A520" s="34">
        <v>493</v>
      </c>
      <c r="B520" s="43"/>
      <c r="C520" s="44"/>
      <c r="D520" s="45"/>
      <c r="E520" s="46"/>
      <c r="F520" s="40"/>
      <c r="G520" s="40"/>
      <c r="H520" s="40">
        <f t="shared" si="7"/>
        <v>0</v>
      </c>
    </row>
    <row r="521" spans="1:8" s="41" customFormat="1" hidden="1" x14ac:dyDescent="0.25">
      <c r="A521" s="42">
        <v>494</v>
      </c>
      <c r="B521" s="43"/>
      <c r="C521" s="44"/>
      <c r="D521" s="45"/>
      <c r="E521" s="46"/>
      <c r="F521" s="40"/>
      <c r="G521" s="40"/>
      <c r="H521" s="40">
        <f t="shared" si="7"/>
        <v>0</v>
      </c>
    </row>
    <row r="522" spans="1:8" s="41" customFormat="1" hidden="1" x14ac:dyDescent="0.25">
      <c r="A522" s="34">
        <v>495</v>
      </c>
      <c r="B522" s="43"/>
      <c r="C522" s="44"/>
      <c r="D522" s="45"/>
      <c r="E522" s="46"/>
      <c r="F522" s="40"/>
      <c r="G522" s="40"/>
      <c r="H522" s="40">
        <f t="shared" si="7"/>
        <v>0</v>
      </c>
    </row>
    <row r="523" spans="1:8" s="41" customFormat="1" hidden="1" x14ac:dyDescent="0.25">
      <c r="A523" s="34">
        <v>496</v>
      </c>
      <c r="B523" s="43"/>
      <c r="C523" s="44"/>
      <c r="D523" s="45"/>
      <c r="E523" s="46"/>
      <c r="F523" s="40"/>
      <c r="G523" s="40"/>
      <c r="H523" s="40">
        <f t="shared" ref="H523:H556" si="8">F523+G523</f>
        <v>0</v>
      </c>
    </row>
    <row r="524" spans="1:8" s="41" customFormat="1" hidden="1" x14ac:dyDescent="0.25">
      <c r="A524" s="42">
        <v>497</v>
      </c>
      <c r="B524" s="43"/>
      <c r="C524" s="44"/>
      <c r="D524" s="45"/>
      <c r="E524" s="46"/>
      <c r="F524" s="40"/>
      <c r="G524" s="40"/>
      <c r="H524" s="40">
        <f t="shared" si="8"/>
        <v>0</v>
      </c>
    </row>
    <row r="525" spans="1:8" s="41" customFormat="1" hidden="1" x14ac:dyDescent="0.25">
      <c r="A525" s="34">
        <v>498</v>
      </c>
      <c r="B525" s="43"/>
      <c r="C525" s="44"/>
      <c r="D525" s="45"/>
      <c r="E525" s="46"/>
      <c r="F525" s="40"/>
      <c r="G525" s="40"/>
      <c r="H525" s="40">
        <f t="shared" si="8"/>
        <v>0</v>
      </c>
    </row>
    <row r="526" spans="1:8" s="41" customFormat="1" hidden="1" x14ac:dyDescent="0.25">
      <c r="A526" s="42">
        <v>499</v>
      </c>
      <c r="B526" s="43"/>
      <c r="C526" s="44"/>
      <c r="D526" s="45"/>
      <c r="E526" s="46"/>
      <c r="F526" s="40"/>
      <c r="G526" s="40"/>
      <c r="H526" s="40">
        <f t="shared" si="8"/>
        <v>0</v>
      </c>
    </row>
    <row r="527" spans="1:8" s="41" customFormat="1" hidden="1" x14ac:dyDescent="0.25">
      <c r="A527" s="34">
        <v>500</v>
      </c>
      <c r="B527" s="43"/>
      <c r="C527" s="44"/>
      <c r="D527" s="45"/>
      <c r="E527" s="46"/>
      <c r="F527" s="40"/>
      <c r="G527" s="40"/>
      <c r="H527" s="40">
        <f t="shared" si="8"/>
        <v>0</v>
      </c>
    </row>
    <row r="528" spans="1:8" s="41" customFormat="1" hidden="1" x14ac:dyDescent="0.25">
      <c r="A528" s="34">
        <v>501</v>
      </c>
      <c r="B528" s="43"/>
      <c r="C528" s="44"/>
      <c r="D528" s="45"/>
      <c r="E528" s="46"/>
      <c r="F528" s="40"/>
      <c r="G528" s="40"/>
      <c r="H528" s="40">
        <f t="shared" si="8"/>
        <v>0</v>
      </c>
    </row>
    <row r="529" spans="1:8" s="41" customFormat="1" hidden="1" x14ac:dyDescent="0.25">
      <c r="A529" s="42">
        <v>502</v>
      </c>
      <c r="B529" s="43"/>
      <c r="C529" s="44"/>
      <c r="D529" s="45"/>
      <c r="E529" s="46"/>
      <c r="F529" s="40"/>
      <c r="G529" s="40"/>
      <c r="H529" s="40">
        <f t="shared" si="8"/>
        <v>0</v>
      </c>
    </row>
    <row r="530" spans="1:8" s="41" customFormat="1" hidden="1" x14ac:dyDescent="0.25">
      <c r="A530" s="34">
        <v>503</v>
      </c>
      <c r="B530" s="43"/>
      <c r="C530" s="44"/>
      <c r="D530" s="45"/>
      <c r="E530" s="46"/>
      <c r="F530" s="40"/>
      <c r="G530" s="40"/>
      <c r="H530" s="40">
        <f t="shared" si="8"/>
        <v>0</v>
      </c>
    </row>
    <row r="531" spans="1:8" s="41" customFormat="1" hidden="1" x14ac:dyDescent="0.25">
      <c r="A531" s="42">
        <v>504</v>
      </c>
      <c r="B531" s="43"/>
      <c r="C531" s="44"/>
      <c r="D531" s="45"/>
      <c r="E531" s="46"/>
      <c r="F531" s="40"/>
      <c r="G531" s="40"/>
      <c r="H531" s="40">
        <f t="shared" si="8"/>
        <v>0</v>
      </c>
    </row>
    <row r="532" spans="1:8" s="41" customFormat="1" hidden="1" x14ac:dyDescent="0.25">
      <c r="A532" s="34">
        <v>505</v>
      </c>
      <c r="B532" s="43"/>
      <c r="C532" s="44"/>
      <c r="D532" s="45"/>
      <c r="E532" s="46"/>
      <c r="F532" s="40"/>
      <c r="G532" s="40"/>
      <c r="H532" s="40">
        <f t="shared" si="8"/>
        <v>0</v>
      </c>
    </row>
    <row r="533" spans="1:8" s="41" customFormat="1" hidden="1" x14ac:dyDescent="0.25">
      <c r="A533" s="34">
        <v>506</v>
      </c>
      <c r="B533" s="43"/>
      <c r="C533" s="44"/>
      <c r="D533" s="45"/>
      <c r="E533" s="46"/>
      <c r="F533" s="40"/>
      <c r="G533" s="40"/>
      <c r="H533" s="40">
        <f t="shared" si="8"/>
        <v>0</v>
      </c>
    </row>
    <row r="534" spans="1:8" s="41" customFormat="1" hidden="1" x14ac:dyDescent="0.25">
      <c r="A534" s="42">
        <v>507</v>
      </c>
      <c r="B534" s="43"/>
      <c r="C534" s="44"/>
      <c r="D534" s="45"/>
      <c r="E534" s="46"/>
      <c r="F534" s="40"/>
      <c r="G534" s="40"/>
      <c r="H534" s="40">
        <f t="shared" si="8"/>
        <v>0</v>
      </c>
    </row>
    <row r="535" spans="1:8" s="41" customFormat="1" hidden="1" x14ac:dyDescent="0.25">
      <c r="A535" s="34">
        <v>508</v>
      </c>
      <c r="B535" s="43"/>
      <c r="C535" s="44"/>
      <c r="D535" s="45"/>
      <c r="E535" s="46"/>
      <c r="F535" s="40"/>
      <c r="G535" s="40"/>
      <c r="H535" s="40">
        <f t="shared" si="8"/>
        <v>0</v>
      </c>
    </row>
    <row r="536" spans="1:8" s="41" customFormat="1" hidden="1" x14ac:dyDescent="0.25">
      <c r="A536" s="42">
        <v>509</v>
      </c>
      <c r="B536" s="43"/>
      <c r="C536" s="44"/>
      <c r="D536" s="45"/>
      <c r="E536" s="46"/>
      <c r="F536" s="40"/>
      <c r="G536" s="40"/>
      <c r="H536" s="40">
        <f t="shared" si="8"/>
        <v>0</v>
      </c>
    </row>
    <row r="537" spans="1:8" s="41" customFormat="1" hidden="1" x14ac:dyDescent="0.25">
      <c r="A537" s="34">
        <v>510</v>
      </c>
      <c r="B537" s="43"/>
      <c r="C537" s="44"/>
      <c r="D537" s="45"/>
      <c r="E537" s="46"/>
      <c r="F537" s="40"/>
      <c r="G537" s="40"/>
      <c r="H537" s="40">
        <f t="shared" si="8"/>
        <v>0</v>
      </c>
    </row>
    <row r="538" spans="1:8" s="41" customFormat="1" hidden="1" x14ac:dyDescent="0.25">
      <c r="A538" s="34">
        <v>511</v>
      </c>
      <c r="B538" s="43"/>
      <c r="C538" s="44"/>
      <c r="D538" s="45"/>
      <c r="E538" s="46"/>
      <c r="F538" s="40"/>
      <c r="G538" s="40"/>
      <c r="H538" s="40">
        <f t="shared" si="8"/>
        <v>0</v>
      </c>
    </row>
    <row r="539" spans="1:8" s="71" customFormat="1" hidden="1" x14ac:dyDescent="0.25">
      <c r="A539" s="42">
        <v>1175</v>
      </c>
      <c r="B539" s="43"/>
      <c r="C539" s="44"/>
      <c r="D539" s="42"/>
      <c r="E539" s="46"/>
      <c r="F539" s="40"/>
      <c r="G539" s="40"/>
      <c r="H539" s="40">
        <f t="shared" si="8"/>
        <v>0</v>
      </c>
    </row>
    <row r="540" spans="1:8" s="71" customFormat="1" hidden="1" x14ac:dyDescent="0.25">
      <c r="A540" s="42">
        <v>1176</v>
      </c>
      <c r="B540" s="43"/>
      <c r="C540" s="44"/>
      <c r="D540" s="42"/>
      <c r="E540" s="46"/>
      <c r="F540" s="40"/>
      <c r="G540" s="40"/>
      <c r="H540" s="40">
        <f t="shared" si="8"/>
        <v>0</v>
      </c>
    </row>
    <row r="541" spans="1:8" s="71" customFormat="1" hidden="1" x14ac:dyDescent="0.25">
      <c r="A541" s="42">
        <v>1177</v>
      </c>
      <c r="B541" s="43"/>
      <c r="C541" s="44"/>
      <c r="D541" s="42"/>
      <c r="E541" s="46"/>
      <c r="F541" s="40"/>
      <c r="G541" s="40"/>
      <c r="H541" s="40">
        <f t="shared" si="8"/>
        <v>0</v>
      </c>
    </row>
    <row r="542" spans="1:8" s="71" customFormat="1" hidden="1" x14ac:dyDescent="0.25">
      <c r="A542" s="42">
        <v>1178</v>
      </c>
      <c r="B542" s="43"/>
      <c r="C542" s="44"/>
      <c r="D542" s="42"/>
      <c r="E542" s="46"/>
      <c r="F542" s="40"/>
      <c r="G542" s="40"/>
      <c r="H542" s="40">
        <f t="shared" si="8"/>
        <v>0</v>
      </c>
    </row>
    <row r="543" spans="1:8" s="71" customFormat="1" hidden="1" x14ac:dyDescent="0.25">
      <c r="A543" s="42">
        <v>1179</v>
      </c>
      <c r="B543" s="43"/>
      <c r="C543" s="44"/>
      <c r="D543" s="42"/>
      <c r="E543" s="46"/>
      <c r="F543" s="40"/>
      <c r="G543" s="40"/>
      <c r="H543" s="40">
        <f t="shared" si="8"/>
        <v>0</v>
      </c>
    </row>
    <row r="544" spans="1:8" s="71" customFormat="1" hidden="1" x14ac:dyDescent="0.25">
      <c r="A544" s="42">
        <v>1180</v>
      </c>
      <c r="B544" s="43"/>
      <c r="C544" s="44"/>
      <c r="D544" s="42"/>
      <c r="E544" s="46"/>
      <c r="F544" s="40"/>
      <c r="G544" s="40"/>
      <c r="H544" s="40">
        <f t="shared" si="8"/>
        <v>0</v>
      </c>
    </row>
    <row r="545" spans="1:8" s="71" customFormat="1" hidden="1" x14ac:dyDescent="0.25">
      <c r="A545" s="42">
        <v>1181</v>
      </c>
      <c r="B545" s="43"/>
      <c r="C545" s="44"/>
      <c r="D545" s="42"/>
      <c r="E545" s="46"/>
      <c r="F545" s="40"/>
      <c r="G545" s="40"/>
      <c r="H545" s="40">
        <f t="shared" si="8"/>
        <v>0</v>
      </c>
    </row>
    <row r="546" spans="1:8" s="71" customFormat="1" hidden="1" x14ac:dyDescent="0.25">
      <c r="A546" s="42">
        <v>1182</v>
      </c>
      <c r="B546" s="43"/>
      <c r="C546" s="44"/>
      <c r="D546" s="42"/>
      <c r="E546" s="46"/>
      <c r="F546" s="40"/>
      <c r="G546" s="40"/>
      <c r="H546" s="40">
        <f t="shared" si="8"/>
        <v>0</v>
      </c>
    </row>
    <row r="547" spans="1:8" s="71" customFormat="1" hidden="1" x14ac:dyDescent="0.25">
      <c r="A547" s="42">
        <v>1183</v>
      </c>
      <c r="B547" s="43"/>
      <c r="C547" s="44"/>
      <c r="D547" s="42"/>
      <c r="E547" s="46"/>
      <c r="F547" s="40"/>
      <c r="G547" s="40"/>
      <c r="H547" s="40">
        <f t="shared" si="8"/>
        <v>0</v>
      </c>
    </row>
    <row r="548" spans="1:8" s="71" customFormat="1" hidden="1" x14ac:dyDescent="0.25">
      <c r="A548" s="42">
        <v>1184</v>
      </c>
      <c r="B548" s="43"/>
      <c r="C548" s="44"/>
      <c r="D548" s="42"/>
      <c r="E548" s="46"/>
      <c r="F548" s="40"/>
      <c r="G548" s="40"/>
      <c r="H548" s="40">
        <f t="shared" si="8"/>
        <v>0</v>
      </c>
    </row>
    <row r="549" spans="1:8" s="71" customFormat="1" hidden="1" x14ac:dyDescent="0.25">
      <c r="A549" s="42">
        <v>1185</v>
      </c>
      <c r="B549" s="43"/>
      <c r="C549" s="44"/>
      <c r="D549" s="42"/>
      <c r="E549" s="46"/>
      <c r="F549" s="40"/>
      <c r="G549" s="40"/>
      <c r="H549" s="40">
        <f t="shared" si="8"/>
        <v>0</v>
      </c>
    </row>
    <row r="550" spans="1:8" s="71" customFormat="1" hidden="1" x14ac:dyDescent="0.25">
      <c r="A550" s="42">
        <v>1186</v>
      </c>
      <c r="B550" s="43"/>
      <c r="C550" s="44"/>
      <c r="D550" s="42"/>
      <c r="E550" s="46"/>
      <c r="F550" s="40"/>
      <c r="G550" s="40"/>
      <c r="H550" s="40">
        <f t="shared" si="8"/>
        <v>0</v>
      </c>
    </row>
    <row r="551" spans="1:8" s="71" customFormat="1" hidden="1" x14ac:dyDescent="0.25">
      <c r="A551" s="42">
        <v>1187</v>
      </c>
      <c r="B551" s="43"/>
      <c r="C551" s="44"/>
      <c r="D551" s="42"/>
      <c r="E551" s="46"/>
      <c r="F551" s="40"/>
      <c r="G551" s="40"/>
      <c r="H551" s="40">
        <f t="shared" si="8"/>
        <v>0</v>
      </c>
    </row>
    <row r="552" spans="1:8" s="71" customFormat="1" hidden="1" x14ac:dyDescent="0.25">
      <c r="A552" s="42">
        <v>1188</v>
      </c>
      <c r="B552" s="43"/>
      <c r="C552" s="44"/>
      <c r="D552" s="42"/>
      <c r="E552" s="46"/>
      <c r="F552" s="40"/>
      <c r="G552" s="40"/>
      <c r="H552" s="40">
        <f t="shared" si="8"/>
        <v>0</v>
      </c>
    </row>
    <row r="553" spans="1:8" s="71" customFormat="1" hidden="1" x14ac:dyDescent="0.25">
      <c r="A553" s="42">
        <v>1189</v>
      </c>
      <c r="B553" s="43"/>
      <c r="C553" s="44"/>
      <c r="D553" s="42"/>
      <c r="E553" s="46"/>
      <c r="F553" s="40"/>
      <c r="G553" s="40"/>
      <c r="H553" s="40">
        <f t="shared" si="8"/>
        <v>0</v>
      </c>
    </row>
    <row r="554" spans="1:8" s="71" customFormat="1" hidden="1" x14ac:dyDescent="0.25">
      <c r="A554" s="42">
        <v>1190</v>
      </c>
      <c r="B554" s="43"/>
      <c r="C554" s="44"/>
      <c r="D554" s="42"/>
      <c r="E554" s="46"/>
      <c r="F554" s="40"/>
      <c r="G554" s="40"/>
      <c r="H554" s="40">
        <f t="shared" si="8"/>
        <v>0</v>
      </c>
    </row>
    <row r="555" spans="1:8" s="71" customFormat="1" hidden="1" x14ac:dyDescent="0.25">
      <c r="A555" s="42">
        <v>1191</v>
      </c>
      <c r="B555" s="43"/>
      <c r="C555" s="44"/>
      <c r="D555" s="42"/>
      <c r="E555" s="46"/>
      <c r="F555" s="40"/>
      <c r="G555" s="40"/>
      <c r="H555" s="40">
        <f t="shared" si="8"/>
        <v>0</v>
      </c>
    </row>
    <row r="556" spans="1:8" s="71" customFormat="1" hidden="1" x14ac:dyDescent="0.25">
      <c r="A556" s="42">
        <v>1192</v>
      </c>
      <c r="B556" s="43"/>
      <c r="C556" s="44"/>
      <c r="D556" s="42"/>
      <c r="E556" s="46"/>
      <c r="F556" s="40"/>
      <c r="G556" s="40"/>
      <c r="H556" s="40">
        <f t="shared" si="8"/>
        <v>0</v>
      </c>
    </row>
    <row r="557" spans="1:8" s="73" customFormat="1" ht="23.25" customHeight="1" x14ac:dyDescent="0.25">
      <c r="A557" s="120"/>
      <c r="B557" s="121"/>
      <c r="C557" s="121"/>
      <c r="D557" s="121"/>
      <c r="E557" s="122"/>
      <c r="F557" s="72">
        <f>SUM(F10:F462)-SUM(F397:F399)</f>
        <v>947076306</v>
      </c>
      <c r="G557" s="72">
        <f t="shared" ref="G557:H557" si="9">SUM(G10:G462)-SUM(G397:G399)</f>
        <v>75766099</v>
      </c>
      <c r="H557" s="72">
        <f t="shared" si="9"/>
        <v>1022842405</v>
      </c>
    </row>
    <row r="558" spans="1:8" x14ac:dyDescent="0.25">
      <c r="F558" s="79" t="s">
        <v>911</v>
      </c>
      <c r="G558" s="80"/>
      <c r="H558" s="80"/>
    </row>
    <row r="559" spans="1:8" x14ac:dyDescent="0.25">
      <c r="C559" s="76">
        <f>'05-15.07'!C7+'13.08'!D6+'09.09'!D6+'27.10'!C353+'28.10'!D19+'29.10'!C26</f>
        <v>387</v>
      </c>
      <c r="F559" s="109" t="s">
        <v>912</v>
      </c>
      <c r="G559" s="109"/>
      <c r="H559" s="109"/>
    </row>
    <row r="560" spans="1:8" x14ac:dyDescent="0.25">
      <c r="C560" s="76">
        <f>'29.10'!C26+'28.10'!D19+'27.10'!C353+'09.09'!D6+'13.08'!D6+'05-15.07'!C7</f>
        <v>387</v>
      </c>
    </row>
    <row r="561" spans="3:8" x14ac:dyDescent="0.25">
      <c r="C561" s="76">
        <f>'29.10'!C26+'28.10'!D19+'27.10'!C353</f>
        <v>383</v>
      </c>
      <c r="F561" s="81">
        <f>'29.10'!F26+'28.10'!F19+'27.10'!F353+'09.09'!F5+'13.08'!F5+'05-15.07'!F7</f>
        <v>947076306</v>
      </c>
      <c r="G561" s="81">
        <f>'29.10'!G26+'28.10'!G19+'27.10'!G353+'09.09'!G5+'13.08'!G5+'05-15.07'!G7</f>
        <v>75766099</v>
      </c>
      <c r="H561" s="81">
        <f>F561+G561</f>
        <v>1022842405</v>
      </c>
    </row>
    <row r="562" spans="3:8" x14ac:dyDescent="0.25">
      <c r="F562" s="81">
        <f>'29.10'!F26+'28.10'!F19+'27.10'!F353</f>
        <v>937145112</v>
      </c>
      <c r="G562" s="81">
        <f>'29.10'!G26+'28.10'!G19+'27.10'!G353</f>
        <v>74971603</v>
      </c>
    </row>
  </sheetData>
  <autoFilter ref="A9:H559"/>
  <mergeCells count="7">
    <mergeCell ref="F559:H559"/>
    <mergeCell ref="A1:F1"/>
    <mergeCell ref="A2:F2"/>
    <mergeCell ref="A3:F3"/>
    <mergeCell ref="A4:F4"/>
    <mergeCell ref="A8:H8"/>
    <mergeCell ref="A557:E557"/>
  </mergeCells>
  <conditionalFormatting sqref="A5">
    <cfRule type="duplicateValues" dxfId="27" priority="1"/>
    <cfRule type="duplicateValues" dxfId="26" priority="2"/>
    <cfRule type="duplicateValues" dxfId="25" priority="3"/>
    <cfRule type="duplicateValues" dxfId="24" priority="4"/>
    <cfRule type="duplicateValues" dxfId="23" priority="5"/>
    <cfRule type="duplicateValues" dxfId="22" priority="6"/>
    <cfRule type="duplicateValues" dxfId="21" priority="8"/>
    <cfRule type="duplicateValues" dxfId="20" priority="9"/>
    <cfRule type="duplicateValues" dxfId="19" priority="10"/>
    <cfRule type="duplicateValues" dxfId="18" priority="11"/>
    <cfRule type="duplicateValues" dxfId="17" priority="12"/>
  </conditionalFormatting>
  <conditionalFormatting sqref="E1:E7">
    <cfRule type="duplicateValues" dxfId="16" priority="14"/>
  </conditionalFormatting>
  <conditionalFormatting sqref="A8 A1:A4 E1:F4">
    <cfRule type="expression" dxfId="15" priority="13">
      <formula>MOD(ROW(),2)&gt;0</formula>
    </cfRule>
  </conditionalFormatting>
  <conditionalFormatting sqref="A5:A7 E5:F7">
    <cfRule type="expression" dxfId="14" priority="7">
      <formula>MOD(ROW(),2)&gt;0</formula>
    </cfRule>
  </conditionalFormatting>
  <printOptions horizontalCentered="1"/>
  <pageMargins left="0.27" right="0.1" top="0.3" bottom="0.37" header="0.1" footer="0.1"/>
  <pageSetup paperSize="9" orientation="portrait" r:id="rId1"/>
  <headerFooter>
    <oddFooter>&amp;R&amp;"VNI-Times,Normal"&amp;9trang &amp;P /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P1146"/>
  <sheetViews>
    <sheetView showZeros="0" tabSelected="1" topLeftCell="A969" workbookViewId="0">
      <selection activeCell="K14" sqref="K14"/>
    </sheetView>
  </sheetViews>
  <sheetFormatPr defaultColWidth="9.140625" defaultRowHeight="15" x14ac:dyDescent="0.25"/>
  <cols>
    <col min="1" max="1" width="5.28515625" style="74" customWidth="1"/>
    <col min="2" max="2" width="10.7109375" style="75" customWidth="1"/>
    <col min="3" max="3" width="10.140625" style="76" customWidth="1"/>
    <col min="4" max="4" width="10" style="77" customWidth="1"/>
    <col min="5" max="5" width="62" style="78" customWidth="1"/>
    <col min="6" max="6" width="13.28515625" style="81" customWidth="1"/>
    <col min="7" max="7" width="11.28515625" style="81" customWidth="1"/>
    <col min="8" max="8" width="13.140625" style="81" customWidth="1"/>
    <col min="9" max="10" width="9.140625" style="26"/>
    <col min="11" max="11" width="12.7109375" style="26" customWidth="1"/>
    <col min="12" max="12" width="15.28515625" style="26" customWidth="1"/>
    <col min="13" max="13" width="14.42578125" style="26" customWidth="1"/>
    <col min="14" max="16384" width="9.140625" style="26"/>
  </cols>
  <sheetData>
    <row r="1" spans="1:16" s="19" customFormat="1" x14ac:dyDescent="0.2">
      <c r="A1" s="110" t="s">
        <v>893</v>
      </c>
      <c r="B1" s="111"/>
      <c r="C1" s="111"/>
      <c r="D1" s="112"/>
      <c r="E1" s="113"/>
      <c r="F1" s="114"/>
      <c r="G1" s="18"/>
      <c r="H1" s="18"/>
    </row>
    <row r="2" spans="1:16" s="19" customFormat="1" x14ac:dyDescent="0.2">
      <c r="A2" s="110" t="s">
        <v>894</v>
      </c>
      <c r="B2" s="111"/>
      <c r="C2" s="111"/>
      <c r="D2" s="112"/>
      <c r="E2" s="113"/>
      <c r="F2" s="114"/>
      <c r="G2" s="18"/>
      <c r="H2" s="18"/>
    </row>
    <row r="3" spans="1:16" s="19" customFormat="1" x14ac:dyDescent="0.2">
      <c r="A3" s="110" t="s">
        <v>895</v>
      </c>
      <c r="B3" s="111"/>
      <c r="C3" s="111"/>
      <c r="D3" s="112"/>
      <c r="E3" s="113"/>
      <c r="F3" s="114"/>
      <c r="G3" s="18"/>
      <c r="H3" s="18"/>
    </row>
    <row r="4" spans="1:16" s="19" customFormat="1" x14ac:dyDescent="0.2">
      <c r="A4" s="110" t="s">
        <v>896</v>
      </c>
      <c r="B4" s="111"/>
      <c r="C4" s="111"/>
      <c r="D4" s="112"/>
      <c r="E4" s="113"/>
      <c r="F4" s="114"/>
      <c r="G4" s="18"/>
      <c r="H4" s="18"/>
    </row>
    <row r="5" spans="1:16" s="19" customFormat="1" x14ac:dyDescent="0.2">
      <c r="A5" s="20" t="s">
        <v>897</v>
      </c>
      <c r="B5" s="21"/>
      <c r="C5" s="22"/>
      <c r="D5" s="23"/>
      <c r="E5" s="24"/>
      <c r="F5" s="25"/>
      <c r="G5" s="18"/>
      <c r="H5" s="18"/>
    </row>
    <row r="6" spans="1:16" s="19" customFormat="1" x14ac:dyDescent="0.2">
      <c r="A6" s="20" t="s">
        <v>898</v>
      </c>
      <c r="B6" s="21"/>
      <c r="C6" s="22"/>
      <c r="D6" s="23"/>
      <c r="E6" s="24"/>
      <c r="F6" s="25"/>
      <c r="G6" s="18"/>
      <c r="H6" s="18"/>
    </row>
    <row r="7" spans="1:16" s="19" customFormat="1" x14ac:dyDescent="0.2">
      <c r="A7" s="20" t="s">
        <v>899</v>
      </c>
      <c r="B7" s="21"/>
      <c r="C7" s="22"/>
      <c r="D7" s="23"/>
      <c r="E7" s="24"/>
      <c r="F7" s="25"/>
      <c r="G7" s="18"/>
      <c r="H7" s="18"/>
    </row>
    <row r="8" spans="1:16" ht="29.25" customHeight="1" x14ac:dyDescent="0.25">
      <c r="A8" s="115" t="s">
        <v>900</v>
      </c>
      <c r="B8" s="116"/>
      <c r="C8" s="116"/>
      <c r="D8" s="117"/>
      <c r="E8" s="118"/>
      <c r="F8" s="119"/>
      <c r="G8" s="119"/>
      <c r="H8" s="119"/>
    </row>
    <row r="9" spans="1:16" s="33" customFormat="1" ht="42.75" x14ac:dyDescent="0.25">
      <c r="A9" s="27" t="s">
        <v>901</v>
      </c>
      <c r="B9" s="82" t="s">
        <v>16</v>
      </c>
      <c r="C9" s="83" t="s">
        <v>0</v>
      </c>
      <c r="D9" s="84" t="s">
        <v>902</v>
      </c>
      <c r="E9" s="85" t="s">
        <v>51</v>
      </c>
      <c r="F9" s="86" t="s">
        <v>30</v>
      </c>
      <c r="G9" s="86" t="s">
        <v>55</v>
      </c>
      <c r="H9" s="32" t="s">
        <v>903</v>
      </c>
      <c r="K9" s="87"/>
      <c r="L9" s="88"/>
      <c r="M9" s="89"/>
      <c r="N9" s="90"/>
      <c r="O9" s="91"/>
      <c r="P9" s="91"/>
    </row>
    <row r="10" spans="1:16" s="41" customFormat="1" ht="21.75" customHeight="1" x14ac:dyDescent="0.25">
      <c r="A10" s="42">
        <v>1</v>
      </c>
      <c r="B10" s="43">
        <v>44861</v>
      </c>
      <c r="C10" s="44" t="s">
        <v>118</v>
      </c>
      <c r="D10" s="45" t="s">
        <v>19</v>
      </c>
      <c r="E10" s="46">
        <v>4143612137</v>
      </c>
      <c r="F10" s="40">
        <v>3027663</v>
      </c>
      <c r="G10" s="40">
        <v>242213</v>
      </c>
      <c r="H10" s="92">
        <f>F10+G10</f>
        <v>3269876</v>
      </c>
    </row>
    <row r="11" spans="1:16" s="41" customFormat="1" ht="21.75" customHeight="1" x14ac:dyDescent="0.25">
      <c r="A11" s="34"/>
      <c r="B11" s="93">
        <v>44861</v>
      </c>
      <c r="C11" s="94" t="s">
        <v>118</v>
      </c>
      <c r="D11" s="95" t="s">
        <v>19</v>
      </c>
      <c r="E11" s="96">
        <v>4143611891</v>
      </c>
      <c r="F11" s="97">
        <v>3027663</v>
      </c>
      <c r="G11" s="97">
        <v>242213</v>
      </c>
      <c r="H11" s="92">
        <f t="shared" ref="H11:H74" si="0">F11+G11</f>
        <v>3269876</v>
      </c>
    </row>
    <row r="12" spans="1:16" s="41" customFormat="1" ht="21.75" customHeight="1" x14ac:dyDescent="0.25">
      <c r="A12" s="42">
        <v>2</v>
      </c>
      <c r="B12" s="43">
        <v>44861</v>
      </c>
      <c r="C12" s="44" t="s">
        <v>120</v>
      </c>
      <c r="D12" s="45" t="s">
        <v>19</v>
      </c>
      <c r="E12" s="46">
        <v>4143612463</v>
      </c>
      <c r="F12" s="40">
        <v>3141472</v>
      </c>
      <c r="G12" s="40">
        <v>251318</v>
      </c>
      <c r="H12" s="92">
        <f t="shared" si="0"/>
        <v>3392790</v>
      </c>
    </row>
    <row r="13" spans="1:16" s="41" customFormat="1" ht="21.75" customHeight="1" x14ac:dyDescent="0.25">
      <c r="A13" s="42"/>
      <c r="B13" s="43">
        <v>44861</v>
      </c>
      <c r="C13" s="44" t="s">
        <v>120</v>
      </c>
      <c r="D13" s="45" t="s">
        <v>19</v>
      </c>
      <c r="E13" s="46">
        <v>4143504504</v>
      </c>
      <c r="F13" s="40">
        <v>3141472</v>
      </c>
      <c r="G13" s="40">
        <v>251318</v>
      </c>
      <c r="H13" s="92">
        <f t="shared" si="0"/>
        <v>3392790</v>
      </c>
    </row>
    <row r="14" spans="1:16" s="41" customFormat="1" ht="21.75" customHeight="1" x14ac:dyDescent="0.25">
      <c r="A14" s="34">
        <v>3</v>
      </c>
      <c r="B14" s="43">
        <v>44861</v>
      </c>
      <c r="C14" s="44" t="s">
        <v>122</v>
      </c>
      <c r="D14" s="45" t="s">
        <v>19</v>
      </c>
      <c r="E14" s="46">
        <v>4143671029</v>
      </c>
      <c r="F14" s="40">
        <v>5105397</v>
      </c>
      <c r="G14" s="40">
        <v>408432</v>
      </c>
      <c r="H14" s="92">
        <f t="shared" si="0"/>
        <v>5513829</v>
      </c>
    </row>
    <row r="15" spans="1:16" s="41" customFormat="1" ht="21.75" customHeight="1" x14ac:dyDescent="0.25">
      <c r="A15" s="34"/>
      <c r="B15" s="43">
        <v>44861</v>
      </c>
      <c r="C15" s="44" t="s">
        <v>122</v>
      </c>
      <c r="D15" s="45" t="s">
        <v>19</v>
      </c>
      <c r="E15" s="46">
        <v>4143654230</v>
      </c>
      <c r="F15" s="40">
        <v>5105397</v>
      </c>
      <c r="G15" s="40">
        <v>408432</v>
      </c>
      <c r="H15" s="92">
        <f t="shared" si="0"/>
        <v>5513829</v>
      </c>
    </row>
    <row r="16" spans="1:16" s="41" customFormat="1" ht="21.75" customHeight="1" x14ac:dyDescent="0.25">
      <c r="A16" s="34"/>
      <c r="B16" s="43">
        <v>44861</v>
      </c>
      <c r="C16" s="44" t="s">
        <v>122</v>
      </c>
      <c r="D16" s="45" t="s">
        <v>19</v>
      </c>
      <c r="E16" s="46">
        <v>4143542969</v>
      </c>
      <c r="F16" s="40">
        <v>5105397</v>
      </c>
      <c r="G16" s="40">
        <v>408432</v>
      </c>
      <c r="H16" s="92">
        <f t="shared" si="0"/>
        <v>5513829</v>
      </c>
    </row>
    <row r="17" spans="1:8" s="41" customFormat="1" ht="21.75" customHeight="1" x14ac:dyDescent="0.25">
      <c r="A17" s="42">
        <v>4</v>
      </c>
      <c r="B17" s="43">
        <v>44861</v>
      </c>
      <c r="C17" s="44" t="s">
        <v>124</v>
      </c>
      <c r="D17" s="45" t="s">
        <v>19</v>
      </c>
      <c r="E17" s="46">
        <v>4143654532</v>
      </c>
      <c r="F17" s="40">
        <v>2684072</v>
      </c>
      <c r="G17" s="40">
        <v>214726</v>
      </c>
      <c r="H17" s="92">
        <f t="shared" si="0"/>
        <v>2898798</v>
      </c>
    </row>
    <row r="18" spans="1:8" s="41" customFormat="1" ht="21.75" customHeight="1" x14ac:dyDescent="0.25">
      <c r="A18" s="42"/>
      <c r="B18" s="43">
        <v>44861</v>
      </c>
      <c r="C18" s="44" t="s">
        <v>124</v>
      </c>
      <c r="D18" s="45" t="s">
        <v>19</v>
      </c>
      <c r="E18" s="46">
        <v>4143609878</v>
      </c>
      <c r="F18" s="40">
        <v>2684072</v>
      </c>
      <c r="G18" s="40">
        <v>214726</v>
      </c>
      <c r="H18" s="92">
        <f t="shared" si="0"/>
        <v>2898798</v>
      </c>
    </row>
    <row r="19" spans="1:8" s="41" customFormat="1" ht="21.75" customHeight="1" x14ac:dyDescent="0.25">
      <c r="A19" s="34">
        <v>5</v>
      </c>
      <c r="B19" s="43">
        <v>44861</v>
      </c>
      <c r="C19" s="44" t="s">
        <v>126</v>
      </c>
      <c r="D19" s="45" t="s">
        <v>19</v>
      </c>
      <c r="E19" s="46">
        <v>4143404279</v>
      </c>
      <c r="F19" s="40">
        <v>2330276</v>
      </c>
      <c r="G19" s="40">
        <v>186422</v>
      </c>
      <c r="H19" s="92">
        <f t="shared" si="0"/>
        <v>2516698</v>
      </c>
    </row>
    <row r="20" spans="1:8" s="41" customFormat="1" ht="21.75" customHeight="1" x14ac:dyDescent="0.25">
      <c r="A20" s="34"/>
      <c r="B20" s="43">
        <v>44861</v>
      </c>
      <c r="C20" s="44" t="s">
        <v>126</v>
      </c>
      <c r="D20" s="45" t="s">
        <v>19</v>
      </c>
      <c r="E20" s="46">
        <v>4143676027</v>
      </c>
      <c r="F20" s="40">
        <v>2330276</v>
      </c>
      <c r="G20" s="40">
        <v>186422</v>
      </c>
      <c r="H20" s="92">
        <f t="shared" si="0"/>
        <v>2516698</v>
      </c>
    </row>
    <row r="21" spans="1:8" s="41" customFormat="1" ht="21.75" customHeight="1" x14ac:dyDescent="0.25">
      <c r="A21" s="34">
        <v>6</v>
      </c>
      <c r="B21" s="43">
        <v>44861</v>
      </c>
      <c r="C21" s="44" t="s">
        <v>128</v>
      </c>
      <c r="D21" s="45" t="s">
        <v>19</v>
      </c>
      <c r="E21" s="46">
        <v>4143714345</v>
      </c>
      <c r="F21" s="40">
        <v>3383537</v>
      </c>
      <c r="G21" s="40">
        <v>270683</v>
      </c>
      <c r="H21" s="92">
        <f t="shared" si="0"/>
        <v>3654220</v>
      </c>
    </row>
    <row r="22" spans="1:8" s="41" customFormat="1" ht="21.75" customHeight="1" x14ac:dyDescent="0.25">
      <c r="A22" s="34"/>
      <c r="B22" s="43">
        <v>44861</v>
      </c>
      <c r="C22" s="44" t="s">
        <v>128</v>
      </c>
      <c r="D22" s="45" t="s">
        <v>19</v>
      </c>
      <c r="E22" s="46">
        <v>4143673659</v>
      </c>
      <c r="F22" s="40">
        <v>3383537</v>
      </c>
      <c r="G22" s="40">
        <v>270683</v>
      </c>
      <c r="H22" s="92">
        <f t="shared" si="0"/>
        <v>3654220</v>
      </c>
    </row>
    <row r="23" spans="1:8" s="41" customFormat="1" ht="21.75" customHeight="1" x14ac:dyDescent="0.25">
      <c r="A23" s="34"/>
      <c r="B23" s="43">
        <v>44861</v>
      </c>
      <c r="C23" s="44" t="s">
        <v>128</v>
      </c>
      <c r="D23" s="45" t="s">
        <v>19</v>
      </c>
      <c r="E23" s="46">
        <v>4143684197</v>
      </c>
      <c r="F23" s="40">
        <v>3383537</v>
      </c>
      <c r="G23" s="40">
        <v>270683</v>
      </c>
      <c r="H23" s="92">
        <f t="shared" si="0"/>
        <v>3654220</v>
      </c>
    </row>
    <row r="24" spans="1:8" s="41" customFormat="1" ht="21.75" customHeight="1" x14ac:dyDescent="0.25">
      <c r="A24" s="42">
        <v>7</v>
      </c>
      <c r="B24" s="43">
        <v>44861</v>
      </c>
      <c r="C24" s="44" t="s">
        <v>130</v>
      </c>
      <c r="D24" s="45" t="s">
        <v>19</v>
      </c>
      <c r="E24" s="46">
        <v>4143693267</v>
      </c>
      <c r="F24" s="40">
        <v>3094044</v>
      </c>
      <c r="G24" s="40">
        <v>247524</v>
      </c>
      <c r="H24" s="92">
        <f t="shared" si="0"/>
        <v>3341568</v>
      </c>
    </row>
    <row r="25" spans="1:8" s="41" customFormat="1" ht="21.75" customHeight="1" x14ac:dyDescent="0.25">
      <c r="A25" s="34"/>
      <c r="B25" s="43">
        <v>44861</v>
      </c>
      <c r="C25" s="44" t="s">
        <v>130</v>
      </c>
      <c r="D25" s="45" t="s">
        <v>19</v>
      </c>
      <c r="E25" s="46">
        <v>4143704396</v>
      </c>
      <c r="F25" s="40">
        <v>3094044</v>
      </c>
      <c r="G25" s="40">
        <v>247524</v>
      </c>
      <c r="H25" s="92">
        <f t="shared" si="0"/>
        <v>3341568</v>
      </c>
    </row>
    <row r="26" spans="1:8" s="41" customFormat="1" ht="21.75" customHeight="1" x14ac:dyDescent="0.25">
      <c r="A26" s="34">
        <v>8</v>
      </c>
      <c r="B26" s="43">
        <v>44861</v>
      </c>
      <c r="C26" s="44" t="s">
        <v>132</v>
      </c>
      <c r="D26" s="45" t="s">
        <v>19</v>
      </c>
      <c r="E26" s="46">
        <v>4143706284</v>
      </c>
      <c r="F26" s="40">
        <v>2904260</v>
      </c>
      <c r="G26" s="40">
        <v>232341</v>
      </c>
      <c r="H26" s="92">
        <f t="shared" si="0"/>
        <v>3136601</v>
      </c>
    </row>
    <row r="27" spans="1:8" s="41" customFormat="1" ht="21.75" customHeight="1" x14ac:dyDescent="0.25">
      <c r="A27" s="34"/>
      <c r="B27" s="43">
        <v>44861</v>
      </c>
      <c r="C27" s="44" t="s">
        <v>132</v>
      </c>
      <c r="D27" s="45" t="s">
        <v>19</v>
      </c>
      <c r="E27" s="46">
        <v>4143681851</v>
      </c>
      <c r="F27" s="40">
        <v>2904260</v>
      </c>
      <c r="G27" s="40">
        <v>232341</v>
      </c>
      <c r="H27" s="92">
        <f t="shared" si="0"/>
        <v>3136601</v>
      </c>
    </row>
    <row r="28" spans="1:8" s="41" customFormat="1" ht="21.75" customHeight="1" x14ac:dyDescent="0.25">
      <c r="A28" s="42">
        <v>9</v>
      </c>
      <c r="B28" s="43">
        <v>44861</v>
      </c>
      <c r="C28" s="44" t="s">
        <v>134</v>
      </c>
      <c r="D28" s="45" t="s">
        <v>19</v>
      </c>
      <c r="E28" s="46" t="s">
        <v>135</v>
      </c>
      <c r="F28" s="40">
        <v>540800</v>
      </c>
      <c r="G28" s="40">
        <v>43264</v>
      </c>
      <c r="H28" s="92">
        <f t="shared" si="0"/>
        <v>584064</v>
      </c>
    </row>
    <row r="29" spans="1:8" s="41" customFormat="1" ht="21.75" customHeight="1" x14ac:dyDescent="0.25">
      <c r="A29" s="34">
        <v>10</v>
      </c>
      <c r="B29" s="43">
        <v>44861</v>
      </c>
      <c r="C29" s="44" t="s">
        <v>136</v>
      </c>
      <c r="D29" s="45" t="s">
        <v>19</v>
      </c>
      <c r="E29" s="46">
        <v>4143407896</v>
      </c>
      <c r="F29" s="40">
        <v>3945097</v>
      </c>
      <c r="G29" s="40">
        <v>315608</v>
      </c>
      <c r="H29" s="92">
        <f t="shared" si="0"/>
        <v>4260705</v>
      </c>
    </row>
    <row r="30" spans="1:8" s="41" customFormat="1" ht="21.75" customHeight="1" x14ac:dyDescent="0.25">
      <c r="A30" s="34"/>
      <c r="B30" s="43">
        <v>44861</v>
      </c>
      <c r="C30" s="44" t="s">
        <v>136</v>
      </c>
      <c r="D30" s="45" t="s">
        <v>19</v>
      </c>
      <c r="E30" s="46">
        <v>4143649317</v>
      </c>
      <c r="F30" s="40">
        <v>3945097</v>
      </c>
      <c r="G30" s="40">
        <v>315608</v>
      </c>
      <c r="H30" s="92">
        <f t="shared" si="0"/>
        <v>4260705</v>
      </c>
    </row>
    <row r="31" spans="1:8" s="41" customFormat="1" ht="21.75" customHeight="1" x14ac:dyDescent="0.25">
      <c r="A31" s="34">
        <v>11</v>
      </c>
      <c r="B31" s="43">
        <v>44861</v>
      </c>
      <c r="C31" s="44" t="s">
        <v>138</v>
      </c>
      <c r="D31" s="45" t="s">
        <v>19</v>
      </c>
      <c r="E31" s="46">
        <v>4143649719</v>
      </c>
      <c r="F31" s="40">
        <v>1361112</v>
      </c>
      <c r="G31" s="40">
        <v>108889</v>
      </c>
      <c r="H31" s="92">
        <f t="shared" si="0"/>
        <v>1470001</v>
      </c>
    </row>
    <row r="32" spans="1:8" s="41" customFormat="1" ht="21.75" customHeight="1" x14ac:dyDescent="0.25">
      <c r="A32" s="34"/>
      <c r="B32" s="43">
        <v>44861</v>
      </c>
      <c r="C32" s="44" t="s">
        <v>138</v>
      </c>
      <c r="D32" s="45" t="s">
        <v>19</v>
      </c>
      <c r="E32" s="46">
        <v>4143649721</v>
      </c>
      <c r="F32" s="40">
        <v>1361112</v>
      </c>
      <c r="G32" s="40">
        <v>108889</v>
      </c>
      <c r="H32" s="92">
        <f t="shared" si="0"/>
        <v>1470001</v>
      </c>
    </row>
    <row r="33" spans="1:13" s="41" customFormat="1" ht="21.75" customHeight="1" x14ac:dyDescent="0.25">
      <c r="A33" s="42">
        <v>12</v>
      </c>
      <c r="B33" s="43">
        <v>44861</v>
      </c>
      <c r="C33" s="44" t="s">
        <v>140</v>
      </c>
      <c r="D33" s="45" t="s">
        <v>19</v>
      </c>
      <c r="E33" s="46">
        <v>4143682358</v>
      </c>
      <c r="F33" s="40">
        <v>1532544</v>
      </c>
      <c r="G33" s="40">
        <v>122604</v>
      </c>
      <c r="H33" s="92">
        <f t="shared" si="0"/>
        <v>1655148</v>
      </c>
    </row>
    <row r="34" spans="1:13" s="41" customFormat="1" ht="21.75" customHeight="1" x14ac:dyDescent="0.25">
      <c r="A34" s="34"/>
      <c r="B34" s="43">
        <v>44861</v>
      </c>
      <c r="C34" s="44" t="s">
        <v>140</v>
      </c>
      <c r="D34" s="45" t="s">
        <v>19</v>
      </c>
      <c r="E34" s="46">
        <v>4143579574</v>
      </c>
      <c r="F34" s="40">
        <v>1532544</v>
      </c>
      <c r="G34" s="40">
        <v>122604</v>
      </c>
      <c r="H34" s="92">
        <f t="shared" si="0"/>
        <v>1655148</v>
      </c>
    </row>
    <row r="35" spans="1:13" s="41" customFormat="1" ht="21.75" customHeight="1" x14ac:dyDescent="0.25">
      <c r="A35" s="34"/>
      <c r="B35" s="43">
        <v>44861</v>
      </c>
      <c r="C35" s="44" t="s">
        <v>140</v>
      </c>
      <c r="D35" s="45" t="s">
        <v>19</v>
      </c>
      <c r="E35" s="46">
        <v>4143579631</v>
      </c>
      <c r="F35" s="40">
        <v>1532544</v>
      </c>
      <c r="G35" s="40">
        <v>122604</v>
      </c>
      <c r="H35" s="92">
        <f t="shared" si="0"/>
        <v>1655148</v>
      </c>
    </row>
    <row r="36" spans="1:13" s="41" customFormat="1" ht="21.75" customHeight="1" x14ac:dyDescent="0.25">
      <c r="A36" s="34">
        <v>13</v>
      </c>
      <c r="B36" s="43">
        <v>44861</v>
      </c>
      <c r="C36" s="44" t="s">
        <v>142</v>
      </c>
      <c r="D36" s="45" t="s">
        <v>19</v>
      </c>
      <c r="E36" s="46">
        <v>4143579629</v>
      </c>
      <c r="F36" s="40">
        <v>2179772</v>
      </c>
      <c r="G36" s="40">
        <v>174382</v>
      </c>
      <c r="H36" s="92">
        <f t="shared" si="0"/>
        <v>2354154</v>
      </c>
    </row>
    <row r="37" spans="1:13" s="41" customFormat="1" ht="21.75" customHeight="1" x14ac:dyDescent="0.25">
      <c r="A37" s="34"/>
      <c r="B37" s="43">
        <v>44861</v>
      </c>
      <c r="C37" s="44" t="s">
        <v>142</v>
      </c>
      <c r="D37" s="45" t="s">
        <v>19</v>
      </c>
      <c r="E37" s="46">
        <v>4143665702</v>
      </c>
      <c r="F37" s="40">
        <v>2179772</v>
      </c>
      <c r="G37" s="40">
        <v>174382</v>
      </c>
      <c r="H37" s="92">
        <f t="shared" si="0"/>
        <v>2354154</v>
      </c>
    </row>
    <row r="38" spans="1:13" s="41" customFormat="1" ht="21.75" customHeight="1" x14ac:dyDescent="0.25">
      <c r="A38" s="34"/>
      <c r="B38" s="43">
        <v>44861</v>
      </c>
      <c r="C38" s="44" t="s">
        <v>142</v>
      </c>
      <c r="D38" s="45" t="s">
        <v>19</v>
      </c>
      <c r="E38" s="46">
        <v>4143579676</v>
      </c>
      <c r="F38" s="40">
        <v>2179772</v>
      </c>
      <c r="G38" s="40">
        <v>174382</v>
      </c>
      <c r="H38" s="92">
        <f t="shared" si="0"/>
        <v>2354154</v>
      </c>
    </row>
    <row r="39" spans="1:13" s="41" customFormat="1" ht="21.75" customHeight="1" x14ac:dyDescent="0.25">
      <c r="A39" s="42">
        <v>14</v>
      </c>
      <c r="B39" s="43">
        <v>44861</v>
      </c>
      <c r="C39" s="44" t="s">
        <v>144</v>
      </c>
      <c r="D39" s="45" t="s">
        <v>19</v>
      </c>
      <c r="E39" s="46">
        <v>4143648422</v>
      </c>
      <c r="F39" s="40">
        <v>2927210</v>
      </c>
      <c r="G39" s="40">
        <v>234177</v>
      </c>
      <c r="H39" s="92">
        <f t="shared" si="0"/>
        <v>3161387</v>
      </c>
    </row>
    <row r="40" spans="1:13" s="41" customFormat="1" ht="21.75" customHeight="1" x14ac:dyDescent="0.25">
      <c r="A40" s="34"/>
      <c r="B40" s="43">
        <v>44861</v>
      </c>
      <c r="C40" s="44" t="s">
        <v>144</v>
      </c>
      <c r="D40" s="45" t="s">
        <v>19</v>
      </c>
      <c r="E40" s="46">
        <v>4143648019</v>
      </c>
      <c r="F40" s="40">
        <v>2927210</v>
      </c>
      <c r="G40" s="40">
        <v>234177</v>
      </c>
      <c r="H40" s="92">
        <f t="shared" si="0"/>
        <v>3161387</v>
      </c>
    </row>
    <row r="41" spans="1:13" s="41" customFormat="1" ht="21.75" customHeight="1" x14ac:dyDescent="0.25">
      <c r="A41" s="34"/>
      <c r="B41" s="43">
        <v>44861</v>
      </c>
      <c r="C41" s="44" t="s">
        <v>144</v>
      </c>
      <c r="D41" s="45" t="s">
        <v>19</v>
      </c>
      <c r="E41" s="46">
        <v>4143695673</v>
      </c>
      <c r="F41" s="40">
        <v>2927210</v>
      </c>
      <c r="G41" s="40">
        <v>234177</v>
      </c>
      <c r="H41" s="92">
        <f t="shared" si="0"/>
        <v>3161387</v>
      </c>
    </row>
    <row r="42" spans="1:13" s="41" customFormat="1" ht="21.75" customHeight="1" x14ac:dyDescent="0.25">
      <c r="A42" s="34">
        <v>15</v>
      </c>
      <c r="B42" s="43">
        <v>44861</v>
      </c>
      <c r="C42" s="44" t="s">
        <v>146</v>
      </c>
      <c r="D42" s="45" t="s">
        <v>19</v>
      </c>
      <c r="E42" s="46">
        <v>4143647619</v>
      </c>
      <c r="F42" s="40">
        <v>618628</v>
      </c>
      <c r="G42" s="40">
        <v>49490</v>
      </c>
      <c r="H42" s="92">
        <f t="shared" si="0"/>
        <v>668118</v>
      </c>
      <c r="M42" s="47"/>
    </row>
    <row r="43" spans="1:13" s="41" customFormat="1" ht="21.75" customHeight="1" x14ac:dyDescent="0.25">
      <c r="A43" s="34"/>
      <c r="B43" s="43">
        <v>44861</v>
      </c>
      <c r="C43" s="44" t="s">
        <v>146</v>
      </c>
      <c r="D43" s="45" t="s">
        <v>19</v>
      </c>
      <c r="E43" s="46">
        <v>4143649982</v>
      </c>
      <c r="F43" s="40">
        <v>618628</v>
      </c>
      <c r="G43" s="40">
        <v>49490</v>
      </c>
      <c r="H43" s="92">
        <f t="shared" si="0"/>
        <v>668118</v>
      </c>
      <c r="M43" s="47"/>
    </row>
    <row r="44" spans="1:13" s="41" customFormat="1" ht="21.75" customHeight="1" x14ac:dyDescent="0.25">
      <c r="A44" s="34"/>
      <c r="B44" s="43">
        <v>44861</v>
      </c>
      <c r="C44" s="44" t="s">
        <v>146</v>
      </c>
      <c r="D44" s="45" t="s">
        <v>19</v>
      </c>
      <c r="E44" s="46">
        <v>4143650098</v>
      </c>
      <c r="F44" s="40">
        <v>618628</v>
      </c>
      <c r="G44" s="40">
        <v>49490</v>
      </c>
      <c r="H44" s="92">
        <f t="shared" si="0"/>
        <v>668118</v>
      </c>
      <c r="M44" s="47"/>
    </row>
    <row r="45" spans="1:13" s="41" customFormat="1" ht="21.75" customHeight="1" x14ac:dyDescent="0.25">
      <c r="A45" s="34">
        <v>16</v>
      </c>
      <c r="B45" s="43">
        <v>44861</v>
      </c>
      <c r="C45" s="44" t="s">
        <v>148</v>
      </c>
      <c r="D45" s="45" t="s">
        <v>19</v>
      </c>
      <c r="E45" s="46">
        <v>4143649321</v>
      </c>
      <c r="F45" s="40">
        <v>1027379</v>
      </c>
      <c r="G45" s="40">
        <v>82190</v>
      </c>
      <c r="H45" s="92">
        <f t="shared" si="0"/>
        <v>1109569</v>
      </c>
      <c r="M45" s="47"/>
    </row>
    <row r="46" spans="1:13" s="41" customFormat="1" ht="21.75" customHeight="1" x14ac:dyDescent="0.25">
      <c r="A46" s="34"/>
      <c r="B46" s="43">
        <v>44861</v>
      </c>
      <c r="C46" s="44" t="s">
        <v>148</v>
      </c>
      <c r="D46" s="45" t="s">
        <v>19</v>
      </c>
      <c r="E46" s="46">
        <v>4143648676</v>
      </c>
      <c r="F46" s="40">
        <v>1027379</v>
      </c>
      <c r="G46" s="40">
        <v>82190</v>
      </c>
      <c r="H46" s="92">
        <f t="shared" si="0"/>
        <v>1109569</v>
      </c>
      <c r="M46" s="47"/>
    </row>
    <row r="47" spans="1:13" s="41" customFormat="1" ht="21.75" customHeight="1" x14ac:dyDescent="0.25">
      <c r="A47" s="34"/>
      <c r="B47" s="43">
        <v>44861</v>
      </c>
      <c r="C47" s="44" t="s">
        <v>148</v>
      </c>
      <c r="D47" s="45" t="s">
        <v>19</v>
      </c>
      <c r="E47" s="46">
        <v>4143720122</v>
      </c>
      <c r="F47" s="40">
        <v>1027379</v>
      </c>
      <c r="G47" s="40">
        <v>82190</v>
      </c>
      <c r="H47" s="92">
        <f t="shared" si="0"/>
        <v>1109569</v>
      </c>
      <c r="M47" s="47"/>
    </row>
    <row r="48" spans="1:13" s="41" customFormat="1" ht="21.75" customHeight="1" x14ac:dyDescent="0.25">
      <c r="A48" s="42">
        <v>17</v>
      </c>
      <c r="B48" s="43">
        <v>44861</v>
      </c>
      <c r="C48" s="44" t="s">
        <v>150</v>
      </c>
      <c r="D48" s="45" t="s">
        <v>19</v>
      </c>
      <c r="E48" s="46">
        <v>4143649715</v>
      </c>
      <c r="F48" s="40">
        <v>2987755</v>
      </c>
      <c r="G48" s="40">
        <v>239020</v>
      </c>
      <c r="H48" s="92">
        <f t="shared" si="0"/>
        <v>3226775</v>
      </c>
      <c r="M48" s="47"/>
    </row>
    <row r="49" spans="1:13" s="41" customFormat="1" ht="21.75" customHeight="1" x14ac:dyDescent="0.25">
      <c r="A49" s="34"/>
      <c r="B49" s="43">
        <v>44861</v>
      </c>
      <c r="C49" s="44" t="s">
        <v>150</v>
      </c>
      <c r="D49" s="45" t="s">
        <v>19</v>
      </c>
      <c r="E49" s="46">
        <v>4143649674</v>
      </c>
      <c r="F49" s="40">
        <v>2987755</v>
      </c>
      <c r="G49" s="40">
        <v>239020</v>
      </c>
      <c r="H49" s="92">
        <f t="shared" si="0"/>
        <v>3226775</v>
      </c>
      <c r="M49" s="47"/>
    </row>
    <row r="50" spans="1:13" s="41" customFormat="1" ht="21.75" customHeight="1" x14ac:dyDescent="0.25">
      <c r="A50" s="34"/>
      <c r="B50" s="43">
        <v>44861</v>
      </c>
      <c r="C50" s="44" t="s">
        <v>150</v>
      </c>
      <c r="D50" s="45" t="s">
        <v>19</v>
      </c>
      <c r="E50" s="46">
        <v>4143649815</v>
      </c>
      <c r="F50" s="40">
        <v>2987755</v>
      </c>
      <c r="G50" s="40">
        <v>239020</v>
      </c>
      <c r="H50" s="92">
        <f t="shared" si="0"/>
        <v>3226775</v>
      </c>
      <c r="M50" s="47"/>
    </row>
    <row r="51" spans="1:13" s="41" customFormat="1" ht="21.75" customHeight="1" x14ac:dyDescent="0.25">
      <c r="A51" s="34">
        <v>18</v>
      </c>
      <c r="B51" s="43">
        <v>44861</v>
      </c>
      <c r="C51" s="44" t="s">
        <v>152</v>
      </c>
      <c r="D51" s="45" t="s">
        <v>19</v>
      </c>
      <c r="E51" s="46">
        <v>4143649872</v>
      </c>
      <c r="F51" s="40">
        <v>1475182</v>
      </c>
      <c r="G51" s="40">
        <v>118015</v>
      </c>
      <c r="H51" s="92">
        <f t="shared" si="0"/>
        <v>1593197</v>
      </c>
    </row>
    <row r="52" spans="1:13" s="41" customFormat="1" ht="21.75" customHeight="1" x14ac:dyDescent="0.25">
      <c r="A52" s="34"/>
      <c r="B52" s="43">
        <v>44861</v>
      </c>
      <c r="C52" s="44" t="s">
        <v>152</v>
      </c>
      <c r="D52" s="45" t="s">
        <v>19</v>
      </c>
      <c r="E52" s="46">
        <v>4143648034</v>
      </c>
      <c r="F52" s="40">
        <v>1475182</v>
      </c>
      <c r="G52" s="40">
        <v>118015</v>
      </c>
      <c r="H52" s="92">
        <f t="shared" si="0"/>
        <v>1593197</v>
      </c>
    </row>
    <row r="53" spans="1:13" s="41" customFormat="1" ht="21.75" customHeight="1" x14ac:dyDescent="0.25">
      <c r="A53" s="34"/>
      <c r="B53" s="43">
        <v>44861</v>
      </c>
      <c r="C53" s="44" t="s">
        <v>152</v>
      </c>
      <c r="D53" s="45" t="s">
        <v>19</v>
      </c>
      <c r="E53" s="46">
        <v>4143647345</v>
      </c>
      <c r="F53" s="40">
        <v>1475182</v>
      </c>
      <c r="G53" s="40">
        <v>118015</v>
      </c>
      <c r="H53" s="92">
        <f t="shared" si="0"/>
        <v>1593197</v>
      </c>
    </row>
    <row r="54" spans="1:13" s="41" customFormat="1" ht="21.75" customHeight="1" x14ac:dyDescent="0.25">
      <c r="A54" s="34"/>
      <c r="B54" s="43">
        <v>44861</v>
      </c>
      <c r="C54" s="44" t="s">
        <v>152</v>
      </c>
      <c r="D54" s="45" t="s">
        <v>19</v>
      </c>
      <c r="E54" s="46">
        <v>4143649870</v>
      </c>
      <c r="F54" s="40">
        <v>1475182</v>
      </c>
      <c r="G54" s="40">
        <v>118015</v>
      </c>
      <c r="H54" s="92">
        <f t="shared" si="0"/>
        <v>1593197</v>
      </c>
    </row>
    <row r="55" spans="1:13" s="41" customFormat="1" ht="21.75" customHeight="1" x14ac:dyDescent="0.25">
      <c r="A55" s="34"/>
      <c r="B55" s="43">
        <v>44861</v>
      </c>
      <c r="C55" s="44" t="s">
        <v>152</v>
      </c>
      <c r="D55" s="45" t="s">
        <v>19</v>
      </c>
      <c r="E55" s="46">
        <v>4143649975</v>
      </c>
      <c r="F55" s="40">
        <v>1475182</v>
      </c>
      <c r="G55" s="40">
        <v>118015</v>
      </c>
      <c r="H55" s="92">
        <f t="shared" si="0"/>
        <v>1593197</v>
      </c>
    </row>
    <row r="56" spans="1:13" s="41" customFormat="1" ht="21.75" customHeight="1" x14ac:dyDescent="0.25">
      <c r="A56" s="34"/>
      <c r="B56" s="43">
        <v>44861</v>
      </c>
      <c r="C56" s="44" t="s">
        <v>152</v>
      </c>
      <c r="D56" s="45" t="s">
        <v>19</v>
      </c>
      <c r="E56" s="46">
        <v>4143648445</v>
      </c>
      <c r="F56" s="40">
        <v>1475182</v>
      </c>
      <c r="G56" s="40">
        <v>118015</v>
      </c>
      <c r="H56" s="92">
        <f t="shared" si="0"/>
        <v>1593197</v>
      </c>
    </row>
    <row r="57" spans="1:13" s="41" customFormat="1" ht="21.75" customHeight="1" x14ac:dyDescent="0.25">
      <c r="A57" s="42">
        <v>19</v>
      </c>
      <c r="B57" s="43">
        <v>44861</v>
      </c>
      <c r="C57" s="44" t="s">
        <v>154</v>
      </c>
      <c r="D57" s="45" t="s">
        <v>19</v>
      </c>
      <c r="E57" s="46">
        <v>4143649279</v>
      </c>
      <c r="F57" s="40">
        <v>1626716</v>
      </c>
      <c r="G57" s="40">
        <v>130137</v>
      </c>
      <c r="H57" s="92">
        <f t="shared" si="0"/>
        <v>1756853</v>
      </c>
    </row>
    <row r="58" spans="1:13" s="41" customFormat="1" ht="21.75" customHeight="1" x14ac:dyDescent="0.25">
      <c r="A58" s="34"/>
      <c r="B58" s="43">
        <v>44861</v>
      </c>
      <c r="C58" s="44" t="s">
        <v>154</v>
      </c>
      <c r="D58" s="45" t="s">
        <v>19</v>
      </c>
      <c r="E58" s="46">
        <v>4143649649</v>
      </c>
      <c r="F58" s="40">
        <v>1626716</v>
      </c>
      <c r="G58" s="40">
        <v>130137</v>
      </c>
      <c r="H58" s="92">
        <f t="shared" si="0"/>
        <v>1756853</v>
      </c>
    </row>
    <row r="59" spans="1:13" s="41" customFormat="1" ht="21.75" customHeight="1" x14ac:dyDescent="0.25">
      <c r="A59" s="34"/>
      <c r="B59" s="43">
        <v>44861</v>
      </c>
      <c r="C59" s="44" t="s">
        <v>154</v>
      </c>
      <c r="D59" s="45" t="s">
        <v>19</v>
      </c>
      <c r="E59" s="46">
        <v>4143649029</v>
      </c>
      <c r="F59" s="40">
        <v>1626716</v>
      </c>
      <c r="G59" s="40">
        <v>130137</v>
      </c>
      <c r="H59" s="92">
        <f t="shared" si="0"/>
        <v>1756853</v>
      </c>
    </row>
    <row r="60" spans="1:13" s="41" customFormat="1" ht="21.75" customHeight="1" x14ac:dyDescent="0.25">
      <c r="A60" s="34"/>
      <c r="B60" s="43">
        <v>44861</v>
      </c>
      <c r="C60" s="44" t="s">
        <v>154</v>
      </c>
      <c r="D60" s="45" t="s">
        <v>19</v>
      </c>
      <c r="E60" s="46">
        <v>4143647850</v>
      </c>
      <c r="F60" s="40">
        <v>1626716</v>
      </c>
      <c r="G60" s="40">
        <v>130137</v>
      </c>
      <c r="H60" s="92">
        <f t="shared" si="0"/>
        <v>1756853</v>
      </c>
    </row>
    <row r="61" spans="1:13" s="41" customFormat="1" ht="21.75" customHeight="1" x14ac:dyDescent="0.25">
      <c r="A61" s="34"/>
      <c r="B61" s="43">
        <v>44861</v>
      </c>
      <c r="C61" s="44" t="s">
        <v>154</v>
      </c>
      <c r="D61" s="45" t="s">
        <v>19</v>
      </c>
      <c r="E61" s="46">
        <v>4143648085</v>
      </c>
      <c r="F61" s="40">
        <v>1626716</v>
      </c>
      <c r="G61" s="40">
        <v>130137</v>
      </c>
      <c r="H61" s="92">
        <f t="shared" si="0"/>
        <v>1756853</v>
      </c>
    </row>
    <row r="62" spans="1:13" s="41" customFormat="1" ht="21.75" customHeight="1" x14ac:dyDescent="0.25">
      <c r="A62" s="34">
        <v>20</v>
      </c>
      <c r="B62" s="43">
        <v>44861</v>
      </c>
      <c r="C62" s="44" t="s">
        <v>156</v>
      </c>
      <c r="D62" s="45" t="s">
        <v>19</v>
      </c>
      <c r="E62" s="46">
        <v>4143649414</v>
      </c>
      <c r="F62" s="40">
        <v>1444602</v>
      </c>
      <c r="G62" s="40">
        <v>115568</v>
      </c>
      <c r="H62" s="92">
        <f t="shared" si="0"/>
        <v>1560170</v>
      </c>
    </row>
    <row r="63" spans="1:13" s="41" customFormat="1" ht="21.75" customHeight="1" x14ac:dyDescent="0.25">
      <c r="A63" s="34"/>
      <c r="B63" s="43">
        <v>44861</v>
      </c>
      <c r="C63" s="44" t="s">
        <v>156</v>
      </c>
      <c r="D63" s="45" t="s">
        <v>19</v>
      </c>
      <c r="E63" s="46">
        <v>4143649580</v>
      </c>
      <c r="F63" s="40">
        <v>1444602</v>
      </c>
      <c r="G63" s="40">
        <v>115568</v>
      </c>
      <c r="H63" s="92">
        <f t="shared" si="0"/>
        <v>1560170</v>
      </c>
    </row>
    <row r="64" spans="1:13" s="41" customFormat="1" ht="21.75" customHeight="1" x14ac:dyDescent="0.25">
      <c r="A64" s="34"/>
      <c r="B64" s="43">
        <v>44861</v>
      </c>
      <c r="C64" s="44" t="s">
        <v>156</v>
      </c>
      <c r="D64" s="45" t="s">
        <v>19</v>
      </c>
      <c r="E64" s="46">
        <v>4143648060</v>
      </c>
      <c r="F64" s="40">
        <v>1444602</v>
      </c>
      <c r="G64" s="40">
        <v>115568</v>
      </c>
      <c r="H64" s="92">
        <f t="shared" si="0"/>
        <v>1560170</v>
      </c>
    </row>
    <row r="65" spans="1:13" s="41" customFormat="1" ht="21.75" customHeight="1" x14ac:dyDescent="0.25">
      <c r="A65" s="34"/>
      <c r="B65" s="43">
        <v>44861</v>
      </c>
      <c r="C65" s="44" t="s">
        <v>156</v>
      </c>
      <c r="D65" s="45" t="s">
        <v>19</v>
      </c>
      <c r="E65" s="46">
        <v>4143649248</v>
      </c>
      <c r="F65" s="40">
        <v>1444602</v>
      </c>
      <c r="G65" s="40">
        <v>115568</v>
      </c>
      <c r="H65" s="92">
        <f t="shared" si="0"/>
        <v>1560170</v>
      </c>
    </row>
    <row r="66" spans="1:13" s="41" customFormat="1" ht="21.75" customHeight="1" x14ac:dyDescent="0.25">
      <c r="A66" s="34"/>
      <c r="B66" s="43">
        <v>44861</v>
      </c>
      <c r="C66" s="44" t="s">
        <v>156</v>
      </c>
      <c r="D66" s="45" t="s">
        <v>19</v>
      </c>
      <c r="E66" s="46">
        <v>4143648252</v>
      </c>
      <c r="F66" s="40">
        <v>1444602</v>
      </c>
      <c r="G66" s="40">
        <v>115568</v>
      </c>
      <c r="H66" s="92">
        <f t="shared" si="0"/>
        <v>1560170</v>
      </c>
    </row>
    <row r="67" spans="1:13" s="41" customFormat="1" ht="21.75" customHeight="1" x14ac:dyDescent="0.25">
      <c r="A67" s="34"/>
      <c r="B67" s="43">
        <v>44861</v>
      </c>
      <c r="C67" s="44" t="s">
        <v>156</v>
      </c>
      <c r="D67" s="45" t="s">
        <v>19</v>
      </c>
      <c r="E67" s="46">
        <v>4143648748</v>
      </c>
      <c r="F67" s="40">
        <v>1444602</v>
      </c>
      <c r="G67" s="40">
        <v>115568</v>
      </c>
      <c r="H67" s="92">
        <f t="shared" si="0"/>
        <v>1560170</v>
      </c>
    </row>
    <row r="68" spans="1:13" s="41" customFormat="1" ht="21.75" customHeight="1" x14ac:dyDescent="0.25">
      <c r="A68" s="34">
        <v>21</v>
      </c>
      <c r="B68" s="43">
        <v>44861</v>
      </c>
      <c r="C68" s="44" t="s">
        <v>158</v>
      </c>
      <c r="D68" s="45" t="s">
        <v>19</v>
      </c>
      <c r="E68" s="46">
        <v>4143650096</v>
      </c>
      <c r="F68" s="40">
        <v>1124282</v>
      </c>
      <c r="G68" s="40">
        <v>89943</v>
      </c>
      <c r="H68" s="92">
        <f t="shared" si="0"/>
        <v>1214225</v>
      </c>
    </row>
    <row r="69" spans="1:13" s="41" customFormat="1" ht="21.75" customHeight="1" x14ac:dyDescent="0.25">
      <c r="A69" s="34"/>
      <c r="B69" s="43">
        <v>44861</v>
      </c>
      <c r="C69" s="44" t="s">
        <v>158</v>
      </c>
      <c r="D69" s="45" t="s">
        <v>19</v>
      </c>
      <c r="E69" s="46">
        <v>4143648939</v>
      </c>
      <c r="F69" s="40">
        <v>1124282</v>
      </c>
      <c r="G69" s="40">
        <v>89943</v>
      </c>
      <c r="H69" s="92">
        <f t="shared" si="0"/>
        <v>1214225</v>
      </c>
    </row>
    <row r="70" spans="1:13" s="41" customFormat="1" ht="21.75" customHeight="1" x14ac:dyDescent="0.25">
      <c r="A70" s="34"/>
      <c r="B70" s="43">
        <v>44861</v>
      </c>
      <c r="C70" s="44" t="s">
        <v>158</v>
      </c>
      <c r="D70" s="45" t="s">
        <v>19</v>
      </c>
      <c r="E70" s="46">
        <v>4143647753</v>
      </c>
      <c r="F70" s="40">
        <v>1124282</v>
      </c>
      <c r="G70" s="40">
        <v>89943</v>
      </c>
      <c r="H70" s="92">
        <f t="shared" si="0"/>
        <v>1214225</v>
      </c>
    </row>
    <row r="71" spans="1:13" s="41" customFormat="1" ht="21.75" customHeight="1" x14ac:dyDescent="0.25">
      <c r="A71" s="34"/>
      <c r="B71" s="43">
        <v>44861</v>
      </c>
      <c r="C71" s="44" t="s">
        <v>158</v>
      </c>
      <c r="D71" s="45" t="s">
        <v>19</v>
      </c>
      <c r="E71" s="46">
        <v>4143649977</v>
      </c>
      <c r="F71" s="40">
        <v>1124282</v>
      </c>
      <c r="G71" s="40">
        <v>89943</v>
      </c>
      <c r="H71" s="92">
        <f t="shared" si="0"/>
        <v>1214225</v>
      </c>
    </row>
    <row r="72" spans="1:13" s="41" customFormat="1" ht="21.75" customHeight="1" x14ac:dyDescent="0.25">
      <c r="A72" s="34"/>
      <c r="B72" s="43">
        <v>44861</v>
      </c>
      <c r="C72" s="44" t="s">
        <v>158</v>
      </c>
      <c r="D72" s="45" t="s">
        <v>19</v>
      </c>
      <c r="E72" s="46">
        <v>4143650013</v>
      </c>
      <c r="F72" s="40">
        <v>1124282</v>
      </c>
      <c r="G72" s="40">
        <v>89943</v>
      </c>
      <c r="H72" s="92">
        <f t="shared" si="0"/>
        <v>1214225</v>
      </c>
    </row>
    <row r="73" spans="1:13" s="41" customFormat="1" ht="21.75" customHeight="1" x14ac:dyDescent="0.25">
      <c r="A73" s="42">
        <v>22</v>
      </c>
      <c r="B73" s="43">
        <v>44861</v>
      </c>
      <c r="C73" s="44" t="s">
        <v>160</v>
      </c>
      <c r="D73" s="45" t="s">
        <v>19</v>
      </c>
      <c r="E73" s="46">
        <v>4143649538</v>
      </c>
      <c r="F73" s="40">
        <v>1123388</v>
      </c>
      <c r="G73" s="40">
        <v>89871</v>
      </c>
      <c r="H73" s="92">
        <f t="shared" si="0"/>
        <v>1213259</v>
      </c>
      <c r="M73" s="48"/>
    </row>
    <row r="74" spans="1:13" s="41" customFormat="1" ht="21.75" customHeight="1" x14ac:dyDescent="0.25">
      <c r="A74" s="34"/>
      <c r="B74" s="43">
        <v>44861</v>
      </c>
      <c r="C74" s="44" t="s">
        <v>160</v>
      </c>
      <c r="D74" s="45" t="s">
        <v>19</v>
      </c>
      <c r="E74" s="46">
        <v>4143649179</v>
      </c>
      <c r="F74" s="40">
        <v>1123388</v>
      </c>
      <c r="G74" s="40">
        <v>89871</v>
      </c>
      <c r="H74" s="92">
        <f t="shared" si="0"/>
        <v>1213259</v>
      </c>
      <c r="M74" s="48"/>
    </row>
    <row r="75" spans="1:13" s="41" customFormat="1" ht="21.75" customHeight="1" x14ac:dyDescent="0.25">
      <c r="A75" s="34"/>
      <c r="B75" s="43">
        <v>44861</v>
      </c>
      <c r="C75" s="44" t="s">
        <v>160</v>
      </c>
      <c r="D75" s="45" t="s">
        <v>19</v>
      </c>
      <c r="E75" s="46">
        <v>4143647151</v>
      </c>
      <c r="F75" s="40">
        <v>1123388</v>
      </c>
      <c r="G75" s="40">
        <v>89871</v>
      </c>
      <c r="H75" s="92">
        <f t="shared" ref="H75:H138" si="1">F75+G75</f>
        <v>1213259</v>
      </c>
      <c r="M75" s="48"/>
    </row>
    <row r="76" spans="1:13" s="41" customFormat="1" ht="21.75" customHeight="1" x14ac:dyDescent="0.25">
      <c r="A76" s="34"/>
      <c r="B76" s="43">
        <v>44861</v>
      </c>
      <c r="C76" s="44" t="s">
        <v>160</v>
      </c>
      <c r="D76" s="45" t="s">
        <v>19</v>
      </c>
      <c r="E76" s="46">
        <v>4143649511</v>
      </c>
      <c r="F76" s="40">
        <v>1123388</v>
      </c>
      <c r="G76" s="40">
        <v>89871</v>
      </c>
      <c r="H76" s="92">
        <f t="shared" si="1"/>
        <v>1213259</v>
      </c>
      <c r="M76" s="48"/>
    </row>
    <row r="77" spans="1:13" s="41" customFormat="1" ht="21.75" customHeight="1" x14ac:dyDescent="0.25">
      <c r="A77" s="34">
        <v>23</v>
      </c>
      <c r="B77" s="43">
        <v>44861</v>
      </c>
      <c r="C77" s="44" t="s">
        <v>162</v>
      </c>
      <c r="D77" s="45" t="s">
        <v>19</v>
      </c>
      <c r="E77" s="46">
        <v>4143649247</v>
      </c>
      <c r="F77" s="40">
        <v>1514326</v>
      </c>
      <c r="G77" s="40">
        <v>121146</v>
      </c>
      <c r="H77" s="92">
        <f t="shared" si="1"/>
        <v>1635472</v>
      </c>
    </row>
    <row r="78" spans="1:13" s="41" customFormat="1" ht="21.75" customHeight="1" x14ac:dyDescent="0.25">
      <c r="A78" s="34"/>
      <c r="B78" s="43">
        <v>44861</v>
      </c>
      <c r="C78" s="44" t="s">
        <v>162</v>
      </c>
      <c r="D78" s="45" t="s">
        <v>19</v>
      </c>
      <c r="E78" s="46">
        <v>4143649416</v>
      </c>
      <c r="F78" s="40">
        <v>1514326</v>
      </c>
      <c r="G78" s="40">
        <v>121146</v>
      </c>
      <c r="H78" s="92">
        <f t="shared" si="1"/>
        <v>1635472</v>
      </c>
    </row>
    <row r="79" spans="1:13" s="41" customFormat="1" ht="21.75" customHeight="1" x14ac:dyDescent="0.25">
      <c r="A79" s="34"/>
      <c r="B79" s="43">
        <v>44861</v>
      </c>
      <c r="C79" s="44" t="s">
        <v>162</v>
      </c>
      <c r="D79" s="45" t="s">
        <v>19</v>
      </c>
      <c r="E79" s="46">
        <v>4143649176</v>
      </c>
      <c r="F79" s="40">
        <v>1514326</v>
      </c>
      <c r="G79" s="40">
        <v>121146</v>
      </c>
      <c r="H79" s="92">
        <f t="shared" si="1"/>
        <v>1635472</v>
      </c>
    </row>
    <row r="80" spans="1:13" s="41" customFormat="1" ht="21.75" customHeight="1" x14ac:dyDescent="0.25">
      <c r="A80" s="42">
        <v>24</v>
      </c>
      <c r="B80" s="43">
        <v>44861</v>
      </c>
      <c r="C80" s="44" t="s">
        <v>164</v>
      </c>
      <c r="D80" s="45" t="s">
        <v>19</v>
      </c>
      <c r="E80" s="46">
        <v>4143649896</v>
      </c>
      <c r="F80" s="40">
        <v>1671626</v>
      </c>
      <c r="G80" s="40">
        <v>133730</v>
      </c>
      <c r="H80" s="92">
        <f t="shared" si="1"/>
        <v>1805356</v>
      </c>
    </row>
    <row r="81" spans="1:8" s="41" customFormat="1" ht="21.75" customHeight="1" x14ac:dyDescent="0.25">
      <c r="A81" s="34"/>
      <c r="B81" s="43">
        <v>44861</v>
      </c>
      <c r="C81" s="44" t="s">
        <v>164</v>
      </c>
      <c r="D81" s="45" t="s">
        <v>19</v>
      </c>
      <c r="E81" s="46">
        <v>4143649898</v>
      </c>
      <c r="F81" s="40">
        <v>1671626</v>
      </c>
      <c r="G81" s="40">
        <v>133730</v>
      </c>
      <c r="H81" s="92">
        <f t="shared" si="1"/>
        <v>1805356</v>
      </c>
    </row>
    <row r="82" spans="1:8" s="41" customFormat="1" ht="21.75" customHeight="1" x14ac:dyDescent="0.25">
      <c r="A82" s="34"/>
      <c r="B82" s="43">
        <v>44861</v>
      </c>
      <c r="C82" s="44" t="s">
        <v>164</v>
      </c>
      <c r="D82" s="45" t="s">
        <v>19</v>
      </c>
      <c r="E82" s="46">
        <v>4143649280</v>
      </c>
      <c r="F82" s="40">
        <v>1671626</v>
      </c>
      <c r="G82" s="40">
        <v>133730</v>
      </c>
      <c r="H82" s="92">
        <f t="shared" si="1"/>
        <v>1805356</v>
      </c>
    </row>
    <row r="83" spans="1:8" s="41" customFormat="1" ht="21.75" customHeight="1" x14ac:dyDescent="0.25">
      <c r="A83" s="34"/>
      <c r="B83" s="43">
        <v>44861</v>
      </c>
      <c r="C83" s="44" t="s">
        <v>164</v>
      </c>
      <c r="D83" s="45" t="s">
        <v>19</v>
      </c>
      <c r="E83" s="46">
        <v>4143647564</v>
      </c>
      <c r="F83" s="40">
        <v>1671626</v>
      </c>
      <c r="G83" s="40">
        <v>133730</v>
      </c>
      <c r="H83" s="92">
        <f t="shared" si="1"/>
        <v>1805356</v>
      </c>
    </row>
    <row r="84" spans="1:8" s="41" customFormat="1" ht="21.75" customHeight="1" x14ac:dyDescent="0.25">
      <c r="A84" s="34">
        <v>25</v>
      </c>
      <c r="B84" s="43">
        <v>44861</v>
      </c>
      <c r="C84" s="44" t="s">
        <v>166</v>
      </c>
      <c r="D84" s="45" t="s">
        <v>19</v>
      </c>
      <c r="E84" s="46">
        <v>4143649090</v>
      </c>
      <c r="F84" s="40">
        <v>1288388</v>
      </c>
      <c r="G84" s="40">
        <v>103071</v>
      </c>
      <c r="H84" s="92">
        <f t="shared" si="1"/>
        <v>1391459</v>
      </c>
    </row>
    <row r="85" spans="1:8" s="41" customFormat="1" ht="21.75" customHeight="1" x14ac:dyDescent="0.25">
      <c r="A85" s="34"/>
      <c r="B85" s="43">
        <v>44861</v>
      </c>
      <c r="C85" s="44" t="s">
        <v>166</v>
      </c>
      <c r="D85" s="45" t="s">
        <v>19</v>
      </c>
      <c r="E85" s="46">
        <v>4143647268</v>
      </c>
      <c r="F85" s="40">
        <v>1288388</v>
      </c>
      <c r="G85" s="40">
        <v>103071</v>
      </c>
      <c r="H85" s="92">
        <f t="shared" si="1"/>
        <v>1391459</v>
      </c>
    </row>
    <row r="86" spans="1:8" s="41" customFormat="1" ht="21.75" customHeight="1" x14ac:dyDescent="0.25">
      <c r="A86" s="34"/>
      <c r="B86" s="43">
        <v>44861</v>
      </c>
      <c r="C86" s="44" t="s">
        <v>166</v>
      </c>
      <c r="D86" s="45" t="s">
        <v>19</v>
      </c>
      <c r="E86" s="46">
        <v>4143647778</v>
      </c>
      <c r="F86" s="40">
        <v>1288388</v>
      </c>
      <c r="G86" s="40">
        <v>103071</v>
      </c>
      <c r="H86" s="92">
        <f t="shared" si="1"/>
        <v>1391459</v>
      </c>
    </row>
    <row r="87" spans="1:8" s="41" customFormat="1" ht="21.75" customHeight="1" x14ac:dyDescent="0.25">
      <c r="A87" s="34"/>
      <c r="B87" s="43">
        <v>44861</v>
      </c>
      <c r="C87" s="44" t="s">
        <v>166</v>
      </c>
      <c r="D87" s="45" t="s">
        <v>19</v>
      </c>
      <c r="E87" s="46">
        <v>4143650005</v>
      </c>
      <c r="F87" s="40">
        <v>1288388</v>
      </c>
      <c r="G87" s="40">
        <v>103071</v>
      </c>
      <c r="H87" s="92">
        <f t="shared" si="1"/>
        <v>1391459</v>
      </c>
    </row>
    <row r="88" spans="1:8" s="41" customFormat="1" ht="21.75" customHeight="1" x14ac:dyDescent="0.25">
      <c r="A88" s="34"/>
      <c r="B88" s="43">
        <v>44861</v>
      </c>
      <c r="C88" s="44" t="s">
        <v>166</v>
      </c>
      <c r="D88" s="45" t="s">
        <v>19</v>
      </c>
      <c r="E88" s="46">
        <v>4143649206</v>
      </c>
      <c r="F88" s="40">
        <v>1288388</v>
      </c>
      <c r="G88" s="40">
        <v>103071</v>
      </c>
      <c r="H88" s="92">
        <f t="shared" si="1"/>
        <v>1391459</v>
      </c>
    </row>
    <row r="89" spans="1:8" s="41" customFormat="1" ht="21.75" customHeight="1" x14ac:dyDescent="0.25">
      <c r="A89" s="34"/>
      <c r="B89" s="43">
        <v>44861</v>
      </c>
      <c r="C89" s="44" t="s">
        <v>166</v>
      </c>
      <c r="D89" s="45" t="s">
        <v>19</v>
      </c>
      <c r="E89" s="46">
        <v>4143650007</v>
      </c>
      <c r="F89" s="40">
        <v>1288388</v>
      </c>
      <c r="G89" s="40">
        <v>103071</v>
      </c>
      <c r="H89" s="92">
        <f t="shared" si="1"/>
        <v>1391459</v>
      </c>
    </row>
    <row r="90" spans="1:8" s="41" customFormat="1" ht="21.75" customHeight="1" x14ac:dyDescent="0.25">
      <c r="A90" s="34">
        <v>26</v>
      </c>
      <c r="B90" s="43">
        <v>44861</v>
      </c>
      <c r="C90" s="44" t="s">
        <v>168</v>
      </c>
      <c r="D90" s="45" t="s">
        <v>19</v>
      </c>
      <c r="E90" s="46">
        <v>4143649031</v>
      </c>
      <c r="F90" s="40">
        <v>1531454</v>
      </c>
      <c r="G90" s="40">
        <v>122516</v>
      </c>
      <c r="H90" s="92">
        <f t="shared" si="1"/>
        <v>1653970</v>
      </c>
    </row>
    <row r="91" spans="1:8" s="41" customFormat="1" ht="21.75" customHeight="1" x14ac:dyDescent="0.25">
      <c r="A91" s="34"/>
      <c r="B91" s="43">
        <v>44861</v>
      </c>
      <c r="C91" s="44" t="s">
        <v>168</v>
      </c>
      <c r="D91" s="45" t="s">
        <v>19</v>
      </c>
      <c r="E91" s="46">
        <v>4143649121</v>
      </c>
      <c r="F91" s="40">
        <v>1531454</v>
      </c>
      <c r="G91" s="40">
        <v>122516</v>
      </c>
      <c r="H91" s="92">
        <f t="shared" si="1"/>
        <v>1653970</v>
      </c>
    </row>
    <row r="92" spans="1:8" s="41" customFormat="1" ht="21.75" customHeight="1" x14ac:dyDescent="0.25">
      <c r="A92" s="34"/>
      <c r="B92" s="43">
        <v>44861</v>
      </c>
      <c r="C92" s="44" t="s">
        <v>168</v>
      </c>
      <c r="D92" s="45" t="s">
        <v>19</v>
      </c>
      <c r="E92" s="46">
        <v>4143649282</v>
      </c>
      <c r="F92" s="40">
        <v>1531454</v>
      </c>
      <c r="G92" s="40">
        <v>122516</v>
      </c>
      <c r="H92" s="92">
        <f t="shared" si="1"/>
        <v>1653970</v>
      </c>
    </row>
    <row r="93" spans="1:8" s="41" customFormat="1" ht="21.75" customHeight="1" x14ac:dyDescent="0.25">
      <c r="A93" s="34"/>
      <c r="B93" s="43">
        <v>44861</v>
      </c>
      <c r="C93" s="44" t="s">
        <v>168</v>
      </c>
      <c r="D93" s="45" t="s">
        <v>19</v>
      </c>
      <c r="E93" s="46">
        <v>4143649211</v>
      </c>
      <c r="F93" s="40">
        <v>1531454</v>
      </c>
      <c r="G93" s="40">
        <v>122516</v>
      </c>
      <c r="H93" s="92">
        <f t="shared" si="1"/>
        <v>1653970</v>
      </c>
    </row>
    <row r="94" spans="1:8" s="41" customFormat="1" ht="21.75" customHeight="1" x14ac:dyDescent="0.25">
      <c r="A94" s="34"/>
      <c r="B94" s="43">
        <v>44861</v>
      </c>
      <c r="C94" s="44" t="s">
        <v>168</v>
      </c>
      <c r="D94" s="45" t="s">
        <v>19</v>
      </c>
      <c r="E94" s="46">
        <v>4143650187</v>
      </c>
      <c r="F94" s="40">
        <v>1531454</v>
      </c>
      <c r="G94" s="40">
        <v>122516</v>
      </c>
      <c r="H94" s="92">
        <f t="shared" si="1"/>
        <v>1653970</v>
      </c>
    </row>
    <row r="95" spans="1:8" s="41" customFormat="1" ht="21.75" customHeight="1" x14ac:dyDescent="0.25">
      <c r="A95" s="42">
        <v>27</v>
      </c>
      <c r="B95" s="43">
        <v>44861</v>
      </c>
      <c r="C95" s="44" t="s">
        <v>170</v>
      </c>
      <c r="D95" s="45" t="s">
        <v>19</v>
      </c>
      <c r="E95" s="46">
        <v>4143648330</v>
      </c>
      <c r="F95" s="40">
        <v>3245120</v>
      </c>
      <c r="G95" s="40">
        <v>259610</v>
      </c>
      <c r="H95" s="92">
        <f t="shared" si="1"/>
        <v>3504730</v>
      </c>
    </row>
    <row r="96" spans="1:8" s="41" customFormat="1" ht="21.75" customHeight="1" x14ac:dyDescent="0.25">
      <c r="A96" s="34"/>
      <c r="B96" s="43">
        <v>44861</v>
      </c>
      <c r="C96" s="44" t="s">
        <v>170</v>
      </c>
      <c r="D96" s="45" t="s">
        <v>19</v>
      </c>
      <c r="E96" s="46">
        <v>4143630241</v>
      </c>
      <c r="F96" s="40">
        <v>3245120</v>
      </c>
      <c r="G96" s="40">
        <v>259610</v>
      </c>
      <c r="H96" s="92">
        <f t="shared" si="1"/>
        <v>3504730</v>
      </c>
    </row>
    <row r="97" spans="1:8" s="41" customFormat="1" ht="21.75" customHeight="1" x14ac:dyDescent="0.25">
      <c r="A97" s="34"/>
      <c r="B97" s="43">
        <v>44861</v>
      </c>
      <c r="C97" s="44" t="s">
        <v>170</v>
      </c>
      <c r="D97" s="45" t="s">
        <v>19</v>
      </c>
      <c r="E97" s="46">
        <v>4143650054</v>
      </c>
      <c r="F97" s="40">
        <v>3245120</v>
      </c>
      <c r="G97" s="40">
        <v>259610</v>
      </c>
      <c r="H97" s="92">
        <f t="shared" si="1"/>
        <v>3504730</v>
      </c>
    </row>
    <row r="98" spans="1:8" s="41" customFormat="1" ht="21.75" customHeight="1" x14ac:dyDescent="0.25">
      <c r="A98" s="34"/>
      <c r="B98" s="43">
        <v>44861</v>
      </c>
      <c r="C98" s="44" t="s">
        <v>170</v>
      </c>
      <c r="D98" s="45" t="s">
        <v>19</v>
      </c>
      <c r="E98" s="46">
        <v>4143649646</v>
      </c>
      <c r="F98" s="40">
        <v>3245120</v>
      </c>
      <c r="G98" s="40">
        <v>259610</v>
      </c>
      <c r="H98" s="92">
        <f t="shared" si="1"/>
        <v>3504730</v>
      </c>
    </row>
    <row r="99" spans="1:8" s="41" customFormat="1" ht="21.75" customHeight="1" x14ac:dyDescent="0.25">
      <c r="A99" s="34">
        <v>28</v>
      </c>
      <c r="B99" s="43">
        <v>44861</v>
      </c>
      <c r="C99" s="44" t="s">
        <v>172</v>
      </c>
      <c r="D99" s="45" t="s">
        <v>19</v>
      </c>
      <c r="E99" s="46">
        <v>4143647827</v>
      </c>
      <c r="F99" s="40">
        <v>1553650</v>
      </c>
      <c r="G99" s="40">
        <v>124292</v>
      </c>
      <c r="H99" s="92">
        <f t="shared" si="1"/>
        <v>1677942</v>
      </c>
    </row>
    <row r="100" spans="1:8" s="41" customFormat="1" ht="21.75" customHeight="1" x14ac:dyDescent="0.25">
      <c r="A100" s="34"/>
      <c r="B100" s="43">
        <v>44861</v>
      </c>
      <c r="C100" s="44" t="s">
        <v>172</v>
      </c>
      <c r="D100" s="45" t="s">
        <v>19</v>
      </c>
      <c r="E100" s="46">
        <v>4143649614</v>
      </c>
      <c r="F100" s="40">
        <v>1553650</v>
      </c>
      <c r="G100" s="40">
        <v>124292</v>
      </c>
      <c r="H100" s="92">
        <f t="shared" si="1"/>
        <v>1677942</v>
      </c>
    </row>
    <row r="101" spans="1:8" s="41" customFormat="1" ht="21.75" customHeight="1" x14ac:dyDescent="0.25">
      <c r="A101" s="34"/>
      <c r="B101" s="43">
        <v>44861</v>
      </c>
      <c r="C101" s="44" t="s">
        <v>172</v>
      </c>
      <c r="D101" s="45" t="s">
        <v>19</v>
      </c>
      <c r="E101" s="46">
        <v>4143647833</v>
      </c>
      <c r="F101" s="40">
        <v>1553650</v>
      </c>
      <c r="G101" s="40">
        <v>124292</v>
      </c>
      <c r="H101" s="92">
        <f t="shared" si="1"/>
        <v>1677942</v>
      </c>
    </row>
    <row r="102" spans="1:8" s="41" customFormat="1" ht="21.75" customHeight="1" x14ac:dyDescent="0.25">
      <c r="A102" s="34"/>
      <c r="B102" s="43">
        <v>44861</v>
      </c>
      <c r="C102" s="44" t="s">
        <v>172</v>
      </c>
      <c r="D102" s="45" t="s">
        <v>19</v>
      </c>
      <c r="E102" s="46">
        <v>4143647381</v>
      </c>
      <c r="F102" s="40">
        <v>1553650</v>
      </c>
      <c r="G102" s="40">
        <v>124292</v>
      </c>
      <c r="H102" s="92">
        <f t="shared" si="1"/>
        <v>1677942</v>
      </c>
    </row>
    <row r="103" spans="1:8" s="41" customFormat="1" ht="21.75" customHeight="1" x14ac:dyDescent="0.25">
      <c r="A103" s="42">
        <v>29</v>
      </c>
      <c r="B103" s="43">
        <v>44861</v>
      </c>
      <c r="C103" s="44" t="s">
        <v>174</v>
      </c>
      <c r="D103" s="45" t="s">
        <v>19</v>
      </c>
      <c r="E103" s="46">
        <v>4143647182</v>
      </c>
      <c r="F103" s="40">
        <v>1141284</v>
      </c>
      <c r="G103" s="40">
        <v>91303</v>
      </c>
      <c r="H103" s="92">
        <f t="shared" si="1"/>
        <v>1232587</v>
      </c>
    </row>
    <row r="104" spans="1:8" s="41" customFormat="1" ht="21.75" customHeight="1" x14ac:dyDescent="0.25">
      <c r="A104" s="34"/>
      <c r="B104" s="43">
        <v>44861</v>
      </c>
      <c r="C104" s="44" t="s">
        <v>174</v>
      </c>
      <c r="D104" s="45" t="s">
        <v>19</v>
      </c>
      <c r="E104" s="46">
        <v>4143649316</v>
      </c>
      <c r="F104" s="40">
        <v>1141284</v>
      </c>
      <c r="G104" s="40">
        <v>91303</v>
      </c>
      <c r="H104" s="92">
        <f t="shared" si="1"/>
        <v>1232587</v>
      </c>
    </row>
    <row r="105" spans="1:8" s="41" customFormat="1" ht="21.75" customHeight="1" x14ac:dyDescent="0.25">
      <c r="A105" s="34"/>
      <c r="B105" s="43">
        <v>44861</v>
      </c>
      <c r="C105" s="44" t="s">
        <v>174</v>
      </c>
      <c r="D105" s="45" t="s">
        <v>19</v>
      </c>
      <c r="E105" s="46">
        <v>4143649422</v>
      </c>
      <c r="F105" s="40">
        <v>1141284</v>
      </c>
      <c r="G105" s="40">
        <v>91303</v>
      </c>
      <c r="H105" s="92">
        <f t="shared" si="1"/>
        <v>1232587</v>
      </c>
    </row>
    <row r="106" spans="1:8" s="41" customFormat="1" ht="21.75" customHeight="1" x14ac:dyDescent="0.25">
      <c r="A106" s="34"/>
      <c r="B106" s="43">
        <v>44861</v>
      </c>
      <c r="C106" s="44" t="s">
        <v>174</v>
      </c>
      <c r="D106" s="45" t="s">
        <v>19</v>
      </c>
      <c r="E106" s="46">
        <v>4143649506</v>
      </c>
      <c r="F106" s="40">
        <v>1141284</v>
      </c>
      <c r="G106" s="40">
        <v>91303</v>
      </c>
      <c r="H106" s="92">
        <f t="shared" si="1"/>
        <v>1232587</v>
      </c>
    </row>
    <row r="107" spans="1:8" s="41" customFormat="1" ht="21.75" customHeight="1" x14ac:dyDescent="0.25">
      <c r="A107" s="34"/>
      <c r="B107" s="43">
        <v>44861</v>
      </c>
      <c r="C107" s="44" t="s">
        <v>174</v>
      </c>
      <c r="D107" s="45" t="s">
        <v>19</v>
      </c>
      <c r="E107" s="46">
        <v>4143647615</v>
      </c>
      <c r="F107" s="40">
        <v>1141284</v>
      </c>
      <c r="G107" s="40">
        <v>91303</v>
      </c>
      <c r="H107" s="92">
        <f t="shared" si="1"/>
        <v>1232587</v>
      </c>
    </row>
    <row r="108" spans="1:8" s="41" customFormat="1" ht="21.75" customHeight="1" x14ac:dyDescent="0.25">
      <c r="A108" s="34">
        <v>30</v>
      </c>
      <c r="B108" s="43">
        <v>44861</v>
      </c>
      <c r="C108" s="44" t="s">
        <v>176</v>
      </c>
      <c r="D108" s="45" t="s">
        <v>19</v>
      </c>
      <c r="E108" s="46">
        <v>4143649210</v>
      </c>
      <c r="F108" s="40">
        <v>1617082</v>
      </c>
      <c r="G108" s="40">
        <v>129367</v>
      </c>
      <c r="H108" s="92">
        <f t="shared" si="1"/>
        <v>1746449</v>
      </c>
    </row>
    <row r="109" spans="1:8" s="41" customFormat="1" ht="21.75" customHeight="1" x14ac:dyDescent="0.25">
      <c r="A109" s="34"/>
      <c r="B109" s="43">
        <v>44861</v>
      </c>
      <c r="C109" s="44" t="s">
        <v>176</v>
      </c>
      <c r="D109" s="45" t="s">
        <v>19</v>
      </c>
      <c r="E109" s="46">
        <v>4143649537</v>
      </c>
      <c r="F109" s="40">
        <v>1617082</v>
      </c>
      <c r="G109" s="40">
        <v>129367</v>
      </c>
      <c r="H109" s="92">
        <f t="shared" si="1"/>
        <v>1746449</v>
      </c>
    </row>
    <row r="110" spans="1:8" s="41" customFormat="1" ht="21.75" customHeight="1" x14ac:dyDescent="0.25">
      <c r="A110" s="34"/>
      <c r="B110" s="43">
        <v>44861</v>
      </c>
      <c r="C110" s="44" t="s">
        <v>176</v>
      </c>
      <c r="D110" s="45" t="s">
        <v>19</v>
      </c>
      <c r="E110" s="46">
        <v>4143647417</v>
      </c>
      <c r="F110" s="40">
        <v>1617082</v>
      </c>
      <c r="G110" s="40">
        <v>129367</v>
      </c>
      <c r="H110" s="92">
        <f t="shared" si="1"/>
        <v>1746449</v>
      </c>
    </row>
    <row r="111" spans="1:8" s="41" customFormat="1" ht="21.75" customHeight="1" x14ac:dyDescent="0.25">
      <c r="A111" s="34">
        <v>31</v>
      </c>
      <c r="B111" s="43">
        <v>44861</v>
      </c>
      <c r="C111" s="44" t="s">
        <v>178</v>
      </c>
      <c r="D111" s="45" t="s">
        <v>19</v>
      </c>
      <c r="E111" s="46">
        <v>4143647573</v>
      </c>
      <c r="F111" s="40">
        <v>809888</v>
      </c>
      <c r="G111" s="40">
        <v>64791</v>
      </c>
      <c r="H111" s="92">
        <f t="shared" si="1"/>
        <v>874679</v>
      </c>
    </row>
    <row r="112" spans="1:8" s="41" customFormat="1" ht="21.75" customHeight="1" x14ac:dyDescent="0.25">
      <c r="A112" s="34"/>
      <c r="B112" s="43">
        <v>44861</v>
      </c>
      <c r="C112" s="44" t="s">
        <v>178</v>
      </c>
      <c r="D112" s="45" t="s">
        <v>19</v>
      </c>
      <c r="E112" s="46">
        <v>4143649937</v>
      </c>
      <c r="F112" s="40">
        <v>809888</v>
      </c>
      <c r="G112" s="40">
        <v>64791</v>
      </c>
      <c r="H112" s="92">
        <f t="shared" si="1"/>
        <v>874679</v>
      </c>
    </row>
    <row r="113" spans="1:8" s="41" customFormat="1" ht="21.75" customHeight="1" x14ac:dyDescent="0.25">
      <c r="A113" s="42">
        <v>32</v>
      </c>
      <c r="B113" s="43">
        <v>44861</v>
      </c>
      <c r="C113" s="44" t="s">
        <v>180</v>
      </c>
      <c r="D113" s="45" t="s">
        <v>19</v>
      </c>
      <c r="E113" s="46">
        <v>4143647732</v>
      </c>
      <c r="F113" s="40">
        <v>877168</v>
      </c>
      <c r="G113" s="40">
        <v>70173</v>
      </c>
      <c r="H113" s="92">
        <f t="shared" si="1"/>
        <v>947341</v>
      </c>
    </row>
    <row r="114" spans="1:8" s="41" customFormat="1" ht="21.75" customHeight="1" x14ac:dyDescent="0.25">
      <c r="A114" s="42"/>
      <c r="B114" s="43">
        <v>44861</v>
      </c>
      <c r="C114" s="44" t="s">
        <v>180</v>
      </c>
      <c r="D114" s="45" t="s">
        <v>19</v>
      </c>
      <c r="E114" s="46">
        <v>4143648744</v>
      </c>
      <c r="F114" s="40">
        <v>877168</v>
      </c>
      <c r="G114" s="40">
        <v>70173</v>
      </c>
      <c r="H114" s="92">
        <f t="shared" si="1"/>
        <v>947341</v>
      </c>
    </row>
    <row r="115" spans="1:8" s="41" customFormat="1" ht="21.75" customHeight="1" x14ac:dyDescent="0.25">
      <c r="A115" s="34">
        <v>33</v>
      </c>
      <c r="B115" s="43">
        <v>44861</v>
      </c>
      <c r="C115" s="44" t="s">
        <v>182</v>
      </c>
      <c r="D115" s="45" t="s">
        <v>19</v>
      </c>
      <c r="E115" s="46">
        <v>4143648358</v>
      </c>
      <c r="F115" s="40">
        <v>211554</v>
      </c>
      <c r="G115" s="40">
        <v>16924</v>
      </c>
      <c r="H115" s="92">
        <f t="shared" si="1"/>
        <v>228478</v>
      </c>
    </row>
    <row r="116" spans="1:8" s="41" customFormat="1" ht="21.75" customHeight="1" x14ac:dyDescent="0.25">
      <c r="A116" s="34"/>
      <c r="B116" s="43">
        <v>44861</v>
      </c>
      <c r="C116" s="44" t="s">
        <v>182</v>
      </c>
      <c r="D116" s="45" t="s">
        <v>19</v>
      </c>
      <c r="E116" s="46">
        <v>4143650188</v>
      </c>
      <c r="F116" s="40">
        <v>211554</v>
      </c>
      <c r="G116" s="40">
        <v>16924</v>
      </c>
      <c r="H116" s="92">
        <f t="shared" si="1"/>
        <v>228478</v>
      </c>
    </row>
    <row r="117" spans="1:8" s="41" customFormat="1" ht="21.75" customHeight="1" x14ac:dyDescent="0.25">
      <c r="A117" s="42">
        <v>34</v>
      </c>
      <c r="B117" s="43">
        <v>44861</v>
      </c>
      <c r="C117" s="44" t="s">
        <v>184</v>
      </c>
      <c r="D117" s="45" t="s">
        <v>19</v>
      </c>
      <c r="E117" s="46" t="s">
        <v>185</v>
      </c>
      <c r="F117" s="40">
        <v>2217830</v>
      </c>
      <c r="G117" s="40">
        <v>177426</v>
      </c>
      <c r="H117" s="92">
        <f t="shared" si="1"/>
        <v>2395256</v>
      </c>
    </row>
    <row r="118" spans="1:8" s="41" customFormat="1" ht="21.75" customHeight="1" x14ac:dyDescent="0.25">
      <c r="A118" s="34">
        <v>35</v>
      </c>
      <c r="B118" s="43">
        <v>44861</v>
      </c>
      <c r="C118" s="44" t="s">
        <v>186</v>
      </c>
      <c r="D118" s="45" t="s">
        <v>19</v>
      </c>
      <c r="E118" s="46">
        <v>4143403638</v>
      </c>
      <c r="F118" s="40">
        <v>1466798</v>
      </c>
      <c r="G118" s="40">
        <v>117344</v>
      </c>
      <c r="H118" s="92">
        <f t="shared" si="1"/>
        <v>1584142</v>
      </c>
    </row>
    <row r="119" spans="1:8" s="41" customFormat="1" ht="21.75" customHeight="1" x14ac:dyDescent="0.25">
      <c r="A119" s="34"/>
      <c r="B119" s="43">
        <v>44861</v>
      </c>
      <c r="C119" s="44" t="s">
        <v>186</v>
      </c>
      <c r="D119" s="45" t="s">
        <v>19</v>
      </c>
      <c r="E119" s="46">
        <v>4143579677</v>
      </c>
      <c r="F119" s="40">
        <v>1466798</v>
      </c>
      <c r="G119" s="40">
        <v>117344</v>
      </c>
      <c r="H119" s="92">
        <f t="shared" si="1"/>
        <v>1584142</v>
      </c>
    </row>
    <row r="120" spans="1:8" s="41" customFormat="1" ht="21.75" customHeight="1" x14ac:dyDescent="0.25">
      <c r="A120" s="34">
        <v>36</v>
      </c>
      <c r="B120" s="43">
        <v>44861</v>
      </c>
      <c r="C120" s="44" t="s">
        <v>188</v>
      </c>
      <c r="D120" s="45" t="s">
        <v>19</v>
      </c>
      <c r="E120" s="46">
        <v>4143579633</v>
      </c>
      <c r="F120" s="40">
        <v>844880</v>
      </c>
      <c r="G120" s="40">
        <v>67590</v>
      </c>
      <c r="H120" s="92">
        <f t="shared" si="1"/>
        <v>912470</v>
      </c>
    </row>
    <row r="121" spans="1:8" s="41" customFormat="1" ht="21.75" customHeight="1" x14ac:dyDescent="0.25">
      <c r="A121" s="34"/>
      <c r="B121" s="43">
        <v>44861</v>
      </c>
      <c r="C121" s="44" t="s">
        <v>188</v>
      </c>
      <c r="D121" s="45" t="s">
        <v>19</v>
      </c>
      <c r="E121" s="46">
        <v>4143649319</v>
      </c>
      <c r="F121" s="40">
        <v>844880</v>
      </c>
      <c r="G121" s="40">
        <v>67590</v>
      </c>
      <c r="H121" s="92">
        <f t="shared" si="1"/>
        <v>912470</v>
      </c>
    </row>
    <row r="122" spans="1:8" s="41" customFormat="1" ht="21.75" customHeight="1" x14ac:dyDescent="0.25">
      <c r="A122" s="42">
        <v>37</v>
      </c>
      <c r="B122" s="43">
        <v>44861</v>
      </c>
      <c r="C122" s="44" t="s">
        <v>190</v>
      </c>
      <c r="D122" s="45" t="s">
        <v>19</v>
      </c>
      <c r="E122" s="46" t="s">
        <v>191</v>
      </c>
      <c r="F122" s="40">
        <v>2154070</v>
      </c>
      <c r="G122" s="40">
        <v>172326</v>
      </c>
      <c r="H122" s="92">
        <f t="shared" si="1"/>
        <v>2326396</v>
      </c>
    </row>
    <row r="123" spans="1:8" s="41" customFormat="1" ht="21.75" customHeight="1" x14ac:dyDescent="0.25">
      <c r="A123" s="34">
        <v>38</v>
      </c>
      <c r="B123" s="43">
        <v>44861</v>
      </c>
      <c r="C123" s="44" t="s">
        <v>192</v>
      </c>
      <c r="D123" s="45" t="s">
        <v>19</v>
      </c>
      <c r="E123" s="46">
        <v>4143649174</v>
      </c>
      <c r="F123" s="40">
        <v>1441616</v>
      </c>
      <c r="G123" s="40">
        <v>115329</v>
      </c>
      <c r="H123" s="92">
        <f t="shared" si="1"/>
        <v>1556945</v>
      </c>
    </row>
    <row r="124" spans="1:8" s="41" customFormat="1" ht="21.75" customHeight="1" x14ac:dyDescent="0.25">
      <c r="A124" s="34"/>
      <c r="B124" s="43">
        <v>44861</v>
      </c>
      <c r="C124" s="44" t="s">
        <v>192</v>
      </c>
      <c r="D124" s="45" t="s">
        <v>19</v>
      </c>
      <c r="E124" s="46">
        <v>4143648507</v>
      </c>
      <c r="F124" s="40">
        <v>1441616</v>
      </c>
      <c r="G124" s="40">
        <v>115329</v>
      </c>
      <c r="H124" s="92">
        <f t="shared" si="1"/>
        <v>1556945</v>
      </c>
    </row>
    <row r="125" spans="1:8" s="41" customFormat="1" ht="21.75" customHeight="1" x14ac:dyDescent="0.25">
      <c r="A125" s="34"/>
      <c r="B125" s="43">
        <v>44861</v>
      </c>
      <c r="C125" s="44" t="s">
        <v>192</v>
      </c>
      <c r="D125" s="45" t="s">
        <v>19</v>
      </c>
      <c r="E125" s="46">
        <v>4143648942</v>
      </c>
      <c r="F125" s="40">
        <v>1441616</v>
      </c>
      <c r="G125" s="40">
        <v>115329</v>
      </c>
      <c r="H125" s="92">
        <f t="shared" si="1"/>
        <v>1556945</v>
      </c>
    </row>
    <row r="126" spans="1:8" s="41" customFormat="1" ht="21.75" customHeight="1" x14ac:dyDescent="0.25">
      <c r="A126" s="34"/>
      <c r="B126" s="43">
        <v>44861</v>
      </c>
      <c r="C126" s="44" t="s">
        <v>192</v>
      </c>
      <c r="D126" s="45" t="s">
        <v>19</v>
      </c>
      <c r="E126" s="46">
        <v>4143647637</v>
      </c>
      <c r="F126" s="40">
        <v>1441616</v>
      </c>
      <c r="G126" s="40">
        <v>115329</v>
      </c>
      <c r="H126" s="92">
        <f t="shared" si="1"/>
        <v>1556945</v>
      </c>
    </row>
    <row r="127" spans="1:8" s="41" customFormat="1" ht="21.75" customHeight="1" x14ac:dyDescent="0.25">
      <c r="A127" s="34"/>
      <c r="B127" s="43">
        <v>44861</v>
      </c>
      <c r="C127" s="44" t="s">
        <v>192</v>
      </c>
      <c r="D127" s="45" t="s">
        <v>19</v>
      </c>
      <c r="E127" s="46">
        <v>4143649212</v>
      </c>
      <c r="F127" s="40">
        <v>1441616</v>
      </c>
      <c r="G127" s="40">
        <v>115329</v>
      </c>
      <c r="H127" s="92">
        <f t="shared" si="1"/>
        <v>1556945</v>
      </c>
    </row>
    <row r="128" spans="1:8" s="41" customFormat="1" ht="21.75" customHeight="1" x14ac:dyDescent="0.25">
      <c r="A128" s="34"/>
      <c r="B128" s="43">
        <v>44861</v>
      </c>
      <c r="C128" s="44" t="s">
        <v>192</v>
      </c>
      <c r="D128" s="45" t="s">
        <v>19</v>
      </c>
      <c r="E128" s="46">
        <v>4143649246</v>
      </c>
      <c r="F128" s="40">
        <v>1441616</v>
      </c>
      <c r="G128" s="40">
        <v>115329</v>
      </c>
      <c r="H128" s="92">
        <f t="shared" si="1"/>
        <v>1556945</v>
      </c>
    </row>
    <row r="129" spans="1:8" s="41" customFormat="1" ht="21.75" customHeight="1" x14ac:dyDescent="0.25">
      <c r="A129" s="34"/>
      <c r="B129" s="43">
        <v>44861</v>
      </c>
      <c r="C129" s="44" t="s">
        <v>192</v>
      </c>
      <c r="D129" s="45" t="s">
        <v>19</v>
      </c>
      <c r="E129" s="46">
        <v>4143649617</v>
      </c>
      <c r="F129" s="40">
        <v>1441616</v>
      </c>
      <c r="G129" s="40">
        <v>115329</v>
      </c>
      <c r="H129" s="92">
        <f t="shared" si="1"/>
        <v>1556945</v>
      </c>
    </row>
    <row r="130" spans="1:8" s="41" customFormat="1" ht="21.75" customHeight="1" x14ac:dyDescent="0.25">
      <c r="A130" s="42">
        <v>39</v>
      </c>
      <c r="B130" s="43">
        <v>44861</v>
      </c>
      <c r="C130" s="44" t="s">
        <v>194</v>
      </c>
      <c r="D130" s="45" t="s">
        <v>19</v>
      </c>
      <c r="E130" s="46">
        <v>4143649384</v>
      </c>
      <c r="F130" s="40">
        <v>1200458</v>
      </c>
      <c r="G130" s="40">
        <v>96037</v>
      </c>
      <c r="H130" s="92">
        <f t="shared" si="1"/>
        <v>1296495</v>
      </c>
    </row>
    <row r="131" spans="1:8" s="41" customFormat="1" ht="21.75" customHeight="1" x14ac:dyDescent="0.25">
      <c r="A131" s="34"/>
      <c r="B131" s="43">
        <v>44861</v>
      </c>
      <c r="C131" s="44" t="s">
        <v>194</v>
      </c>
      <c r="D131" s="45" t="s">
        <v>19</v>
      </c>
      <c r="E131" s="46">
        <v>4143648207</v>
      </c>
      <c r="F131" s="40">
        <v>1200458</v>
      </c>
      <c r="G131" s="40">
        <v>96037</v>
      </c>
      <c r="H131" s="92">
        <f t="shared" si="1"/>
        <v>1296495</v>
      </c>
    </row>
    <row r="132" spans="1:8" s="41" customFormat="1" ht="21.75" customHeight="1" x14ac:dyDescent="0.25">
      <c r="A132" s="34"/>
      <c r="B132" s="43">
        <v>44861</v>
      </c>
      <c r="C132" s="44" t="s">
        <v>194</v>
      </c>
      <c r="D132" s="45" t="s">
        <v>19</v>
      </c>
      <c r="E132" s="46">
        <v>4143648055</v>
      </c>
      <c r="F132" s="40">
        <v>1200458</v>
      </c>
      <c r="G132" s="40">
        <v>96037</v>
      </c>
      <c r="H132" s="92">
        <f t="shared" si="1"/>
        <v>1296495</v>
      </c>
    </row>
    <row r="133" spans="1:8" s="41" customFormat="1" ht="21.75" customHeight="1" x14ac:dyDescent="0.25">
      <c r="A133" s="34"/>
      <c r="B133" s="43">
        <v>44861</v>
      </c>
      <c r="C133" s="44" t="s">
        <v>194</v>
      </c>
      <c r="D133" s="45" t="s">
        <v>19</v>
      </c>
      <c r="E133" s="46">
        <v>4143649278</v>
      </c>
      <c r="F133" s="40">
        <v>1200458</v>
      </c>
      <c r="G133" s="40">
        <v>96037</v>
      </c>
      <c r="H133" s="92">
        <f t="shared" si="1"/>
        <v>1296495</v>
      </c>
    </row>
    <row r="134" spans="1:8" s="41" customFormat="1" ht="21.75" customHeight="1" x14ac:dyDescent="0.25">
      <c r="A134" s="34"/>
      <c r="B134" s="43">
        <v>44861</v>
      </c>
      <c r="C134" s="44" t="s">
        <v>194</v>
      </c>
      <c r="D134" s="45" t="s">
        <v>19</v>
      </c>
      <c r="E134" s="46">
        <v>4143647353</v>
      </c>
      <c r="F134" s="40">
        <v>1200458</v>
      </c>
      <c r="G134" s="40">
        <v>96037</v>
      </c>
      <c r="H134" s="92">
        <f t="shared" si="1"/>
        <v>1296495</v>
      </c>
    </row>
    <row r="135" spans="1:8" s="41" customFormat="1" ht="21.75" customHeight="1" x14ac:dyDescent="0.25">
      <c r="A135" s="34"/>
      <c r="B135" s="43">
        <v>44861</v>
      </c>
      <c r="C135" s="44" t="s">
        <v>194</v>
      </c>
      <c r="D135" s="45" t="s">
        <v>19</v>
      </c>
      <c r="E135" s="46">
        <v>4143649393</v>
      </c>
      <c r="F135" s="40">
        <v>1200458</v>
      </c>
      <c r="G135" s="40">
        <v>96037</v>
      </c>
      <c r="H135" s="92">
        <f t="shared" si="1"/>
        <v>1296495</v>
      </c>
    </row>
    <row r="136" spans="1:8" s="41" customFormat="1" ht="21.75" customHeight="1" x14ac:dyDescent="0.25">
      <c r="A136" s="34">
        <v>40</v>
      </c>
      <c r="B136" s="43">
        <v>44861</v>
      </c>
      <c r="C136" s="44" t="s">
        <v>196</v>
      </c>
      <c r="D136" s="45" t="s">
        <v>19</v>
      </c>
      <c r="E136" s="46">
        <v>4143648251</v>
      </c>
      <c r="F136" s="40">
        <v>863694</v>
      </c>
      <c r="G136" s="40">
        <v>69096</v>
      </c>
      <c r="H136" s="92">
        <f t="shared" si="1"/>
        <v>932790</v>
      </c>
    </row>
    <row r="137" spans="1:8" s="41" customFormat="1" ht="21.75" customHeight="1" x14ac:dyDescent="0.25">
      <c r="A137" s="34"/>
      <c r="B137" s="43">
        <v>44861</v>
      </c>
      <c r="C137" s="44" t="s">
        <v>196</v>
      </c>
      <c r="D137" s="45" t="s">
        <v>19</v>
      </c>
      <c r="E137" s="46">
        <v>4143648293</v>
      </c>
      <c r="F137" s="40">
        <v>863694</v>
      </c>
      <c r="G137" s="40">
        <v>69096</v>
      </c>
      <c r="H137" s="92">
        <f t="shared" si="1"/>
        <v>932790</v>
      </c>
    </row>
    <row r="138" spans="1:8" s="41" customFormat="1" ht="21.75" customHeight="1" x14ac:dyDescent="0.25">
      <c r="A138" s="34"/>
      <c r="B138" s="43">
        <v>44861</v>
      </c>
      <c r="C138" s="44" t="s">
        <v>196</v>
      </c>
      <c r="D138" s="45" t="s">
        <v>19</v>
      </c>
      <c r="E138" s="46">
        <v>4143648128</v>
      </c>
      <c r="F138" s="40">
        <v>863694</v>
      </c>
      <c r="G138" s="40">
        <v>69096</v>
      </c>
      <c r="H138" s="92">
        <f t="shared" si="1"/>
        <v>932790</v>
      </c>
    </row>
    <row r="139" spans="1:8" s="41" customFormat="1" ht="21.75" customHeight="1" x14ac:dyDescent="0.25">
      <c r="A139" s="34"/>
      <c r="B139" s="43">
        <v>44861</v>
      </c>
      <c r="C139" s="44" t="s">
        <v>196</v>
      </c>
      <c r="D139" s="45" t="s">
        <v>19</v>
      </c>
      <c r="E139" s="46">
        <v>4143649253</v>
      </c>
      <c r="F139" s="40">
        <v>863694</v>
      </c>
      <c r="G139" s="40">
        <v>69096</v>
      </c>
      <c r="H139" s="92">
        <f t="shared" ref="H139:H202" si="2">F139+G139</f>
        <v>932790</v>
      </c>
    </row>
    <row r="140" spans="1:8" s="41" customFormat="1" ht="21.75" customHeight="1" x14ac:dyDescent="0.25">
      <c r="A140" s="34">
        <v>41</v>
      </c>
      <c r="B140" s="43">
        <v>44861</v>
      </c>
      <c r="C140" s="44" t="s">
        <v>198</v>
      </c>
      <c r="D140" s="45" t="s">
        <v>19</v>
      </c>
      <c r="E140" s="46">
        <v>4143650059</v>
      </c>
      <c r="F140" s="40">
        <v>1607610</v>
      </c>
      <c r="G140" s="40">
        <v>128609</v>
      </c>
      <c r="H140" s="92">
        <f t="shared" si="2"/>
        <v>1736219</v>
      </c>
    </row>
    <row r="141" spans="1:8" s="41" customFormat="1" ht="21.75" customHeight="1" x14ac:dyDescent="0.25">
      <c r="A141" s="34"/>
      <c r="B141" s="43">
        <v>44861</v>
      </c>
      <c r="C141" s="44" t="s">
        <v>198</v>
      </c>
      <c r="D141" s="45" t="s">
        <v>19</v>
      </c>
      <c r="E141" s="46">
        <v>4143649645</v>
      </c>
      <c r="F141" s="40">
        <v>1607610</v>
      </c>
      <c r="G141" s="40">
        <v>128609</v>
      </c>
      <c r="H141" s="92">
        <f t="shared" si="2"/>
        <v>1736219</v>
      </c>
    </row>
    <row r="142" spans="1:8" s="41" customFormat="1" ht="21.75" customHeight="1" x14ac:dyDescent="0.25">
      <c r="A142" s="34"/>
      <c r="B142" s="43">
        <v>44861</v>
      </c>
      <c r="C142" s="44" t="s">
        <v>198</v>
      </c>
      <c r="D142" s="45" t="s">
        <v>19</v>
      </c>
      <c r="E142" s="46">
        <v>4143649867</v>
      </c>
      <c r="F142" s="40">
        <v>1607610</v>
      </c>
      <c r="G142" s="40">
        <v>128609</v>
      </c>
      <c r="H142" s="92">
        <f t="shared" si="2"/>
        <v>1736219</v>
      </c>
    </row>
    <row r="143" spans="1:8" s="41" customFormat="1" ht="21.75" customHeight="1" x14ac:dyDescent="0.25">
      <c r="A143" s="34"/>
      <c r="B143" s="43">
        <v>44861</v>
      </c>
      <c r="C143" s="44" t="s">
        <v>198</v>
      </c>
      <c r="D143" s="45" t="s">
        <v>19</v>
      </c>
      <c r="E143" s="46">
        <v>4143650008</v>
      </c>
      <c r="F143" s="40">
        <v>1607610</v>
      </c>
      <c r="G143" s="40">
        <v>128609</v>
      </c>
      <c r="H143" s="92">
        <f t="shared" si="2"/>
        <v>1736219</v>
      </c>
    </row>
    <row r="144" spans="1:8" s="41" customFormat="1" ht="21.75" customHeight="1" x14ac:dyDescent="0.25">
      <c r="A144" s="42">
        <v>42</v>
      </c>
      <c r="B144" s="43">
        <v>44861</v>
      </c>
      <c r="C144" s="44" t="s">
        <v>200</v>
      </c>
      <c r="D144" s="45" t="s">
        <v>19</v>
      </c>
      <c r="E144" s="46">
        <v>4143649540</v>
      </c>
      <c r="F144" s="40">
        <v>1347554</v>
      </c>
      <c r="G144" s="40">
        <v>107804</v>
      </c>
      <c r="H144" s="92">
        <f t="shared" si="2"/>
        <v>1455358</v>
      </c>
    </row>
    <row r="145" spans="1:8" s="41" customFormat="1" ht="21.75" customHeight="1" x14ac:dyDescent="0.25">
      <c r="A145" s="34"/>
      <c r="B145" s="43">
        <v>44861</v>
      </c>
      <c r="C145" s="44" t="s">
        <v>200</v>
      </c>
      <c r="D145" s="45" t="s">
        <v>19</v>
      </c>
      <c r="E145" s="46">
        <v>4143650189</v>
      </c>
      <c r="F145" s="40">
        <v>1347554</v>
      </c>
      <c r="G145" s="40">
        <v>107804</v>
      </c>
      <c r="H145" s="92">
        <f t="shared" si="2"/>
        <v>1455358</v>
      </c>
    </row>
    <row r="146" spans="1:8" s="41" customFormat="1" ht="21.75" customHeight="1" x14ac:dyDescent="0.25">
      <c r="A146" s="34"/>
      <c r="B146" s="43">
        <v>44861</v>
      </c>
      <c r="C146" s="44" t="s">
        <v>200</v>
      </c>
      <c r="D146" s="45" t="s">
        <v>19</v>
      </c>
      <c r="E146" s="46">
        <v>4143648362</v>
      </c>
      <c r="F146" s="40">
        <v>1347554</v>
      </c>
      <c r="G146" s="40">
        <v>107804</v>
      </c>
      <c r="H146" s="92">
        <f t="shared" si="2"/>
        <v>1455358</v>
      </c>
    </row>
    <row r="147" spans="1:8" s="41" customFormat="1" ht="21.75" customHeight="1" x14ac:dyDescent="0.25">
      <c r="A147" s="34"/>
      <c r="B147" s="43">
        <v>44861</v>
      </c>
      <c r="C147" s="44" t="s">
        <v>200</v>
      </c>
      <c r="D147" s="45" t="s">
        <v>19</v>
      </c>
      <c r="E147" s="46">
        <v>4143649677</v>
      </c>
      <c r="F147" s="40">
        <v>1347554</v>
      </c>
      <c r="G147" s="40">
        <v>107804</v>
      </c>
      <c r="H147" s="92">
        <f t="shared" si="2"/>
        <v>1455358</v>
      </c>
    </row>
    <row r="148" spans="1:8" s="41" customFormat="1" ht="21.75" customHeight="1" x14ac:dyDescent="0.25">
      <c r="A148" s="34">
        <v>43</v>
      </c>
      <c r="B148" s="43">
        <v>44861</v>
      </c>
      <c r="C148" s="44" t="s">
        <v>202</v>
      </c>
      <c r="D148" s="45" t="s">
        <v>19</v>
      </c>
      <c r="E148" s="46">
        <v>4143647988</v>
      </c>
      <c r="F148" s="40">
        <v>1247840</v>
      </c>
      <c r="G148" s="40">
        <v>99827</v>
      </c>
      <c r="H148" s="92">
        <f t="shared" si="2"/>
        <v>1347667</v>
      </c>
    </row>
    <row r="149" spans="1:8" s="41" customFormat="1" ht="21.75" customHeight="1" x14ac:dyDescent="0.25">
      <c r="A149" s="34"/>
      <c r="B149" s="43">
        <v>44861</v>
      </c>
      <c r="C149" s="44" t="s">
        <v>202</v>
      </c>
      <c r="D149" s="45" t="s">
        <v>19</v>
      </c>
      <c r="E149" s="46">
        <v>4143649576</v>
      </c>
      <c r="F149" s="40">
        <v>1247840</v>
      </c>
      <c r="G149" s="40">
        <v>99827</v>
      </c>
      <c r="H149" s="92">
        <f t="shared" si="2"/>
        <v>1347667</v>
      </c>
    </row>
    <row r="150" spans="1:8" s="41" customFormat="1" ht="21.75" customHeight="1" x14ac:dyDescent="0.25">
      <c r="A150" s="34"/>
      <c r="B150" s="43">
        <v>44861</v>
      </c>
      <c r="C150" s="44" t="s">
        <v>202</v>
      </c>
      <c r="D150" s="45" t="s">
        <v>19</v>
      </c>
      <c r="E150" s="46">
        <v>4143649314</v>
      </c>
      <c r="F150" s="40">
        <v>1247840</v>
      </c>
      <c r="G150" s="40">
        <v>99827</v>
      </c>
      <c r="H150" s="92">
        <f t="shared" si="2"/>
        <v>1347667</v>
      </c>
    </row>
    <row r="151" spans="1:8" s="41" customFormat="1" ht="21.75" customHeight="1" x14ac:dyDescent="0.25">
      <c r="A151" s="34"/>
      <c r="B151" s="43">
        <v>44861</v>
      </c>
      <c r="C151" s="44" t="s">
        <v>202</v>
      </c>
      <c r="D151" s="45" t="s">
        <v>19</v>
      </c>
      <c r="E151" s="46">
        <v>4143648285</v>
      </c>
      <c r="F151" s="40">
        <v>1247840</v>
      </c>
      <c r="G151" s="40">
        <v>99827</v>
      </c>
      <c r="H151" s="92">
        <f t="shared" si="2"/>
        <v>1347667</v>
      </c>
    </row>
    <row r="152" spans="1:8" s="41" customFormat="1" ht="21.75" customHeight="1" x14ac:dyDescent="0.25">
      <c r="A152" s="42">
        <v>44</v>
      </c>
      <c r="B152" s="43">
        <v>44861</v>
      </c>
      <c r="C152" s="44" t="s">
        <v>204</v>
      </c>
      <c r="D152" s="45" t="s">
        <v>19</v>
      </c>
      <c r="E152" s="46">
        <v>4143650061</v>
      </c>
      <c r="F152" s="40">
        <v>1581918</v>
      </c>
      <c r="G152" s="40">
        <v>126553</v>
      </c>
      <c r="H152" s="92">
        <f t="shared" si="2"/>
        <v>1708471</v>
      </c>
    </row>
    <row r="153" spans="1:8" s="41" customFormat="1" ht="21.75" customHeight="1" x14ac:dyDescent="0.25">
      <c r="A153" s="34"/>
      <c r="B153" s="43">
        <v>44861</v>
      </c>
      <c r="C153" s="44" t="s">
        <v>204</v>
      </c>
      <c r="D153" s="45" t="s">
        <v>19</v>
      </c>
      <c r="E153" s="46">
        <v>4143648091</v>
      </c>
      <c r="F153" s="40">
        <v>1581918</v>
      </c>
      <c r="G153" s="40">
        <v>126553</v>
      </c>
      <c r="H153" s="92">
        <f t="shared" si="2"/>
        <v>1708471</v>
      </c>
    </row>
    <row r="154" spans="1:8" s="41" customFormat="1" ht="21.75" customHeight="1" x14ac:dyDescent="0.25">
      <c r="A154" s="34"/>
      <c r="B154" s="43">
        <v>44861</v>
      </c>
      <c r="C154" s="44" t="s">
        <v>204</v>
      </c>
      <c r="D154" s="45" t="s">
        <v>19</v>
      </c>
      <c r="E154" s="46">
        <v>4143648354</v>
      </c>
      <c r="F154" s="40">
        <v>1581918</v>
      </c>
      <c r="G154" s="40">
        <v>126553</v>
      </c>
      <c r="H154" s="92">
        <f t="shared" si="2"/>
        <v>1708471</v>
      </c>
    </row>
    <row r="155" spans="1:8" s="41" customFormat="1" ht="21.75" customHeight="1" x14ac:dyDescent="0.25">
      <c r="A155" s="34"/>
      <c r="B155" s="43">
        <v>44861</v>
      </c>
      <c r="C155" s="44" t="s">
        <v>204</v>
      </c>
      <c r="D155" s="45" t="s">
        <v>19</v>
      </c>
      <c r="E155" s="46">
        <v>4143648511</v>
      </c>
      <c r="F155" s="40">
        <v>1581918</v>
      </c>
      <c r="G155" s="40">
        <v>126553</v>
      </c>
      <c r="H155" s="92">
        <f t="shared" si="2"/>
        <v>1708471</v>
      </c>
    </row>
    <row r="156" spans="1:8" s="41" customFormat="1" ht="21.75" customHeight="1" x14ac:dyDescent="0.25">
      <c r="A156" s="34"/>
      <c r="B156" s="43">
        <v>44861</v>
      </c>
      <c r="C156" s="44" t="s">
        <v>204</v>
      </c>
      <c r="D156" s="45" t="s">
        <v>19</v>
      </c>
      <c r="E156" s="46">
        <v>4143648846</v>
      </c>
      <c r="F156" s="40">
        <v>1581918</v>
      </c>
      <c r="G156" s="40">
        <v>126553</v>
      </c>
      <c r="H156" s="92">
        <f t="shared" si="2"/>
        <v>1708471</v>
      </c>
    </row>
    <row r="157" spans="1:8" s="41" customFormat="1" ht="21.75" customHeight="1" x14ac:dyDescent="0.25">
      <c r="A157" s="34"/>
      <c r="B157" s="43">
        <v>44861</v>
      </c>
      <c r="C157" s="44" t="s">
        <v>204</v>
      </c>
      <c r="D157" s="45" t="s">
        <v>19</v>
      </c>
      <c r="E157" s="46">
        <v>4143648212</v>
      </c>
      <c r="F157" s="40">
        <v>1581918</v>
      </c>
      <c r="G157" s="40">
        <v>126553</v>
      </c>
      <c r="H157" s="92">
        <f t="shared" si="2"/>
        <v>1708471</v>
      </c>
    </row>
    <row r="158" spans="1:8" s="41" customFormat="1" ht="21.75" customHeight="1" x14ac:dyDescent="0.25">
      <c r="A158" s="34">
        <v>45</v>
      </c>
      <c r="B158" s="43">
        <v>44861</v>
      </c>
      <c r="C158" s="44" t="s">
        <v>206</v>
      </c>
      <c r="D158" s="45" t="s">
        <v>19</v>
      </c>
      <c r="E158" s="46">
        <v>4143649822</v>
      </c>
      <c r="F158" s="40">
        <v>1300801</v>
      </c>
      <c r="G158" s="40">
        <v>104064</v>
      </c>
      <c r="H158" s="92">
        <f t="shared" si="2"/>
        <v>1404865</v>
      </c>
    </row>
    <row r="159" spans="1:8" s="41" customFormat="1" ht="21.75" customHeight="1" x14ac:dyDescent="0.25">
      <c r="A159" s="34"/>
      <c r="B159" s="43">
        <v>44861</v>
      </c>
      <c r="C159" s="44" t="s">
        <v>206</v>
      </c>
      <c r="D159" s="45" t="s">
        <v>19</v>
      </c>
      <c r="E159" s="46">
        <v>4143648747</v>
      </c>
      <c r="F159" s="40">
        <v>1300801</v>
      </c>
      <c r="G159" s="40">
        <v>104064</v>
      </c>
      <c r="H159" s="92">
        <f t="shared" si="2"/>
        <v>1404865</v>
      </c>
    </row>
    <row r="160" spans="1:8" s="41" customFormat="1" ht="21.75" customHeight="1" x14ac:dyDescent="0.25">
      <c r="A160" s="34"/>
      <c r="B160" s="43">
        <v>44861</v>
      </c>
      <c r="C160" s="44" t="s">
        <v>206</v>
      </c>
      <c r="D160" s="45" t="s">
        <v>19</v>
      </c>
      <c r="E160" s="46">
        <v>4143649676</v>
      </c>
      <c r="F160" s="40">
        <v>1300801</v>
      </c>
      <c r="G160" s="40">
        <v>104064</v>
      </c>
      <c r="H160" s="92">
        <f t="shared" si="2"/>
        <v>1404865</v>
      </c>
    </row>
    <row r="161" spans="1:8" s="41" customFormat="1" ht="21.75" customHeight="1" x14ac:dyDescent="0.25">
      <c r="A161" s="34"/>
      <c r="B161" s="43">
        <v>44861</v>
      </c>
      <c r="C161" s="44" t="s">
        <v>206</v>
      </c>
      <c r="D161" s="45" t="s">
        <v>19</v>
      </c>
      <c r="E161" s="46">
        <v>4143648750</v>
      </c>
      <c r="F161" s="40">
        <v>1300801</v>
      </c>
      <c r="G161" s="40">
        <v>104064</v>
      </c>
      <c r="H161" s="92">
        <f t="shared" si="2"/>
        <v>1404865</v>
      </c>
    </row>
    <row r="162" spans="1:8" s="41" customFormat="1" ht="21.75" customHeight="1" x14ac:dyDescent="0.25">
      <c r="A162" s="34">
        <v>46</v>
      </c>
      <c r="B162" s="43">
        <v>44861</v>
      </c>
      <c r="C162" s="44" t="s">
        <v>208</v>
      </c>
      <c r="D162" s="45" t="s">
        <v>19</v>
      </c>
      <c r="E162" s="46">
        <v>4143647992</v>
      </c>
      <c r="F162" s="40">
        <v>1716791</v>
      </c>
      <c r="G162" s="40">
        <v>137343</v>
      </c>
      <c r="H162" s="92">
        <f t="shared" si="2"/>
        <v>1854134</v>
      </c>
    </row>
    <row r="163" spans="1:8" s="41" customFormat="1" ht="21.75" customHeight="1" x14ac:dyDescent="0.25">
      <c r="A163" s="34"/>
      <c r="B163" s="43">
        <v>44861</v>
      </c>
      <c r="C163" s="44" t="s">
        <v>208</v>
      </c>
      <c r="D163" s="45" t="s">
        <v>19</v>
      </c>
      <c r="E163" s="46">
        <v>4143649681</v>
      </c>
      <c r="F163" s="40">
        <v>1716791</v>
      </c>
      <c r="G163" s="40">
        <v>137343</v>
      </c>
      <c r="H163" s="92">
        <f t="shared" si="2"/>
        <v>1854134</v>
      </c>
    </row>
    <row r="164" spans="1:8" s="41" customFormat="1" ht="21.75" customHeight="1" x14ac:dyDescent="0.25">
      <c r="A164" s="34"/>
      <c r="B164" s="43">
        <v>44861</v>
      </c>
      <c r="C164" s="44" t="s">
        <v>208</v>
      </c>
      <c r="D164" s="45" t="s">
        <v>19</v>
      </c>
      <c r="E164" s="46">
        <v>4143648290</v>
      </c>
      <c r="F164" s="40">
        <v>1716791</v>
      </c>
      <c r="G164" s="40">
        <v>137343</v>
      </c>
      <c r="H164" s="92">
        <f t="shared" si="2"/>
        <v>1854134</v>
      </c>
    </row>
    <row r="165" spans="1:8" s="41" customFormat="1" ht="21.75" customHeight="1" x14ac:dyDescent="0.25">
      <c r="A165" s="34"/>
      <c r="B165" s="43">
        <v>44861</v>
      </c>
      <c r="C165" s="44" t="s">
        <v>208</v>
      </c>
      <c r="D165" s="45" t="s">
        <v>19</v>
      </c>
      <c r="E165" s="46">
        <v>4143649087</v>
      </c>
      <c r="F165" s="40">
        <v>1716791</v>
      </c>
      <c r="G165" s="40">
        <v>137343</v>
      </c>
      <c r="H165" s="92">
        <f t="shared" si="2"/>
        <v>1854134</v>
      </c>
    </row>
    <row r="166" spans="1:8" s="41" customFormat="1" ht="21.75" customHeight="1" x14ac:dyDescent="0.25">
      <c r="A166" s="34"/>
      <c r="B166" s="43">
        <v>44861</v>
      </c>
      <c r="C166" s="44" t="s">
        <v>208</v>
      </c>
      <c r="D166" s="45" t="s">
        <v>19</v>
      </c>
      <c r="E166" s="46">
        <v>4143648680</v>
      </c>
      <c r="F166" s="40">
        <v>1716791</v>
      </c>
      <c r="G166" s="40">
        <v>137343</v>
      </c>
      <c r="H166" s="92">
        <f t="shared" si="2"/>
        <v>1854134</v>
      </c>
    </row>
    <row r="167" spans="1:8" s="41" customFormat="1" ht="21.75" customHeight="1" x14ac:dyDescent="0.25">
      <c r="A167" s="34"/>
      <c r="B167" s="43">
        <v>44861</v>
      </c>
      <c r="C167" s="44" t="s">
        <v>208</v>
      </c>
      <c r="D167" s="45" t="s">
        <v>19</v>
      </c>
      <c r="E167" s="46">
        <v>4143649026</v>
      </c>
      <c r="F167" s="40">
        <v>1716791</v>
      </c>
      <c r="G167" s="40">
        <v>137343</v>
      </c>
      <c r="H167" s="92">
        <f t="shared" si="2"/>
        <v>1854134</v>
      </c>
    </row>
    <row r="168" spans="1:8" s="41" customFormat="1" ht="21.75" customHeight="1" x14ac:dyDescent="0.25">
      <c r="A168" s="42">
        <v>47</v>
      </c>
      <c r="B168" s="43">
        <v>44861</v>
      </c>
      <c r="C168" s="44" t="s">
        <v>210</v>
      </c>
      <c r="D168" s="45" t="s">
        <v>19</v>
      </c>
      <c r="E168" s="46">
        <v>4143648512</v>
      </c>
      <c r="F168" s="40">
        <v>1227970</v>
      </c>
      <c r="G168" s="40">
        <v>98238</v>
      </c>
      <c r="H168" s="92">
        <f t="shared" si="2"/>
        <v>1326208</v>
      </c>
    </row>
    <row r="169" spans="1:8" s="41" customFormat="1" ht="21.75" customHeight="1" x14ac:dyDescent="0.25">
      <c r="A169" s="34"/>
      <c r="B169" s="43">
        <v>44861</v>
      </c>
      <c r="C169" s="44" t="s">
        <v>210</v>
      </c>
      <c r="D169" s="45" t="s">
        <v>19</v>
      </c>
      <c r="E169" s="46">
        <v>4143649622</v>
      </c>
      <c r="F169" s="40">
        <v>1227970</v>
      </c>
      <c r="G169" s="40">
        <v>98238</v>
      </c>
      <c r="H169" s="92">
        <f t="shared" si="2"/>
        <v>1326208</v>
      </c>
    </row>
    <row r="170" spans="1:8" s="41" customFormat="1" ht="21.75" customHeight="1" x14ac:dyDescent="0.25">
      <c r="A170" s="34"/>
      <c r="B170" s="43">
        <v>44861</v>
      </c>
      <c r="C170" s="44" t="s">
        <v>210</v>
      </c>
      <c r="D170" s="45" t="s">
        <v>19</v>
      </c>
      <c r="E170" s="46">
        <v>4143648448</v>
      </c>
      <c r="F170" s="40">
        <v>1227970</v>
      </c>
      <c r="G170" s="40">
        <v>98238</v>
      </c>
      <c r="H170" s="92">
        <f t="shared" si="2"/>
        <v>1326208</v>
      </c>
    </row>
    <row r="171" spans="1:8" s="41" customFormat="1" ht="21.75" customHeight="1" x14ac:dyDescent="0.25">
      <c r="A171" s="34"/>
      <c r="B171" s="43">
        <v>44861</v>
      </c>
      <c r="C171" s="44" t="s">
        <v>210</v>
      </c>
      <c r="D171" s="45" t="s">
        <v>19</v>
      </c>
      <c r="E171" s="46">
        <v>4143648679</v>
      </c>
      <c r="F171" s="40">
        <v>1227970</v>
      </c>
      <c r="G171" s="40">
        <v>98238</v>
      </c>
      <c r="H171" s="92">
        <f t="shared" si="2"/>
        <v>1326208</v>
      </c>
    </row>
    <row r="172" spans="1:8" s="41" customFormat="1" ht="21.75" customHeight="1" x14ac:dyDescent="0.25">
      <c r="A172" s="34"/>
      <c r="B172" s="43">
        <v>44861</v>
      </c>
      <c r="C172" s="44" t="s">
        <v>210</v>
      </c>
      <c r="D172" s="45" t="s">
        <v>19</v>
      </c>
      <c r="E172" s="46">
        <v>4143648746</v>
      </c>
      <c r="F172" s="40">
        <v>1227970</v>
      </c>
      <c r="G172" s="40">
        <v>98238</v>
      </c>
      <c r="H172" s="92">
        <f t="shared" si="2"/>
        <v>1326208</v>
      </c>
    </row>
    <row r="173" spans="1:8" s="41" customFormat="1" ht="21.75" customHeight="1" x14ac:dyDescent="0.25">
      <c r="A173" s="34"/>
      <c r="B173" s="43">
        <v>44861</v>
      </c>
      <c r="C173" s="44" t="s">
        <v>210</v>
      </c>
      <c r="D173" s="45" t="s">
        <v>19</v>
      </c>
      <c r="E173" s="46">
        <v>4143649583</v>
      </c>
      <c r="F173" s="40">
        <v>1227970</v>
      </c>
      <c r="G173" s="40">
        <v>98238</v>
      </c>
      <c r="H173" s="92">
        <f t="shared" si="2"/>
        <v>1326208</v>
      </c>
    </row>
    <row r="174" spans="1:8" s="41" customFormat="1" ht="21.75" customHeight="1" x14ac:dyDescent="0.25">
      <c r="A174" s="34"/>
      <c r="B174" s="43">
        <v>44861</v>
      </c>
      <c r="C174" s="44" t="s">
        <v>210</v>
      </c>
      <c r="D174" s="45" t="s">
        <v>19</v>
      </c>
      <c r="E174" s="46">
        <v>4143648288</v>
      </c>
      <c r="F174" s="40">
        <v>1227970</v>
      </c>
      <c r="G174" s="40">
        <v>98238</v>
      </c>
      <c r="H174" s="92">
        <f t="shared" si="2"/>
        <v>1326208</v>
      </c>
    </row>
    <row r="175" spans="1:8" s="41" customFormat="1" ht="21.75" customHeight="1" x14ac:dyDescent="0.25">
      <c r="A175" s="34">
        <v>48</v>
      </c>
      <c r="B175" s="43">
        <v>44861</v>
      </c>
      <c r="C175" s="44" t="s">
        <v>212</v>
      </c>
      <c r="D175" s="45" t="s">
        <v>19</v>
      </c>
      <c r="E175" s="46">
        <v>4143649513</v>
      </c>
      <c r="F175" s="40">
        <v>1863696</v>
      </c>
      <c r="G175" s="40">
        <v>149096</v>
      </c>
      <c r="H175" s="92">
        <f t="shared" si="2"/>
        <v>2012792</v>
      </c>
    </row>
    <row r="176" spans="1:8" s="41" customFormat="1" ht="21.75" customHeight="1" x14ac:dyDescent="0.25">
      <c r="A176" s="34"/>
      <c r="B176" s="43">
        <v>44861</v>
      </c>
      <c r="C176" s="44" t="s">
        <v>212</v>
      </c>
      <c r="D176" s="45" t="s">
        <v>19</v>
      </c>
      <c r="E176" s="46">
        <v>4143649488</v>
      </c>
      <c r="F176" s="40">
        <v>1863696</v>
      </c>
      <c r="G176" s="40">
        <v>149096</v>
      </c>
      <c r="H176" s="92">
        <f t="shared" si="2"/>
        <v>2012792</v>
      </c>
    </row>
    <row r="177" spans="1:8" s="41" customFormat="1" ht="21.75" customHeight="1" x14ac:dyDescent="0.25">
      <c r="A177" s="34"/>
      <c r="B177" s="43">
        <v>44861</v>
      </c>
      <c r="C177" s="44" t="s">
        <v>212</v>
      </c>
      <c r="D177" s="45" t="s">
        <v>19</v>
      </c>
      <c r="E177" s="46">
        <v>4143649208</v>
      </c>
      <c r="F177" s="40">
        <v>1863696</v>
      </c>
      <c r="G177" s="40">
        <v>149096</v>
      </c>
      <c r="H177" s="92">
        <f t="shared" si="2"/>
        <v>2012792</v>
      </c>
    </row>
    <row r="178" spans="1:8" s="41" customFormat="1" ht="21.75" customHeight="1" x14ac:dyDescent="0.25">
      <c r="A178" s="34"/>
      <c r="B178" s="43">
        <v>44861</v>
      </c>
      <c r="C178" s="44" t="s">
        <v>212</v>
      </c>
      <c r="D178" s="45" t="s">
        <v>19</v>
      </c>
      <c r="E178" s="46">
        <v>4143648506</v>
      </c>
      <c r="F178" s="40">
        <v>1863696</v>
      </c>
      <c r="G178" s="40">
        <v>149096</v>
      </c>
      <c r="H178" s="92">
        <f t="shared" si="2"/>
        <v>2012792</v>
      </c>
    </row>
    <row r="179" spans="1:8" s="41" customFormat="1" ht="21.75" customHeight="1" x14ac:dyDescent="0.25">
      <c r="A179" s="42">
        <v>49</v>
      </c>
      <c r="B179" s="43">
        <v>44861</v>
      </c>
      <c r="C179" s="44" t="s">
        <v>214</v>
      </c>
      <c r="D179" s="45" t="s">
        <v>19</v>
      </c>
      <c r="E179" s="46">
        <v>4143649205</v>
      </c>
      <c r="F179" s="40">
        <v>1414776</v>
      </c>
      <c r="G179" s="40">
        <v>113182</v>
      </c>
      <c r="H179" s="92">
        <f t="shared" si="2"/>
        <v>1527958</v>
      </c>
    </row>
    <row r="180" spans="1:8" s="41" customFormat="1" ht="21.75" customHeight="1" x14ac:dyDescent="0.25">
      <c r="A180" s="34"/>
      <c r="B180" s="43">
        <v>44861</v>
      </c>
      <c r="C180" s="44" t="s">
        <v>214</v>
      </c>
      <c r="D180" s="45" t="s">
        <v>19</v>
      </c>
      <c r="E180" s="46">
        <v>4143647957</v>
      </c>
      <c r="F180" s="40">
        <v>1414776</v>
      </c>
      <c r="G180" s="40">
        <v>113182</v>
      </c>
      <c r="H180" s="92">
        <f t="shared" si="2"/>
        <v>1527958</v>
      </c>
    </row>
    <row r="181" spans="1:8" s="41" customFormat="1" ht="21.75" customHeight="1" x14ac:dyDescent="0.25">
      <c r="A181" s="34"/>
      <c r="B181" s="43">
        <v>44861</v>
      </c>
      <c r="C181" s="44" t="s">
        <v>214</v>
      </c>
      <c r="D181" s="45" t="s">
        <v>19</v>
      </c>
      <c r="E181" s="46">
        <v>4143648447</v>
      </c>
      <c r="F181" s="40">
        <v>1414776</v>
      </c>
      <c r="G181" s="40">
        <v>113182</v>
      </c>
      <c r="H181" s="92">
        <f t="shared" si="2"/>
        <v>1527958</v>
      </c>
    </row>
    <row r="182" spans="1:8" s="41" customFormat="1" ht="21.75" customHeight="1" x14ac:dyDescent="0.25">
      <c r="A182" s="34">
        <v>50</v>
      </c>
      <c r="B182" s="43">
        <v>44861</v>
      </c>
      <c r="C182" s="44" t="s">
        <v>216</v>
      </c>
      <c r="D182" s="45" t="s">
        <v>19</v>
      </c>
      <c r="E182" s="46">
        <v>4143648508</v>
      </c>
      <c r="F182" s="40">
        <v>1589466</v>
      </c>
      <c r="G182" s="40">
        <v>127157</v>
      </c>
      <c r="H182" s="92">
        <f t="shared" si="2"/>
        <v>1716623</v>
      </c>
    </row>
    <row r="183" spans="1:8" s="41" customFormat="1" ht="21.75" customHeight="1" x14ac:dyDescent="0.25">
      <c r="A183" s="34"/>
      <c r="B183" s="43">
        <v>44861</v>
      </c>
      <c r="C183" s="44" t="s">
        <v>216</v>
      </c>
      <c r="D183" s="45" t="s">
        <v>19</v>
      </c>
      <c r="E183" s="46">
        <v>4143649675</v>
      </c>
      <c r="F183" s="40">
        <v>1589466</v>
      </c>
      <c r="G183" s="40">
        <v>127157</v>
      </c>
      <c r="H183" s="92">
        <f t="shared" si="2"/>
        <v>1716623</v>
      </c>
    </row>
    <row r="184" spans="1:8" s="41" customFormat="1" ht="21.75" customHeight="1" x14ac:dyDescent="0.25">
      <c r="A184" s="34"/>
      <c r="B184" s="43">
        <v>44861</v>
      </c>
      <c r="C184" s="44" t="s">
        <v>216</v>
      </c>
      <c r="D184" s="45" t="s">
        <v>19</v>
      </c>
      <c r="E184" s="46">
        <v>4143649814</v>
      </c>
      <c r="F184" s="40">
        <v>1589466</v>
      </c>
      <c r="G184" s="40">
        <v>127157</v>
      </c>
      <c r="H184" s="92">
        <f t="shared" si="2"/>
        <v>1716623</v>
      </c>
    </row>
    <row r="185" spans="1:8" s="41" customFormat="1" ht="21.75" customHeight="1" x14ac:dyDescent="0.25">
      <c r="A185" s="34"/>
      <c r="B185" s="43">
        <v>44861</v>
      </c>
      <c r="C185" s="44" t="s">
        <v>216</v>
      </c>
      <c r="D185" s="45" t="s">
        <v>19</v>
      </c>
      <c r="E185" s="46">
        <v>4143647864</v>
      </c>
      <c r="F185" s="40">
        <v>1589466</v>
      </c>
      <c r="G185" s="40">
        <v>127157</v>
      </c>
      <c r="H185" s="92">
        <f t="shared" si="2"/>
        <v>1716623</v>
      </c>
    </row>
    <row r="186" spans="1:8" s="41" customFormat="1" ht="21.75" customHeight="1" x14ac:dyDescent="0.25">
      <c r="A186" s="34"/>
      <c r="B186" s="43">
        <v>44861</v>
      </c>
      <c r="C186" s="44" t="s">
        <v>216</v>
      </c>
      <c r="D186" s="45" t="s">
        <v>19</v>
      </c>
      <c r="E186" s="46">
        <v>4143649032</v>
      </c>
      <c r="F186" s="40">
        <v>1589466</v>
      </c>
      <c r="G186" s="40">
        <v>127157</v>
      </c>
      <c r="H186" s="92">
        <f t="shared" si="2"/>
        <v>1716623</v>
      </c>
    </row>
    <row r="187" spans="1:8" s="41" customFormat="1" ht="21.75" customHeight="1" x14ac:dyDescent="0.25">
      <c r="A187" s="34">
        <v>51</v>
      </c>
      <c r="B187" s="43">
        <v>44861</v>
      </c>
      <c r="C187" s="44" t="s">
        <v>218</v>
      </c>
      <c r="D187" s="45" t="s">
        <v>19</v>
      </c>
      <c r="E187" s="46">
        <v>4143648021</v>
      </c>
      <c r="F187" s="40">
        <v>1111020</v>
      </c>
      <c r="G187" s="40">
        <v>88882</v>
      </c>
      <c r="H187" s="92">
        <f t="shared" si="2"/>
        <v>1199902</v>
      </c>
    </row>
    <row r="188" spans="1:8" s="41" customFormat="1" ht="21.75" customHeight="1" x14ac:dyDescent="0.25">
      <c r="A188" s="34"/>
      <c r="B188" s="43">
        <v>44861</v>
      </c>
      <c r="C188" s="44" t="s">
        <v>218</v>
      </c>
      <c r="D188" s="45" t="s">
        <v>19</v>
      </c>
      <c r="E188" s="46">
        <v>4143648421</v>
      </c>
      <c r="F188" s="40">
        <v>1111020</v>
      </c>
      <c r="G188" s="40">
        <v>88882</v>
      </c>
      <c r="H188" s="92">
        <f t="shared" si="2"/>
        <v>1199902</v>
      </c>
    </row>
    <row r="189" spans="1:8" s="41" customFormat="1" ht="21.75" customHeight="1" x14ac:dyDescent="0.25">
      <c r="A189" s="34"/>
      <c r="B189" s="43">
        <v>44861</v>
      </c>
      <c r="C189" s="44" t="s">
        <v>218</v>
      </c>
      <c r="D189" s="45" t="s">
        <v>19</v>
      </c>
      <c r="E189" s="46">
        <v>4143647530</v>
      </c>
      <c r="F189" s="40">
        <v>1111020</v>
      </c>
      <c r="G189" s="40">
        <v>88882</v>
      </c>
      <c r="H189" s="92">
        <f t="shared" si="2"/>
        <v>1199902</v>
      </c>
    </row>
    <row r="190" spans="1:8" s="41" customFormat="1" ht="21.75" customHeight="1" x14ac:dyDescent="0.25">
      <c r="A190" s="34"/>
      <c r="B190" s="43">
        <v>44861</v>
      </c>
      <c r="C190" s="44" t="s">
        <v>218</v>
      </c>
      <c r="D190" s="45" t="s">
        <v>19</v>
      </c>
      <c r="E190" s="46">
        <v>4143649943</v>
      </c>
      <c r="F190" s="40">
        <v>1111020</v>
      </c>
      <c r="G190" s="40">
        <v>88882</v>
      </c>
      <c r="H190" s="92">
        <f t="shared" si="2"/>
        <v>1199902</v>
      </c>
    </row>
    <row r="191" spans="1:8" s="41" customFormat="1" ht="21.75" customHeight="1" x14ac:dyDescent="0.25">
      <c r="A191" s="34"/>
      <c r="B191" s="43">
        <v>44861</v>
      </c>
      <c r="C191" s="44" t="s">
        <v>218</v>
      </c>
      <c r="D191" s="45" t="s">
        <v>19</v>
      </c>
      <c r="E191" s="46">
        <v>4143649819</v>
      </c>
      <c r="F191" s="40">
        <v>1111020</v>
      </c>
      <c r="G191" s="40">
        <v>88882</v>
      </c>
      <c r="H191" s="92">
        <f t="shared" si="2"/>
        <v>1199902</v>
      </c>
    </row>
    <row r="192" spans="1:8" s="41" customFormat="1" ht="21.75" customHeight="1" x14ac:dyDescent="0.25">
      <c r="A192" s="34"/>
      <c r="B192" s="43">
        <v>44861</v>
      </c>
      <c r="C192" s="44" t="s">
        <v>218</v>
      </c>
      <c r="D192" s="45" t="s">
        <v>19</v>
      </c>
      <c r="E192" s="46">
        <v>4143650057</v>
      </c>
      <c r="F192" s="40">
        <v>1111020</v>
      </c>
      <c r="G192" s="40">
        <v>88882</v>
      </c>
      <c r="H192" s="92">
        <f t="shared" si="2"/>
        <v>1199902</v>
      </c>
    </row>
    <row r="193" spans="1:8" s="41" customFormat="1" ht="21.75" customHeight="1" x14ac:dyDescent="0.25">
      <c r="A193" s="42">
        <v>52</v>
      </c>
      <c r="B193" s="43">
        <v>44861</v>
      </c>
      <c r="C193" s="44" t="s">
        <v>220</v>
      </c>
      <c r="D193" s="45" t="s">
        <v>19</v>
      </c>
      <c r="E193" s="46">
        <v>4143648132</v>
      </c>
      <c r="F193" s="40">
        <v>1221356</v>
      </c>
      <c r="G193" s="40">
        <v>97708</v>
      </c>
      <c r="H193" s="92">
        <f t="shared" si="2"/>
        <v>1319064</v>
      </c>
    </row>
    <row r="194" spans="1:8" s="41" customFormat="1" ht="21.75" customHeight="1" x14ac:dyDescent="0.25">
      <c r="A194" s="34"/>
      <c r="B194" s="43">
        <v>44861</v>
      </c>
      <c r="C194" s="44" t="s">
        <v>220</v>
      </c>
      <c r="D194" s="45" t="s">
        <v>19</v>
      </c>
      <c r="E194" s="46">
        <v>4143648853</v>
      </c>
      <c r="F194" s="40">
        <v>1221356</v>
      </c>
      <c r="G194" s="40">
        <v>97708</v>
      </c>
      <c r="H194" s="92">
        <f t="shared" si="2"/>
        <v>1319064</v>
      </c>
    </row>
    <row r="195" spans="1:8" s="41" customFormat="1" ht="21.75" customHeight="1" x14ac:dyDescent="0.25">
      <c r="A195" s="34"/>
      <c r="B195" s="43">
        <v>44861</v>
      </c>
      <c r="C195" s="44" t="s">
        <v>220</v>
      </c>
      <c r="D195" s="45" t="s">
        <v>19</v>
      </c>
      <c r="E195" s="46">
        <v>4143649177</v>
      </c>
      <c r="F195" s="40">
        <v>1221356</v>
      </c>
      <c r="G195" s="40">
        <v>97708</v>
      </c>
      <c r="H195" s="92">
        <f t="shared" si="2"/>
        <v>1319064</v>
      </c>
    </row>
    <row r="196" spans="1:8" s="41" customFormat="1" ht="21.75" customHeight="1" x14ac:dyDescent="0.25">
      <c r="A196" s="34"/>
      <c r="B196" s="43">
        <v>44861</v>
      </c>
      <c r="C196" s="44" t="s">
        <v>220</v>
      </c>
      <c r="D196" s="45" t="s">
        <v>19</v>
      </c>
      <c r="E196" s="46">
        <v>4143649900</v>
      </c>
      <c r="F196" s="40">
        <v>1221356</v>
      </c>
      <c r="G196" s="40">
        <v>97708</v>
      </c>
      <c r="H196" s="92">
        <f t="shared" si="2"/>
        <v>1319064</v>
      </c>
    </row>
    <row r="197" spans="1:8" s="41" customFormat="1" ht="21.75" customHeight="1" x14ac:dyDescent="0.25">
      <c r="A197" s="34"/>
      <c r="B197" s="43">
        <v>44861</v>
      </c>
      <c r="C197" s="44" t="s">
        <v>220</v>
      </c>
      <c r="D197" s="45" t="s">
        <v>19</v>
      </c>
      <c r="E197" s="46">
        <v>4143649651</v>
      </c>
      <c r="F197" s="40">
        <v>1221356</v>
      </c>
      <c r="G197" s="40">
        <v>97708</v>
      </c>
      <c r="H197" s="92">
        <f t="shared" si="2"/>
        <v>1319064</v>
      </c>
    </row>
    <row r="198" spans="1:8" s="41" customFormat="1" ht="21.75" customHeight="1" x14ac:dyDescent="0.25">
      <c r="A198" s="34"/>
      <c r="B198" s="43">
        <v>44861</v>
      </c>
      <c r="C198" s="44" t="s">
        <v>220</v>
      </c>
      <c r="D198" s="45" t="s">
        <v>19</v>
      </c>
      <c r="E198" s="46">
        <v>4143647914</v>
      </c>
      <c r="F198" s="40">
        <v>1221356</v>
      </c>
      <c r="G198" s="40">
        <v>97708</v>
      </c>
      <c r="H198" s="92">
        <f t="shared" si="2"/>
        <v>1319064</v>
      </c>
    </row>
    <row r="199" spans="1:8" s="41" customFormat="1" ht="21.75" customHeight="1" x14ac:dyDescent="0.25">
      <c r="A199" s="34">
        <v>53</v>
      </c>
      <c r="B199" s="43">
        <v>44861</v>
      </c>
      <c r="C199" s="44" t="s">
        <v>222</v>
      </c>
      <c r="D199" s="45" t="s">
        <v>19</v>
      </c>
      <c r="E199" s="46">
        <v>4143649509</v>
      </c>
      <c r="F199" s="40">
        <v>990612</v>
      </c>
      <c r="G199" s="40">
        <v>79249</v>
      </c>
      <c r="H199" s="92">
        <f t="shared" si="2"/>
        <v>1069861</v>
      </c>
    </row>
    <row r="200" spans="1:8" s="41" customFormat="1" ht="21.75" customHeight="1" x14ac:dyDescent="0.25">
      <c r="A200" s="34"/>
      <c r="B200" s="43">
        <v>44861</v>
      </c>
      <c r="C200" s="44" t="s">
        <v>222</v>
      </c>
      <c r="D200" s="45" t="s">
        <v>19</v>
      </c>
      <c r="E200" s="46">
        <v>4143649821</v>
      </c>
      <c r="F200" s="40">
        <v>990612</v>
      </c>
      <c r="G200" s="40">
        <v>79249</v>
      </c>
      <c r="H200" s="92">
        <f t="shared" si="2"/>
        <v>1069861</v>
      </c>
    </row>
    <row r="201" spans="1:8" s="41" customFormat="1" ht="21.75" customHeight="1" x14ac:dyDescent="0.25">
      <c r="A201" s="34"/>
      <c r="B201" s="43">
        <v>44861</v>
      </c>
      <c r="C201" s="44" t="s">
        <v>222</v>
      </c>
      <c r="D201" s="45" t="s">
        <v>19</v>
      </c>
      <c r="E201" s="46">
        <v>4143648089</v>
      </c>
      <c r="F201" s="40">
        <v>990612</v>
      </c>
      <c r="G201" s="40">
        <v>79249</v>
      </c>
      <c r="H201" s="92">
        <f t="shared" si="2"/>
        <v>1069861</v>
      </c>
    </row>
    <row r="202" spans="1:8" s="41" customFormat="1" ht="21.75" customHeight="1" x14ac:dyDescent="0.25">
      <c r="A202" s="42">
        <v>54</v>
      </c>
      <c r="B202" s="43">
        <v>44861</v>
      </c>
      <c r="C202" s="44" t="s">
        <v>224</v>
      </c>
      <c r="D202" s="45" t="s">
        <v>19</v>
      </c>
      <c r="E202" s="46">
        <v>4143649899</v>
      </c>
      <c r="F202" s="40">
        <v>2478280</v>
      </c>
      <c r="G202" s="40">
        <v>198262</v>
      </c>
      <c r="H202" s="92">
        <f t="shared" si="2"/>
        <v>2676542</v>
      </c>
    </row>
    <row r="203" spans="1:8" s="41" customFormat="1" ht="21.75" customHeight="1" x14ac:dyDescent="0.25">
      <c r="A203" s="34"/>
      <c r="B203" s="43">
        <v>44861</v>
      </c>
      <c r="C203" s="44" t="s">
        <v>224</v>
      </c>
      <c r="D203" s="45" t="s">
        <v>19</v>
      </c>
      <c r="E203" s="46">
        <v>4143649714</v>
      </c>
      <c r="F203" s="40">
        <v>2478280</v>
      </c>
      <c r="G203" s="40">
        <v>198262</v>
      </c>
      <c r="H203" s="92">
        <f t="shared" ref="H203:H266" si="3">F203+G203</f>
        <v>2676542</v>
      </c>
    </row>
    <row r="204" spans="1:8" s="41" customFormat="1" ht="21.75" customHeight="1" x14ac:dyDescent="0.25">
      <c r="A204" s="34"/>
      <c r="B204" s="43">
        <v>44861</v>
      </c>
      <c r="C204" s="44" t="s">
        <v>224</v>
      </c>
      <c r="D204" s="45" t="s">
        <v>19</v>
      </c>
      <c r="E204" s="46">
        <v>4143647297</v>
      </c>
      <c r="F204" s="40">
        <v>2478280</v>
      </c>
      <c r="G204" s="40">
        <v>198262</v>
      </c>
      <c r="H204" s="92">
        <f t="shared" si="3"/>
        <v>2676542</v>
      </c>
    </row>
    <row r="205" spans="1:8" s="41" customFormat="1" ht="21.75" customHeight="1" x14ac:dyDescent="0.25">
      <c r="A205" s="34"/>
      <c r="B205" s="43">
        <v>44861</v>
      </c>
      <c r="C205" s="44" t="s">
        <v>224</v>
      </c>
      <c r="D205" s="45" t="s">
        <v>19</v>
      </c>
      <c r="E205" s="46">
        <v>4143650004</v>
      </c>
      <c r="F205" s="40">
        <v>2478280</v>
      </c>
      <c r="G205" s="40">
        <v>198262</v>
      </c>
      <c r="H205" s="92">
        <f t="shared" si="3"/>
        <v>2676542</v>
      </c>
    </row>
    <row r="206" spans="1:8" s="41" customFormat="1" ht="21.75" customHeight="1" x14ac:dyDescent="0.25">
      <c r="A206" s="34"/>
      <c r="B206" s="43">
        <v>44861</v>
      </c>
      <c r="C206" s="44" t="s">
        <v>224</v>
      </c>
      <c r="D206" s="45" t="s">
        <v>19</v>
      </c>
      <c r="E206" s="46">
        <v>4143649542</v>
      </c>
      <c r="F206" s="40">
        <v>2478280</v>
      </c>
      <c r="G206" s="40">
        <v>198262</v>
      </c>
      <c r="H206" s="92">
        <f t="shared" si="3"/>
        <v>2676542</v>
      </c>
    </row>
    <row r="207" spans="1:8" s="41" customFormat="1" ht="21.75" customHeight="1" x14ac:dyDescent="0.25">
      <c r="A207" s="34">
        <v>55</v>
      </c>
      <c r="B207" s="43">
        <v>44861</v>
      </c>
      <c r="C207" s="44" t="s">
        <v>226</v>
      </c>
      <c r="D207" s="45" t="s">
        <v>19</v>
      </c>
      <c r="E207" s="46">
        <v>4143649717</v>
      </c>
      <c r="F207" s="40">
        <v>1613004</v>
      </c>
      <c r="G207" s="40">
        <v>129040</v>
      </c>
      <c r="H207" s="92">
        <f t="shared" si="3"/>
        <v>1742044</v>
      </c>
    </row>
    <row r="208" spans="1:8" s="41" customFormat="1" ht="21.75" customHeight="1" x14ac:dyDescent="0.25">
      <c r="A208" s="34"/>
      <c r="B208" s="43">
        <v>44861</v>
      </c>
      <c r="C208" s="44" t="s">
        <v>226</v>
      </c>
      <c r="D208" s="45" t="s">
        <v>19</v>
      </c>
      <c r="E208" s="46">
        <v>4143649865</v>
      </c>
      <c r="F208" s="40">
        <v>1613004</v>
      </c>
      <c r="G208" s="40">
        <v>129040</v>
      </c>
      <c r="H208" s="92">
        <f t="shared" si="3"/>
        <v>1742044</v>
      </c>
    </row>
    <row r="209" spans="1:8" s="41" customFormat="1" ht="21.75" customHeight="1" x14ac:dyDescent="0.25">
      <c r="A209" s="34">
        <v>56</v>
      </c>
      <c r="B209" s="43">
        <v>44861</v>
      </c>
      <c r="C209" s="44" t="s">
        <v>228</v>
      </c>
      <c r="D209" s="45" t="s">
        <v>19</v>
      </c>
      <c r="E209" s="46">
        <v>4143647937</v>
      </c>
      <c r="F209" s="40">
        <v>1165232</v>
      </c>
      <c r="G209" s="40">
        <v>93219</v>
      </c>
      <c r="H209" s="92">
        <f t="shared" si="3"/>
        <v>1258451</v>
      </c>
    </row>
    <row r="210" spans="1:8" s="41" customFormat="1" ht="21.75" customHeight="1" x14ac:dyDescent="0.25">
      <c r="A210" s="34"/>
      <c r="B210" s="43">
        <v>44861</v>
      </c>
      <c r="C210" s="44" t="s">
        <v>228</v>
      </c>
      <c r="D210" s="45" t="s">
        <v>19</v>
      </c>
      <c r="E210" s="46">
        <v>4143647872</v>
      </c>
      <c r="F210" s="40">
        <v>1165232</v>
      </c>
      <c r="G210" s="40">
        <v>93219</v>
      </c>
      <c r="H210" s="92">
        <f t="shared" si="3"/>
        <v>1258451</v>
      </c>
    </row>
    <row r="211" spans="1:8" s="41" customFormat="1" ht="21.75" customHeight="1" x14ac:dyDescent="0.25">
      <c r="A211" s="34"/>
      <c r="B211" s="43">
        <v>44861</v>
      </c>
      <c r="C211" s="44" t="s">
        <v>228</v>
      </c>
      <c r="D211" s="45" t="s">
        <v>19</v>
      </c>
      <c r="E211" s="46">
        <v>4143647504</v>
      </c>
      <c r="F211" s="40">
        <v>1165232</v>
      </c>
      <c r="G211" s="40">
        <v>93219</v>
      </c>
      <c r="H211" s="92">
        <f t="shared" si="3"/>
        <v>1258451</v>
      </c>
    </row>
    <row r="212" spans="1:8" s="41" customFormat="1" ht="21.75" customHeight="1" x14ac:dyDescent="0.25">
      <c r="A212" s="34"/>
      <c r="B212" s="43">
        <v>44861</v>
      </c>
      <c r="C212" s="44" t="s">
        <v>228</v>
      </c>
      <c r="D212" s="45" t="s">
        <v>19</v>
      </c>
      <c r="E212" s="46">
        <v>4143649250</v>
      </c>
      <c r="F212" s="40">
        <v>1165232</v>
      </c>
      <c r="G212" s="40">
        <v>93219</v>
      </c>
      <c r="H212" s="92">
        <f t="shared" si="3"/>
        <v>1258451</v>
      </c>
    </row>
    <row r="213" spans="1:8" s="41" customFormat="1" ht="21.75" customHeight="1" x14ac:dyDescent="0.25">
      <c r="A213" s="34"/>
      <c r="B213" s="43">
        <v>44861</v>
      </c>
      <c r="C213" s="44" t="s">
        <v>228</v>
      </c>
      <c r="D213" s="45" t="s">
        <v>19</v>
      </c>
      <c r="E213" s="46">
        <v>4143649543</v>
      </c>
      <c r="F213" s="40">
        <v>1165232</v>
      </c>
      <c r="G213" s="40">
        <v>93219</v>
      </c>
      <c r="H213" s="92">
        <f t="shared" si="3"/>
        <v>1258451</v>
      </c>
    </row>
    <row r="214" spans="1:8" s="41" customFormat="1" ht="21.75" customHeight="1" x14ac:dyDescent="0.25">
      <c r="A214" s="42">
        <v>57</v>
      </c>
      <c r="B214" s="43">
        <v>44861</v>
      </c>
      <c r="C214" s="44" t="s">
        <v>230</v>
      </c>
      <c r="D214" s="45" t="s">
        <v>19</v>
      </c>
      <c r="E214" s="46">
        <v>4143649894</v>
      </c>
      <c r="F214" s="40">
        <v>1012844</v>
      </c>
      <c r="G214" s="40">
        <v>81028</v>
      </c>
      <c r="H214" s="92">
        <f t="shared" si="3"/>
        <v>1093872</v>
      </c>
    </row>
    <row r="215" spans="1:8" s="41" customFormat="1" ht="21.75" customHeight="1" x14ac:dyDescent="0.25">
      <c r="A215" s="34"/>
      <c r="B215" s="43">
        <v>44861</v>
      </c>
      <c r="C215" s="44" t="s">
        <v>230</v>
      </c>
      <c r="D215" s="45" t="s">
        <v>19</v>
      </c>
      <c r="E215" s="46">
        <v>4143647982</v>
      </c>
      <c r="F215" s="40">
        <v>1012844</v>
      </c>
      <c r="G215" s="40">
        <v>81028</v>
      </c>
      <c r="H215" s="92">
        <f t="shared" si="3"/>
        <v>1093872</v>
      </c>
    </row>
    <row r="216" spans="1:8" s="41" customFormat="1" ht="21.75" customHeight="1" x14ac:dyDescent="0.25">
      <c r="A216" s="34"/>
      <c r="B216" s="43">
        <v>44861</v>
      </c>
      <c r="C216" s="44" t="s">
        <v>230</v>
      </c>
      <c r="D216" s="45" t="s">
        <v>19</v>
      </c>
      <c r="E216" s="46">
        <v>4143649115</v>
      </c>
      <c r="F216" s="40">
        <v>1012844</v>
      </c>
      <c r="G216" s="40">
        <v>81028</v>
      </c>
      <c r="H216" s="92">
        <f t="shared" si="3"/>
        <v>1093872</v>
      </c>
    </row>
    <row r="217" spans="1:8" s="41" customFormat="1" ht="21.75" customHeight="1" x14ac:dyDescent="0.25">
      <c r="A217" s="34"/>
      <c r="B217" s="43">
        <v>44861</v>
      </c>
      <c r="C217" s="44" t="s">
        <v>230</v>
      </c>
      <c r="D217" s="45" t="s">
        <v>19</v>
      </c>
      <c r="E217" s="46">
        <v>4143649936</v>
      </c>
      <c r="F217" s="40">
        <v>1012844</v>
      </c>
      <c r="G217" s="40">
        <v>81028</v>
      </c>
      <c r="H217" s="92">
        <f t="shared" si="3"/>
        <v>1093872</v>
      </c>
    </row>
    <row r="218" spans="1:8" s="41" customFormat="1" ht="21.75" customHeight="1" x14ac:dyDescent="0.25">
      <c r="A218" s="34"/>
      <c r="B218" s="43">
        <v>44861</v>
      </c>
      <c r="C218" s="44" t="s">
        <v>230</v>
      </c>
      <c r="D218" s="45" t="s">
        <v>19</v>
      </c>
      <c r="E218" s="46">
        <v>4143649085</v>
      </c>
      <c r="F218" s="40">
        <v>1012844</v>
      </c>
      <c r="G218" s="40">
        <v>81028</v>
      </c>
      <c r="H218" s="92">
        <f t="shared" si="3"/>
        <v>1093872</v>
      </c>
    </row>
    <row r="219" spans="1:8" s="41" customFormat="1" ht="21.75" customHeight="1" x14ac:dyDescent="0.25">
      <c r="A219" s="34">
        <v>58</v>
      </c>
      <c r="B219" s="43">
        <v>44861</v>
      </c>
      <c r="C219" s="44" t="s">
        <v>232</v>
      </c>
      <c r="D219" s="45" t="s">
        <v>19</v>
      </c>
      <c r="E219" s="46">
        <v>4143649722</v>
      </c>
      <c r="F219" s="40">
        <v>2000282</v>
      </c>
      <c r="G219" s="40">
        <v>160023</v>
      </c>
      <c r="H219" s="92">
        <f t="shared" si="3"/>
        <v>2160305</v>
      </c>
    </row>
    <row r="220" spans="1:8" s="41" customFormat="1" ht="21.75" customHeight="1" x14ac:dyDescent="0.25">
      <c r="A220" s="34"/>
      <c r="B220" s="43">
        <v>44861</v>
      </c>
      <c r="C220" s="44" t="s">
        <v>232</v>
      </c>
      <c r="D220" s="45" t="s">
        <v>19</v>
      </c>
      <c r="E220" s="46">
        <v>4143649716</v>
      </c>
      <c r="F220" s="40">
        <v>2000282</v>
      </c>
      <c r="G220" s="40">
        <v>160023</v>
      </c>
      <c r="H220" s="92">
        <f t="shared" si="3"/>
        <v>2160305</v>
      </c>
    </row>
    <row r="221" spans="1:8" s="41" customFormat="1" ht="21.75" customHeight="1" x14ac:dyDescent="0.25">
      <c r="A221" s="34"/>
      <c r="B221" s="43">
        <v>44861</v>
      </c>
      <c r="C221" s="44" t="s">
        <v>232</v>
      </c>
      <c r="D221" s="45" t="s">
        <v>19</v>
      </c>
      <c r="E221" s="46">
        <v>4143649512</v>
      </c>
      <c r="F221" s="40">
        <v>2000282</v>
      </c>
      <c r="G221" s="40">
        <v>160023</v>
      </c>
      <c r="H221" s="92">
        <f t="shared" si="3"/>
        <v>2160305</v>
      </c>
    </row>
    <row r="222" spans="1:8" s="41" customFormat="1" ht="21.75" customHeight="1" x14ac:dyDescent="0.25">
      <c r="A222" s="34"/>
      <c r="B222" s="43">
        <v>44861</v>
      </c>
      <c r="C222" s="44" t="s">
        <v>232</v>
      </c>
      <c r="D222" s="45" t="s">
        <v>19</v>
      </c>
      <c r="E222" s="46">
        <v>4143648845</v>
      </c>
      <c r="F222" s="40">
        <v>2000282</v>
      </c>
      <c r="G222" s="40">
        <v>160023</v>
      </c>
      <c r="H222" s="92">
        <f t="shared" si="3"/>
        <v>2160305</v>
      </c>
    </row>
    <row r="223" spans="1:8" s="41" customFormat="1" ht="21.75" customHeight="1" x14ac:dyDescent="0.25">
      <c r="A223" s="34"/>
      <c r="B223" s="43">
        <v>44861</v>
      </c>
      <c r="C223" s="44" t="s">
        <v>232</v>
      </c>
      <c r="D223" s="45" t="s">
        <v>19</v>
      </c>
      <c r="E223" s="46">
        <v>4143649680</v>
      </c>
      <c r="F223" s="40">
        <v>2000282</v>
      </c>
      <c r="G223" s="40">
        <v>160023</v>
      </c>
      <c r="H223" s="92">
        <f t="shared" si="3"/>
        <v>2160305</v>
      </c>
    </row>
    <row r="224" spans="1:8" s="41" customFormat="1" ht="21.75" customHeight="1" x14ac:dyDescent="0.25">
      <c r="A224" s="34"/>
      <c r="B224" s="43">
        <v>44861</v>
      </c>
      <c r="C224" s="44" t="s">
        <v>232</v>
      </c>
      <c r="D224" s="45" t="s">
        <v>19</v>
      </c>
      <c r="E224" s="46">
        <v>4143648682</v>
      </c>
      <c r="F224" s="40">
        <v>2000282</v>
      </c>
      <c r="G224" s="40">
        <v>160023</v>
      </c>
      <c r="H224" s="92">
        <f t="shared" si="3"/>
        <v>2160305</v>
      </c>
    </row>
    <row r="225" spans="1:8" s="41" customFormat="1" ht="21.75" customHeight="1" x14ac:dyDescent="0.25">
      <c r="A225" s="34"/>
      <c r="B225" s="43">
        <v>44861</v>
      </c>
      <c r="C225" s="44" t="s">
        <v>232</v>
      </c>
      <c r="D225" s="45" t="s">
        <v>19</v>
      </c>
      <c r="E225" s="46">
        <v>4143648674</v>
      </c>
      <c r="F225" s="40">
        <v>2000282</v>
      </c>
      <c r="G225" s="40">
        <v>160023</v>
      </c>
      <c r="H225" s="92">
        <f t="shared" si="3"/>
        <v>2160305</v>
      </c>
    </row>
    <row r="226" spans="1:8" s="41" customFormat="1" ht="21.75" customHeight="1" x14ac:dyDescent="0.25">
      <c r="A226" s="42">
        <v>59</v>
      </c>
      <c r="B226" s="43">
        <v>44861</v>
      </c>
      <c r="C226" s="44" t="s">
        <v>234</v>
      </c>
      <c r="D226" s="45" t="s">
        <v>19</v>
      </c>
      <c r="E226" s="46">
        <v>4143649718</v>
      </c>
      <c r="F226" s="40">
        <v>1357465</v>
      </c>
      <c r="G226" s="40">
        <v>108597</v>
      </c>
      <c r="H226" s="92">
        <f t="shared" si="3"/>
        <v>1466062</v>
      </c>
    </row>
    <row r="227" spans="1:8" s="41" customFormat="1" ht="21.75" customHeight="1" x14ac:dyDescent="0.25">
      <c r="A227" s="34"/>
      <c r="B227" s="43">
        <v>44861</v>
      </c>
      <c r="C227" s="44" t="s">
        <v>234</v>
      </c>
      <c r="D227" s="45" t="s">
        <v>19</v>
      </c>
      <c r="E227" s="46">
        <v>4143649092</v>
      </c>
      <c r="F227" s="40">
        <v>1357465</v>
      </c>
      <c r="G227" s="40">
        <v>108597</v>
      </c>
      <c r="H227" s="92">
        <f t="shared" si="3"/>
        <v>1466062</v>
      </c>
    </row>
    <row r="228" spans="1:8" s="41" customFormat="1" ht="21.75" customHeight="1" x14ac:dyDescent="0.25">
      <c r="A228" s="34"/>
      <c r="B228" s="43">
        <v>44861</v>
      </c>
      <c r="C228" s="44" t="s">
        <v>234</v>
      </c>
      <c r="D228" s="45" t="s">
        <v>19</v>
      </c>
      <c r="E228" s="46">
        <v>4143649575</v>
      </c>
      <c r="F228" s="40">
        <v>1357465</v>
      </c>
      <c r="G228" s="40">
        <v>108597</v>
      </c>
      <c r="H228" s="92">
        <f t="shared" si="3"/>
        <v>1466062</v>
      </c>
    </row>
    <row r="229" spans="1:8" s="41" customFormat="1" ht="21.75" customHeight="1" x14ac:dyDescent="0.25">
      <c r="A229" s="34">
        <v>60</v>
      </c>
      <c r="B229" s="43">
        <v>44861</v>
      </c>
      <c r="C229" s="44" t="s">
        <v>236</v>
      </c>
      <c r="D229" s="45" t="s">
        <v>19</v>
      </c>
      <c r="E229" s="46">
        <v>4143648513</v>
      </c>
      <c r="F229" s="40">
        <v>1601536</v>
      </c>
      <c r="G229" s="40">
        <v>128123</v>
      </c>
      <c r="H229" s="92">
        <f t="shared" si="3"/>
        <v>1729659</v>
      </c>
    </row>
    <row r="230" spans="1:8" s="41" customFormat="1" ht="21.75" customHeight="1" x14ac:dyDescent="0.25">
      <c r="A230" s="34"/>
      <c r="B230" s="43">
        <v>44861</v>
      </c>
      <c r="C230" s="44" t="s">
        <v>236</v>
      </c>
      <c r="D230" s="45" t="s">
        <v>19</v>
      </c>
      <c r="E230" s="46">
        <v>4143648941</v>
      </c>
      <c r="F230" s="40">
        <v>1601536</v>
      </c>
      <c r="G230" s="40">
        <v>128123</v>
      </c>
      <c r="H230" s="92">
        <f t="shared" si="3"/>
        <v>1729659</v>
      </c>
    </row>
    <row r="231" spans="1:8" s="41" customFormat="1" ht="21.75" customHeight="1" x14ac:dyDescent="0.25">
      <c r="A231" s="34"/>
      <c r="B231" s="43">
        <v>44861</v>
      </c>
      <c r="C231" s="44" t="s">
        <v>236</v>
      </c>
      <c r="D231" s="45" t="s">
        <v>19</v>
      </c>
      <c r="E231" s="46">
        <v>4143648182</v>
      </c>
      <c r="F231" s="40">
        <v>1601536</v>
      </c>
      <c r="G231" s="40">
        <v>128123</v>
      </c>
      <c r="H231" s="92">
        <f t="shared" si="3"/>
        <v>1729659</v>
      </c>
    </row>
    <row r="232" spans="1:8" s="41" customFormat="1" ht="21.75" customHeight="1" x14ac:dyDescent="0.25">
      <c r="A232" s="34"/>
      <c r="B232" s="43">
        <v>44861</v>
      </c>
      <c r="C232" s="44" t="s">
        <v>236</v>
      </c>
      <c r="D232" s="45" t="s">
        <v>19</v>
      </c>
      <c r="E232" s="46">
        <v>4143649682</v>
      </c>
      <c r="F232" s="40">
        <v>1601536</v>
      </c>
      <c r="G232" s="40">
        <v>128123</v>
      </c>
      <c r="H232" s="92">
        <f t="shared" si="3"/>
        <v>1729659</v>
      </c>
    </row>
    <row r="233" spans="1:8" s="41" customFormat="1" ht="21.75" customHeight="1" x14ac:dyDescent="0.25">
      <c r="A233" s="34">
        <v>61</v>
      </c>
      <c r="B233" s="43">
        <v>44861</v>
      </c>
      <c r="C233" s="44" t="s">
        <v>238</v>
      </c>
      <c r="D233" s="45" t="s">
        <v>19</v>
      </c>
      <c r="E233" s="46">
        <v>4143649579</v>
      </c>
      <c r="F233" s="40">
        <v>1730928</v>
      </c>
      <c r="G233" s="40">
        <v>138474</v>
      </c>
      <c r="H233" s="92">
        <f t="shared" si="3"/>
        <v>1869402</v>
      </c>
    </row>
    <row r="234" spans="1:8" s="41" customFormat="1" ht="21.75" customHeight="1" x14ac:dyDescent="0.25">
      <c r="A234" s="34"/>
      <c r="B234" s="43">
        <v>44861</v>
      </c>
      <c r="C234" s="44" t="s">
        <v>238</v>
      </c>
      <c r="D234" s="45" t="s">
        <v>19</v>
      </c>
      <c r="E234" s="46">
        <v>4143649277</v>
      </c>
      <c r="F234" s="40">
        <v>1730928</v>
      </c>
      <c r="G234" s="40">
        <v>138474</v>
      </c>
      <c r="H234" s="92">
        <f t="shared" si="3"/>
        <v>1869402</v>
      </c>
    </row>
    <row r="235" spans="1:8" s="41" customFormat="1" ht="21.75" customHeight="1" x14ac:dyDescent="0.25">
      <c r="A235" s="34"/>
      <c r="B235" s="43">
        <v>44861</v>
      </c>
      <c r="C235" s="44" t="s">
        <v>238</v>
      </c>
      <c r="D235" s="45" t="s">
        <v>19</v>
      </c>
      <c r="E235" s="46">
        <v>4143649621</v>
      </c>
      <c r="F235" s="40">
        <v>1730928</v>
      </c>
      <c r="G235" s="40">
        <v>138474</v>
      </c>
      <c r="H235" s="92">
        <f t="shared" si="3"/>
        <v>1869402</v>
      </c>
    </row>
    <row r="236" spans="1:8" s="41" customFormat="1" ht="21.75" customHeight="1" x14ac:dyDescent="0.25">
      <c r="A236" s="42">
        <v>62</v>
      </c>
      <c r="B236" s="43">
        <v>44861</v>
      </c>
      <c r="C236" s="44" t="s">
        <v>240</v>
      </c>
      <c r="D236" s="45" t="s">
        <v>19</v>
      </c>
      <c r="E236" s="46">
        <v>4143648039</v>
      </c>
      <c r="F236" s="40">
        <v>1593250</v>
      </c>
      <c r="G236" s="40">
        <v>127460</v>
      </c>
      <c r="H236" s="92">
        <f t="shared" si="3"/>
        <v>1720710</v>
      </c>
    </row>
    <row r="237" spans="1:8" s="41" customFormat="1" ht="21.75" customHeight="1" x14ac:dyDescent="0.25">
      <c r="A237" s="42"/>
      <c r="B237" s="43">
        <v>44861</v>
      </c>
      <c r="C237" s="44" t="s">
        <v>240</v>
      </c>
      <c r="D237" s="45" t="s">
        <v>19</v>
      </c>
      <c r="E237" s="46">
        <v>4143648326</v>
      </c>
      <c r="F237" s="40">
        <v>1593250</v>
      </c>
      <c r="G237" s="40">
        <v>127460</v>
      </c>
      <c r="H237" s="92">
        <f t="shared" si="3"/>
        <v>1720710</v>
      </c>
    </row>
    <row r="238" spans="1:8" s="41" customFormat="1" ht="21.75" customHeight="1" x14ac:dyDescent="0.25">
      <c r="A238" s="34">
        <v>63</v>
      </c>
      <c r="B238" s="43">
        <v>44861</v>
      </c>
      <c r="C238" s="44" t="s">
        <v>242</v>
      </c>
      <c r="D238" s="45" t="s">
        <v>19</v>
      </c>
      <c r="E238" s="46">
        <v>4143649871</v>
      </c>
      <c r="F238" s="40">
        <v>662854</v>
      </c>
      <c r="G238" s="40">
        <v>53028</v>
      </c>
      <c r="H238" s="92">
        <f t="shared" si="3"/>
        <v>715882</v>
      </c>
    </row>
    <row r="239" spans="1:8" s="41" customFormat="1" ht="21.75" customHeight="1" x14ac:dyDescent="0.25">
      <c r="A239" s="34"/>
      <c r="B239" s="43">
        <v>44861</v>
      </c>
      <c r="C239" s="44" t="s">
        <v>242</v>
      </c>
      <c r="D239" s="45" t="s">
        <v>19</v>
      </c>
      <c r="E239" s="46">
        <v>4143650056</v>
      </c>
      <c r="F239" s="40">
        <v>662854</v>
      </c>
      <c r="G239" s="40">
        <v>53028</v>
      </c>
      <c r="H239" s="92">
        <f t="shared" si="3"/>
        <v>715882</v>
      </c>
    </row>
    <row r="240" spans="1:8" s="41" customFormat="1" ht="21.75" customHeight="1" x14ac:dyDescent="0.25">
      <c r="A240" s="34"/>
      <c r="B240" s="43">
        <v>44861</v>
      </c>
      <c r="C240" s="44" t="s">
        <v>242</v>
      </c>
      <c r="D240" s="45" t="s">
        <v>19</v>
      </c>
      <c r="E240" s="46">
        <v>4143649869</v>
      </c>
      <c r="F240" s="40">
        <v>662854</v>
      </c>
      <c r="G240" s="40">
        <v>53028</v>
      </c>
      <c r="H240" s="92">
        <f t="shared" si="3"/>
        <v>715882</v>
      </c>
    </row>
    <row r="241" spans="1:8" s="41" customFormat="1" ht="21.75" customHeight="1" x14ac:dyDescent="0.25">
      <c r="A241" s="42">
        <v>64</v>
      </c>
      <c r="B241" s="43">
        <v>44861</v>
      </c>
      <c r="C241" s="44" t="s">
        <v>244</v>
      </c>
      <c r="D241" s="45" t="s">
        <v>19</v>
      </c>
      <c r="E241" s="46">
        <v>4143648749</v>
      </c>
      <c r="F241" s="40">
        <v>1341560</v>
      </c>
      <c r="G241" s="40">
        <v>107325</v>
      </c>
      <c r="H241" s="92">
        <f t="shared" si="3"/>
        <v>1448885</v>
      </c>
    </row>
    <row r="242" spans="1:8" s="41" customFormat="1" ht="21.75" customHeight="1" x14ac:dyDescent="0.25">
      <c r="A242" s="34"/>
      <c r="B242" s="43">
        <v>44861</v>
      </c>
      <c r="C242" s="44" t="s">
        <v>244</v>
      </c>
      <c r="D242" s="45" t="s">
        <v>19</v>
      </c>
      <c r="E242" s="46">
        <v>4143649251</v>
      </c>
      <c r="F242" s="40">
        <v>1341560</v>
      </c>
      <c r="G242" s="40">
        <v>107325</v>
      </c>
      <c r="H242" s="92">
        <f t="shared" si="3"/>
        <v>1448885</v>
      </c>
    </row>
    <row r="243" spans="1:8" s="41" customFormat="1" ht="21.75" customHeight="1" x14ac:dyDescent="0.25">
      <c r="A243" s="34"/>
      <c r="B243" s="43">
        <v>44861</v>
      </c>
      <c r="C243" s="44" t="s">
        <v>244</v>
      </c>
      <c r="D243" s="45" t="s">
        <v>19</v>
      </c>
      <c r="E243" s="46">
        <v>4143649616</v>
      </c>
      <c r="F243" s="40">
        <v>1341560</v>
      </c>
      <c r="G243" s="40">
        <v>107325</v>
      </c>
      <c r="H243" s="92">
        <f t="shared" si="3"/>
        <v>1448885</v>
      </c>
    </row>
    <row r="244" spans="1:8" s="41" customFormat="1" ht="21.75" customHeight="1" x14ac:dyDescent="0.25">
      <c r="A244" s="34"/>
      <c r="B244" s="43">
        <v>44861</v>
      </c>
      <c r="C244" s="44" t="s">
        <v>244</v>
      </c>
      <c r="D244" s="45" t="s">
        <v>19</v>
      </c>
      <c r="E244" s="46">
        <v>4143648510</v>
      </c>
      <c r="F244" s="40">
        <v>1341560</v>
      </c>
      <c r="G244" s="40">
        <v>107325</v>
      </c>
      <c r="H244" s="92">
        <f t="shared" si="3"/>
        <v>1448885</v>
      </c>
    </row>
    <row r="245" spans="1:8" s="41" customFormat="1" ht="21.75" customHeight="1" x14ac:dyDescent="0.25">
      <c r="A245" s="34">
        <v>65</v>
      </c>
      <c r="B245" s="43">
        <v>44861</v>
      </c>
      <c r="C245" s="44" t="s">
        <v>246</v>
      </c>
      <c r="D245" s="45" t="s">
        <v>19</v>
      </c>
      <c r="E245" s="46">
        <v>4143649088</v>
      </c>
      <c r="F245" s="40">
        <v>1350158</v>
      </c>
      <c r="G245" s="40">
        <v>108013</v>
      </c>
      <c r="H245" s="92">
        <f t="shared" si="3"/>
        <v>1458171</v>
      </c>
    </row>
    <row r="246" spans="1:8" s="41" customFormat="1" ht="21.75" customHeight="1" x14ac:dyDescent="0.25">
      <c r="A246" s="34"/>
      <c r="B246" s="43">
        <v>44861</v>
      </c>
      <c r="C246" s="44" t="s">
        <v>246</v>
      </c>
      <c r="D246" s="45" t="s">
        <v>19</v>
      </c>
      <c r="E246" s="46">
        <v>4143647695</v>
      </c>
      <c r="F246" s="40">
        <v>1350158</v>
      </c>
      <c r="G246" s="40">
        <v>108013</v>
      </c>
      <c r="H246" s="92">
        <f t="shared" si="3"/>
        <v>1458171</v>
      </c>
    </row>
    <row r="247" spans="1:8" s="41" customFormat="1" ht="21.75" customHeight="1" x14ac:dyDescent="0.25">
      <c r="A247" s="34"/>
      <c r="B247" s="43">
        <v>44861</v>
      </c>
      <c r="C247" s="44" t="s">
        <v>246</v>
      </c>
      <c r="D247" s="45" t="s">
        <v>19</v>
      </c>
      <c r="E247" s="46">
        <v>4143649683</v>
      </c>
      <c r="F247" s="40">
        <v>1350158</v>
      </c>
      <c r="G247" s="40">
        <v>108013</v>
      </c>
      <c r="H247" s="92">
        <f t="shared" si="3"/>
        <v>1458171</v>
      </c>
    </row>
    <row r="248" spans="1:8" s="41" customFormat="1" ht="21.75" customHeight="1" x14ac:dyDescent="0.25">
      <c r="A248" s="34"/>
      <c r="B248" s="43">
        <v>44861</v>
      </c>
      <c r="C248" s="44" t="s">
        <v>246</v>
      </c>
      <c r="D248" s="45" t="s">
        <v>19</v>
      </c>
      <c r="E248" s="46">
        <v>4143649978</v>
      </c>
      <c r="F248" s="40">
        <v>1350158</v>
      </c>
      <c r="G248" s="40">
        <v>108013</v>
      </c>
      <c r="H248" s="92">
        <f t="shared" si="3"/>
        <v>1458171</v>
      </c>
    </row>
    <row r="249" spans="1:8" s="41" customFormat="1" ht="21.75" customHeight="1" x14ac:dyDescent="0.25">
      <c r="A249" s="34"/>
      <c r="B249" s="43">
        <v>44861</v>
      </c>
      <c r="C249" s="44" t="s">
        <v>246</v>
      </c>
      <c r="D249" s="45" t="s">
        <v>19</v>
      </c>
      <c r="E249" s="46">
        <v>4143650095</v>
      </c>
      <c r="F249" s="40">
        <v>1350158</v>
      </c>
      <c r="G249" s="40">
        <v>108013</v>
      </c>
      <c r="H249" s="92">
        <f t="shared" si="3"/>
        <v>1458171</v>
      </c>
    </row>
    <row r="250" spans="1:8" s="41" customFormat="1" ht="21.75" customHeight="1" x14ac:dyDescent="0.25">
      <c r="A250" s="34">
        <v>66</v>
      </c>
      <c r="B250" s="43">
        <v>44861</v>
      </c>
      <c r="C250" s="44" t="s">
        <v>248</v>
      </c>
      <c r="D250" s="45" t="s">
        <v>19</v>
      </c>
      <c r="E250" s="46">
        <v>4143649486</v>
      </c>
      <c r="F250" s="40">
        <v>1075248</v>
      </c>
      <c r="G250" s="40">
        <v>86020</v>
      </c>
      <c r="H250" s="92">
        <f t="shared" si="3"/>
        <v>1161268</v>
      </c>
    </row>
    <row r="251" spans="1:8" s="41" customFormat="1" ht="21.75" customHeight="1" x14ac:dyDescent="0.25">
      <c r="A251" s="34"/>
      <c r="B251" s="43">
        <v>44861</v>
      </c>
      <c r="C251" s="44" t="s">
        <v>248</v>
      </c>
      <c r="D251" s="45" t="s">
        <v>19</v>
      </c>
      <c r="E251" s="46">
        <v>4143647509</v>
      </c>
      <c r="F251" s="40">
        <v>1075248</v>
      </c>
      <c r="G251" s="40">
        <v>86020</v>
      </c>
      <c r="H251" s="92">
        <f t="shared" si="3"/>
        <v>1161268</v>
      </c>
    </row>
    <row r="252" spans="1:8" s="41" customFormat="1" ht="21.75" customHeight="1" x14ac:dyDescent="0.25">
      <c r="A252" s="34"/>
      <c r="B252" s="43">
        <v>44861</v>
      </c>
      <c r="C252" s="44" t="s">
        <v>248</v>
      </c>
      <c r="D252" s="45" t="s">
        <v>19</v>
      </c>
      <c r="E252" s="46">
        <v>4143647490</v>
      </c>
      <c r="F252" s="40">
        <v>1075248</v>
      </c>
      <c r="G252" s="40">
        <v>86020</v>
      </c>
      <c r="H252" s="92">
        <f t="shared" si="3"/>
        <v>1161268</v>
      </c>
    </row>
    <row r="253" spans="1:8" s="41" customFormat="1" ht="21.75" customHeight="1" x14ac:dyDescent="0.25">
      <c r="A253" s="34"/>
      <c r="B253" s="43">
        <v>44861</v>
      </c>
      <c r="C253" s="44" t="s">
        <v>248</v>
      </c>
      <c r="D253" s="45" t="s">
        <v>19</v>
      </c>
      <c r="E253" s="46">
        <v>4143649490</v>
      </c>
      <c r="F253" s="40">
        <v>1075248</v>
      </c>
      <c r="G253" s="40">
        <v>86020</v>
      </c>
      <c r="H253" s="92">
        <f t="shared" si="3"/>
        <v>1161268</v>
      </c>
    </row>
    <row r="254" spans="1:8" s="41" customFormat="1" ht="21.75" customHeight="1" x14ac:dyDescent="0.25">
      <c r="A254" s="42">
        <v>67</v>
      </c>
      <c r="B254" s="43">
        <v>44861</v>
      </c>
      <c r="C254" s="44" t="s">
        <v>250</v>
      </c>
      <c r="D254" s="45" t="s">
        <v>19</v>
      </c>
      <c r="E254" s="46">
        <v>4143649934</v>
      </c>
      <c r="F254" s="40">
        <v>1307492</v>
      </c>
      <c r="G254" s="40">
        <v>104599</v>
      </c>
      <c r="H254" s="92">
        <f t="shared" si="3"/>
        <v>1412091</v>
      </c>
    </row>
    <row r="255" spans="1:8" s="41" customFormat="1" ht="21.75" customHeight="1" x14ac:dyDescent="0.25">
      <c r="A255" s="34"/>
      <c r="B255" s="43">
        <v>44861</v>
      </c>
      <c r="C255" s="44" t="s">
        <v>250</v>
      </c>
      <c r="D255" s="45" t="s">
        <v>19</v>
      </c>
      <c r="E255" s="46">
        <v>4143648245</v>
      </c>
      <c r="F255" s="40">
        <v>1307492</v>
      </c>
      <c r="G255" s="40">
        <v>104599</v>
      </c>
      <c r="H255" s="92">
        <f t="shared" si="3"/>
        <v>1412091</v>
      </c>
    </row>
    <row r="256" spans="1:8" s="41" customFormat="1" ht="21.75" customHeight="1" x14ac:dyDescent="0.25">
      <c r="A256" s="34"/>
      <c r="B256" s="43">
        <v>44861</v>
      </c>
      <c r="C256" s="44" t="s">
        <v>250</v>
      </c>
      <c r="D256" s="45" t="s">
        <v>19</v>
      </c>
      <c r="E256" s="46">
        <v>4143649093</v>
      </c>
      <c r="F256" s="40">
        <v>1307492</v>
      </c>
      <c r="G256" s="40">
        <v>104599</v>
      </c>
      <c r="H256" s="92">
        <f t="shared" si="3"/>
        <v>1412091</v>
      </c>
    </row>
    <row r="257" spans="1:8" s="41" customFormat="1" ht="21.75" customHeight="1" x14ac:dyDescent="0.25">
      <c r="A257" s="34"/>
      <c r="B257" s="43">
        <v>44861</v>
      </c>
      <c r="C257" s="44" t="s">
        <v>250</v>
      </c>
      <c r="D257" s="45" t="s">
        <v>19</v>
      </c>
      <c r="E257" s="46">
        <v>4143647943</v>
      </c>
      <c r="F257" s="40">
        <v>1307492</v>
      </c>
      <c r="G257" s="40">
        <v>104599</v>
      </c>
      <c r="H257" s="92">
        <f t="shared" si="3"/>
        <v>1412091</v>
      </c>
    </row>
    <row r="258" spans="1:8" s="41" customFormat="1" ht="21.75" customHeight="1" x14ac:dyDescent="0.25">
      <c r="A258" s="34">
        <v>68</v>
      </c>
      <c r="B258" s="43">
        <v>44861</v>
      </c>
      <c r="C258" s="44" t="s">
        <v>252</v>
      </c>
      <c r="D258" s="45" t="s">
        <v>19</v>
      </c>
      <c r="E258" s="46">
        <v>4143649897</v>
      </c>
      <c r="F258" s="40">
        <v>1849196</v>
      </c>
      <c r="G258" s="40">
        <v>147936</v>
      </c>
      <c r="H258" s="92">
        <f t="shared" si="3"/>
        <v>1997132</v>
      </c>
    </row>
    <row r="259" spans="1:8" s="41" customFormat="1" ht="21.75" customHeight="1" x14ac:dyDescent="0.25">
      <c r="A259" s="34"/>
      <c r="B259" s="43">
        <v>44861</v>
      </c>
      <c r="C259" s="44" t="s">
        <v>252</v>
      </c>
      <c r="D259" s="45" t="s">
        <v>19</v>
      </c>
      <c r="E259" s="46">
        <v>4143649320</v>
      </c>
      <c r="F259" s="40">
        <v>1849196</v>
      </c>
      <c r="G259" s="40">
        <v>147936</v>
      </c>
      <c r="H259" s="92">
        <f t="shared" si="3"/>
        <v>1997132</v>
      </c>
    </row>
    <row r="260" spans="1:8" s="41" customFormat="1" ht="21.75" customHeight="1" x14ac:dyDescent="0.25">
      <c r="A260" s="34"/>
      <c r="B260" s="43">
        <v>44861</v>
      </c>
      <c r="C260" s="44" t="s">
        <v>252</v>
      </c>
      <c r="D260" s="45" t="s">
        <v>19</v>
      </c>
      <c r="E260" s="46">
        <v>4143648419</v>
      </c>
      <c r="F260" s="40">
        <v>1849196</v>
      </c>
      <c r="G260" s="40">
        <v>147936</v>
      </c>
      <c r="H260" s="92">
        <f t="shared" si="3"/>
        <v>1997132</v>
      </c>
    </row>
    <row r="261" spans="1:8" s="41" customFormat="1" ht="21.75" customHeight="1" x14ac:dyDescent="0.25">
      <c r="A261" s="34"/>
      <c r="B261" s="43">
        <v>44861</v>
      </c>
      <c r="C261" s="44" t="s">
        <v>252</v>
      </c>
      <c r="D261" s="45" t="s">
        <v>19</v>
      </c>
      <c r="E261" s="46">
        <v>4143648444</v>
      </c>
      <c r="F261" s="40">
        <v>1849196</v>
      </c>
      <c r="G261" s="40">
        <v>147936</v>
      </c>
      <c r="H261" s="92">
        <f t="shared" si="3"/>
        <v>1997132</v>
      </c>
    </row>
    <row r="262" spans="1:8" s="41" customFormat="1" ht="21.75" customHeight="1" x14ac:dyDescent="0.25">
      <c r="A262" s="34"/>
      <c r="B262" s="43">
        <v>44861</v>
      </c>
      <c r="C262" s="44" t="s">
        <v>252</v>
      </c>
      <c r="D262" s="45" t="s">
        <v>19</v>
      </c>
      <c r="E262" s="46">
        <v>4143650055</v>
      </c>
      <c r="F262" s="40">
        <v>1849196</v>
      </c>
      <c r="G262" s="40">
        <v>147936</v>
      </c>
      <c r="H262" s="92">
        <f t="shared" si="3"/>
        <v>1997132</v>
      </c>
    </row>
    <row r="263" spans="1:8" s="41" customFormat="1" ht="21.75" customHeight="1" x14ac:dyDescent="0.25">
      <c r="A263" s="42">
        <v>69</v>
      </c>
      <c r="B263" s="43">
        <v>44861</v>
      </c>
      <c r="C263" s="44" t="s">
        <v>254</v>
      </c>
      <c r="D263" s="45" t="s">
        <v>19</v>
      </c>
      <c r="E263" s="46">
        <v>4143649493</v>
      </c>
      <c r="F263" s="40">
        <v>1507430</v>
      </c>
      <c r="G263" s="40">
        <v>120594</v>
      </c>
      <c r="H263" s="92">
        <f t="shared" si="3"/>
        <v>1628024</v>
      </c>
    </row>
    <row r="264" spans="1:8" s="41" customFormat="1" ht="21.75" customHeight="1" x14ac:dyDescent="0.25">
      <c r="A264" s="34"/>
      <c r="B264" s="43">
        <v>44861</v>
      </c>
      <c r="C264" s="44" t="s">
        <v>254</v>
      </c>
      <c r="D264" s="45" t="s">
        <v>19</v>
      </c>
      <c r="E264" s="46">
        <v>4143649868</v>
      </c>
      <c r="F264" s="40">
        <v>1507430</v>
      </c>
      <c r="G264" s="40">
        <v>120594</v>
      </c>
      <c r="H264" s="92">
        <f t="shared" si="3"/>
        <v>1628024</v>
      </c>
    </row>
    <row r="265" spans="1:8" s="41" customFormat="1" ht="21.75" customHeight="1" x14ac:dyDescent="0.25">
      <c r="A265" s="34"/>
      <c r="B265" s="43">
        <v>44861</v>
      </c>
      <c r="C265" s="44" t="s">
        <v>254</v>
      </c>
      <c r="D265" s="45" t="s">
        <v>19</v>
      </c>
      <c r="E265" s="46">
        <v>4143649033</v>
      </c>
      <c r="F265" s="40">
        <v>1507430</v>
      </c>
      <c r="G265" s="40">
        <v>120594</v>
      </c>
      <c r="H265" s="92">
        <f t="shared" si="3"/>
        <v>1628024</v>
      </c>
    </row>
    <row r="266" spans="1:8" s="41" customFormat="1" ht="21.75" customHeight="1" x14ac:dyDescent="0.25">
      <c r="A266" s="34"/>
      <c r="B266" s="43">
        <v>44861</v>
      </c>
      <c r="C266" s="44" t="s">
        <v>254</v>
      </c>
      <c r="D266" s="45" t="s">
        <v>19</v>
      </c>
      <c r="E266" s="46">
        <v>4143650011</v>
      </c>
      <c r="F266" s="40">
        <v>1507430</v>
      </c>
      <c r="G266" s="40">
        <v>120594</v>
      </c>
      <c r="H266" s="92">
        <f t="shared" si="3"/>
        <v>1628024</v>
      </c>
    </row>
    <row r="267" spans="1:8" s="41" customFormat="1" ht="21.75" customHeight="1" x14ac:dyDescent="0.25">
      <c r="A267" s="34"/>
      <c r="B267" s="43">
        <v>44861</v>
      </c>
      <c r="C267" s="44" t="s">
        <v>254</v>
      </c>
      <c r="D267" s="45" t="s">
        <v>19</v>
      </c>
      <c r="E267" s="46">
        <v>4143649182</v>
      </c>
      <c r="F267" s="40">
        <v>1507430</v>
      </c>
      <c r="G267" s="40">
        <v>120594</v>
      </c>
      <c r="H267" s="92">
        <f t="shared" ref="H267:H330" si="4">F267+G267</f>
        <v>1628024</v>
      </c>
    </row>
    <row r="268" spans="1:8" s="41" customFormat="1" ht="21.75" customHeight="1" x14ac:dyDescent="0.25">
      <c r="A268" s="34"/>
      <c r="B268" s="43">
        <v>44861</v>
      </c>
      <c r="C268" s="44" t="s">
        <v>254</v>
      </c>
      <c r="D268" s="45" t="s">
        <v>19</v>
      </c>
      <c r="E268" s="46">
        <v>4143649118</v>
      </c>
      <c r="F268" s="40">
        <v>1507430</v>
      </c>
      <c r="G268" s="40">
        <v>120594</v>
      </c>
      <c r="H268" s="92">
        <f t="shared" si="4"/>
        <v>1628024</v>
      </c>
    </row>
    <row r="269" spans="1:8" s="41" customFormat="1" ht="21.75" customHeight="1" x14ac:dyDescent="0.25">
      <c r="A269" s="34">
        <v>70</v>
      </c>
      <c r="B269" s="43">
        <v>44861</v>
      </c>
      <c r="C269" s="44" t="s">
        <v>256</v>
      </c>
      <c r="D269" s="45" t="s">
        <v>19</v>
      </c>
      <c r="E269" s="46">
        <v>4143578138</v>
      </c>
      <c r="F269" s="40">
        <v>1205810</v>
      </c>
      <c r="G269" s="40">
        <v>96465</v>
      </c>
      <c r="H269" s="92">
        <f t="shared" si="4"/>
        <v>1302275</v>
      </c>
    </row>
    <row r="270" spans="1:8" s="41" customFormat="1" ht="21.75" customHeight="1" x14ac:dyDescent="0.25">
      <c r="A270" s="34"/>
      <c r="B270" s="43">
        <v>44861</v>
      </c>
      <c r="C270" s="44" t="s">
        <v>256</v>
      </c>
      <c r="D270" s="45" t="s">
        <v>19</v>
      </c>
      <c r="E270" s="46">
        <v>4143649024</v>
      </c>
      <c r="F270" s="40">
        <v>1205810</v>
      </c>
      <c r="G270" s="40">
        <v>96465</v>
      </c>
      <c r="H270" s="92">
        <f t="shared" si="4"/>
        <v>1302275</v>
      </c>
    </row>
    <row r="271" spans="1:8" s="41" customFormat="1" ht="21.75" customHeight="1" x14ac:dyDescent="0.25">
      <c r="A271" s="34"/>
      <c r="B271" s="43">
        <v>44861</v>
      </c>
      <c r="C271" s="44" t="s">
        <v>256</v>
      </c>
      <c r="D271" s="45" t="s">
        <v>19</v>
      </c>
      <c r="E271" s="46">
        <v>4143649582</v>
      </c>
      <c r="F271" s="40">
        <v>1205810</v>
      </c>
      <c r="G271" s="40">
        <v>96465</v>
      </c>
      <c r="H271" s="92">
        <f t="shared" si="4"/>
        <v>1302275</v>
      </c>
    </row>
    <row r="272" spans="1:8" s="41" customFormat="1" ht="21.75" customHeight="1" x14ac:dyDescent="0.25">
      <c r="A272" s="34"/>
      <c r="B272" s="43">
        <v>44861</v>
      </c>
      <c r="C272" s="44" t="s">
        <v>256</v>
      </c>
      <c r="D272" s="45" t="s">
        <v>19</v>
      </c>
      <c r="E272" s="46">
        <v>4143650058</v>
      </c>
      <c r="F272" s="40">
        <v>1205810</v>
      </c>
      <c r="G272" s="40">
        <v>96465</v>
      </c>
      <c r="H272" s="92">
        <f t="shared" si="4"/>
        <v>1302275</v>
      </c>
    </row>
    <row r="273" spans="1:8" s="41" customFormat="1" ht="21.75" customHeight="1" x14ac:dyDescent="0.25">
      <c r="A273" s="34"/>
      <c r="B273" s="43">
        <v>44861</v>
      </c>
      <c r="C273" s="44" t="s">
        <v>256</v>
      </c>
      <c r="D273" s="45" t="s">
        <v>19</v>
      </c>
      <c r="E273" s="46">
        <v>4143649417</v>
      </c>
      <c r="F273" s="40">
        <v>1205810</v>
      </c>
      <c r="G273" s="40">
        <v>96465</v>
      </c>
      <c r="H273" s="92">
        <f t="shared" si="4"/>
        <v>1302275</v>
      </c>
    </row>
    <row r="274" spans="1:8" s="41" customFormat="1" ht="21.75" customHeight="1" x14ac:dyDescent="0.25">
      <c r="A274" s="34"/>
      <c r="B274" s="43">
        <v>44861</v>
      </c>
      <c r="C274" s="44" t="s">
        <v>256</v>
      </c>
      <c r="D274" s="45" t="s">
        <v>19</v>
      </c>
      <c r="E274" s="46">
        <v>4143647398</v>
      </c>
      <c r="F274" s="40">
        <v>1205810</v>
      </c>
      <c r="G274" s="40">
        <v>96465</v>
      </c>
      <c r="H274" s="92">
        <f t="shared" si="4"/>
        <v>1302275</v>
      </c>
    </row>
    <row r="275" spans="1:8" s="41" customFormat="1" ht="21.75" customHeight="1" x14ac:dyDescent="0.25">
      <c r="A275" s="34">
        <v>71</v>
      </c>
      <c r="B275" s="43">
        <v>44861</v>
      </c>
      <c r="C275" s="44" t="s">
        <v>258</v>
      </c>
      <c r="D275" s="45" t="s">
        <v>19</v>
      </c>
      <c r="E275" s="46">
        <v>4143650012</v>
      </c>
      <c r="F275" s="40">
        <v>1390116</v>
      </c>
      <c r="G275" s="40">
        <v>111209</v>
      </c>
      <c r="H275" s="92">
        <f t="shared" si="4"/>
        <v>1501325</v>
      </c>
    </row>
    <row r="276" spans="1:8" s="41" customFormat="1" ht="21.75" customHeight="1" x14ac:dyDescent="0.25">
      <c r="A276" s="34"/>
      <c r="B276" s="43">
        <v>44861</v>
      </c>
      <c r="C276" s="44" t="s">
        <v>258</v>
      </c>
      <c r="D276" s="45" t="s">
        <v>19</v>
      </c>
      <c r="E276" s="46">
        <v>4143649276</v>
      </c>
      <c r="F276" s="40">
        <v>1390116</v>
      </c>
      <c r="G276" s="40">
        <v>111209</v>
      </c>
      <c r="H276" s="92">
        <f t="shared" si="4"/>
        <v>1501325</v>
      </c>
    </row>
    <row r="277" spans="1:8" s="41" customFormat="1" ht="21.75" customHeight="1" x14ac:dyDescent="0.25">
      <c r="A277" s="34"/>
      <c r="B277" s="43">
        <v>44861</v>
      </c>
      <c r="C277" s="44" t="s">
        <v>258</v>
      </c>
      <c r="D277" s="45" t="s">
        <v>19</v>
      </c>
      <c r="E277" s="46">
        <v>4143650062</v>
      </c>
      <c r="F277" s="40">
        <v>1390116</v>
      </c>
      <c r="G277" s="40">
        <v>111209</v>
      </c>
      <c r="H277" s="92">
        <f t="shared" si="4"/>
        <v>1501325</v>
      </c>
    </row>
    <row r="278" spans="1:8" s="41" customFormat="1" ht="21.75" customHeight="1" x14ac:dyDescent="0.25">
      <c r="A278" s="34"/>
      <c r="B278" s="43">
        <v>44861</v>
      </c>
      <c r="C278" s="44" t="s">
        <v>258</v>
      </c>
      <c r="D278" s="45" t="s">
        <v>19</v>
      </c>
      <c r="E278" s="46">
        <v>4143649901</v>
      </c>
      <c r="F278" s="40">
        <v>1390116</v>
      </c>
      <c r="G278" s="40">
        <v>111209</v>
      </c>
      <c r="H278" s="92">
        <f t="shared" si="4"/>
        <v>1501325</v>
      </c>
    </row>
    <row r="279" spans="1:8" s="41" customFormat="1" ht="21.75" customHeight="1" x14ac:dyDescent="0.25">
      <c r="A279" s="42">
        <v>72</v>
      </c>
      <c r="B279" s="43">
        <v>44861</v>
      </c>
      <c r="C279" s="44" t="s">
        <v>260</v>
      </c>
      <c r="D279" s="45" t="s">
        <v>19</v>
      </c>
      <c r="E279" s="46">
        <v>4143649979</v>
      </c>
      <c r="F279" s="40">
        <v>1098980</v>
      </c>
      <c r="G279" s="40">
        <v>87918</v>
      </c>
      <c r="H279" s="92">
        <f t="shared" si="4"/>
        <v>1186898</v>
      </c>
    </row>
    <row r="280" spans="1:8" s="41" customFormat="1" ht="21.75" customHeight="1" x14ac:dyDescent="0.25">
      <c r="A280" s="34"/>
      <c r="B280" s="43">
        <v>44861</v>
      </c>
      <c r="C280" s="44" t="s">
        <v>260</v>
      </c>
      <c r="D280" s="45" t="s">
        <v>19</v>
      </c>
      <c r="E280" s="46">
        <v>4143648446</v>
      </c>
      <c r="F280" s="40">
        <v>1098980</v>
      </c>
      <c r="G280" s="40">
        <v>87918</v>
      </c>
      <c r="H280" s="92">
        <f t="shared" si="4"/>
        <v>1186898</v>
      </c>
    </row>
    <row r="281" spans="1:8" s="41" customFormat="1" ht="21.75" customHeight="1" x14ac:dyDescent="0.25">
      <c r="A281" s="34"/>
      <c r="B281" s="43">
        <v>44861</v>
      </c>
      <c r="C281" s="44" t="s">
        <v>260</v>
      </c>
      <c r="D281" s="45" t="s">
        <v>19</v>
      </c>
      <c r="E281" s="46">
        <v>4143649895</v>
      </c>
      <c r="F281" s="40">
        <v>1098980</v>
      </c>
      <c r="G281" s="40">
        <v>87918</v>
      </c>
      <c r="H281" s="92">
        <f t="shared" si="4"/>
        <v>1186898</v>
      </c>
    </row>
    <row r="282" spans="1:8" s="41" customFormat="1" ht="21.75" customHeight="1" x14ac:dyDescent="0.25">
      <c r="A282" s="34"/>
      <c r="B282" s="43">
        <v>44861</v>
      </c>
      <c r="C282" s="44" t="s">
        <v>260</v>
      </c>
      <c r="D282" s="45" t="s">
        <v>19</v>
      </c>
      <c r="E282" s="46">
        <v>4143648179</v>
      </c>
      <c r="F282" s="40">
        <v>1098980</v>
      </c>
      <c r="G282" s="40">
        <v>87918</v>
      </c>
      <c r="H282" s="92">
        <f t="shared" si="4"/>
        <v>1186898</v>
      </c>
    </row>
    <row r="283" spans="1:8" s="41" customFormat="1" ht="21.75" customHeight="1" x14ac:dyDescent="0.25">
      <c r="A283" s="34">
        <v>73</v>
      </c>
      <c r="B283" s="43">
        <v>44861</v>
      </c>
      <c r="C283" s="44" t="s">
        <v>262</v>
      </c>
      <c r="D283" s="45" t="s">
        <v>19</v>
      </c>
      <c r="E283" s="46">
        <v>4143649902</v>
      </c>
      <c r="F283" s="40">
        <v>921352</v>
      </c>
      <c r="G283" s="40">
        <v>73708</v>
      </c>
      <c r="H283" s="92">
        <f t="shared" si="4"/>
        <v>995060</v>
      </c>
    </row>
    <row r="284" spans="1:8" s="41" customFormat="1" ht="21.75" customHeight="1" x14ac:dyDescent="0.25">
      <c r="A284" s="34"/>
      <c r="B284" s="43">
        <v>44861</v>
      </c>
      <c r="C284" s="44" t="s">
        <v>262</v>
      </c>
      <c r="D284" s="45" t="s">
        <v>19</v>
      </c>
      <c r="E284" s="46">
        <v>4143649902</v>
      </c>
      <c r="F284" s="40">
        <v>921352</v>
      </c>
      <c r="G284" s="40">
        <v>73708</v>
      </c>
      <c r="H284" s="92">
        <f t="shared" si="4"/>
        <v>995060</v>
      </c>
    </row>
    <row r="285" spans="1:8" s="41" customFormat="1" ht="21.75" customHeight="1" x14ac:dyDescent="0.25">
      <c r="A285" s="42">
        <v>74</v>
      </c>
      <c r="B285" s="43">
        <v>44861</v>
      </c>
      <c r="C285" s="44" t="s">
        <v>264</v>
      </c>
      <c r="D285" s="45" t="s">
        <v>19</v>
      </c>
      <c r="E285" s="46">
        <v>4143648850</v>
      </c>
      <c r="F285" s="40">
        <v>1218436</v>
      </c>
      <c r="G285" s="40">
        <v>97475</v>
      </c>
      <c r="H285" s="92">
        <f t="shared" si="4"/>
        <v>1315911</v>
      </c>
    </row>
    <row r="286" spans="1:8" s="41" customFormat="1" ht="21.75" customHeight="1" x14ac:dyDescent="0.25">
      <c r="A286" s="34"/>
      <c r="B286" s="43">
        <v>44861</v>
      </c>
      <c r="C286" s="44" t="s">
        <v>264</v>
      </c>
      <c r="D286" s="45" t="s">
        <v>19</v>
      </c>
      <c r="E286" s="46">
        <v>4143649275</v>
      </c>
      <c r="F286" s="40">
        <v>1218436</v>
      </c>
      <c r="G286" s="40">
        <v>97475</v>
      </c>
      <c r="H286" s="92">
        <f t="shared" si="4"/>
        <v>1315911</v>
      </c>
    </row>
    <row r="287" spans="1:8" s="41" customFormat="1" ht="21.75" customHeight="1" x14ac:dyDescent="0.25">
      <c r="A287" s="34"/>
      <c r="B287" s="43">
        <v>44861</v>
      </c>
      <c r="C287" s="44" t="s">
        <v>264</v>
      </c>
      <c r="D287" s="45" t="s">
        <v>19</v>
      </c>
      <c r="E287" s="46">
        <v>4143647747</v>
      </c>
      <c r="F287" s="40">
        <v>1218436</v>
      </c>
      <c r="G287" s="40">
        <v>97475</v>
      </c>
      <c r="H287" s="92">
        <f t="shared" si="4"/>
        <v>1315911</v>
      </c>
    </row>
    <row r="288" spans="1:8" s="41" customFormat="1" ht="21.75" customHeight="1" x14ac:dyDescent="0.25">
      <c r="A288" s="34">
        <v>75</v>
      </c>
      <c r="B288" s="43">
        <v>44861</v>
      </c>
      <c r="C288" s="44" t="s">
        <v>266</v>
      </c>
      <c r="D288" s="45" t="s">
        <v>19</v>
      </c>
      <c r="E288" s="46">
        <v>4143650060</v>
      </c>
      <c r="F288" s="40">
        <v>1584088</v>
      </c>
      <c r="G288" s="40">
        <v>126727</v>
      </c>
      <c r="H288" s="92">
        <f t="shared" si="4"/>
        <v>1710815</v>
      </c>
    </row>
    <row r="289" spans="1:8" s="41" customFormat="1" ht="21.75" customHeight="1" x14ac:dyDescent="0.25">
      <c r="A289" s="34"/>
      <c r="B289" s="43">
        <v>44861</v>
      </c>
      <c r="C289" s="44" t="s">
        <v>266</v>
      </c>
      <c r="D289" s="45" t="s">
        <v>19</v>
      </c>
      <c r="E289" s="46">
        <v>4143649025</v>
      </c>
      <c r="F289" s="40">
        <v>1584088</v>
      </c>
      <c r="G289" s="40">
        <v>126727</v>
      </c>
      <c r="H289" s="92">
        <f t="shared" si="4"/>
        <v>1710815</v>
      </c>
    </row>
    <row r="290" spans="1:8" s="41" customFormat="1" ht="21.75" customHeight="1" x14ac:dyDescent="0.25">
      <c r="A290" s="34"/>
      <c r="B290" s="43">
        <v>44861</v>
      </c>
      <c r="C290" s="44" t="s">
        <v>266</v>
      </c>
      <c r="D290" s="45" t="s">
        <v>19</v>
      </c>
      <c r="E290" s="46">
        <v>4143649723</v>
      </c>
      <c r="F290" s="40">
        <v>1584088</v>
      </c>
      <c r="G290" s="40">
        <v>126727</v>
      </c>
      <c r="H290" s="92">
        <f t="shared" si="4"/>
        <v>1710815</v>
      </c>
    </row>
    <row r="291" spans="1:8" s="41" customFormat="1" ht="21.75" customHeight="1" x14ac:dyDescent="0.25">
      <c r="A291" s="34">
        <v>76</v>
      </c>
      <c r="B291" s="43">
        <v>44861</v>
      </c>
      <c r="C291" s="44" t="s">
        <v>268</v>
      </c>
      <c r="D291" s="45" t="s">
        <v>19</v>
      </c>
      <c r="E291" s="46">
        <v>4143649116</v>
      </c>
      <c r="F291" s="40">
        <v>899262</v>
      </c>
      <c r="G291" s="40">
        <v>71941</v>
      </c>
      <c r="H291" s="92">
        <f t="shared" si="4"/>
        <v>971203</v>
      </c>
    </row>
    <row r="292" spans="1:8" s="41" customFormat="1" ht="21.75" customHeight="1" x14ac:dyDescent="0.25">
      <c r="A292" s="34"/>
      <c r="B292" s="43">
        <v>44861</v>
      </c>
      <c r="C292" s="44" t="s">
        <v>268</v>
      </c>
      <c r="D292" s="45" t="s">
        <v>19</v>
      </c>
      <c r="E292" s="46">
        <v>4143649679</v>
      </c>
      <c r="F292" s="40">
        <v>899262</v>
      </c>
      <c r="G292" s="40">
        <v>71941</v>
      </c>
      <c r="H292" s="92">
        <f t="shared" si="4"/>
        <v>971203</v>
      </c>
    </row>
    <row r="293" spans="1:8" s="41" customFormat="1" ht="21.75" customHeight="1" x14ac:dyDescent="0.25">
      <c r="A293" s="34"/>
      <c r="B293" s="43">
        <v>44861</v>
      </c>
      <c r="C293" s="44" t="s">
        <v>268</v>
      </c>
      <c r="D293" s="45" t="s">
        <v>19</v>
      </c>
      <c r="E293" s="46">
        <v>4143649358</v>
      </c>
      <c r="F293" s="40">
        <v>899262</v>
      </c>
      <c r="G293" s="40">
        <v>71941</v>
      </c>
      <c r="H293" s="92">
        <f t="shared" si="4"/>
        <v>971203</v>
      </c>
    </row>
    <row r="294" spans="1:8" s="41" customFormat="1" ht="21.75" customHeight="1" x14ac:dyDescent="0.25">
      <c r="A294" s="34"/>
      <c r="B294" s="43">
        <v>44861</v>
      </c>
      <c r="C294" s="44" t="s">
        <v>268</v>
      </c>
      <c r="D294" s="45" t="s">
        <v>19</v>
      </c>
      <c r="E294" s="46">
        <v>4143648163</v>
      </c>
      <c r="F294" s="40">
        <v>899262</v>
      </c>
      <c r="G294" s="40">
        <v>71941</v>
      </c>
      <c r="H294" s="92">
        <f t="shared" si="4"/>
        <v>971203</v>
      </c>
    </row>
    <row r="295" spans="1:8" s="41" customFormat="1" ht="21.75" customHeight="1" x14ac:dyDescent="0.25">
      <c r="A295" s="34"/>
      <c r="B295" s="43">
        <v>44861</v>
      </c>
      <c r="C295" s="44" t="s">
        <v>268</v>
      </c>
      <c r="D295" s="45" t="s">
        <v>19</v>
      </c>
      <c r="E295" s="46">
        <v>4143650063</v>
      </c>
      <c r="F295" s="40">
        <v>899262</v>
      </c>
      <c r="G295" s="40">
        <v>71941</v>
      </c>
      <c r="H295" s="92">
        <f t="shared" si="4"/>
        <v>971203</v>
      </c>
    </row>
    <row r="296" spans="1:8" s="41" customFormat="1" ht="21.75" customHeight="1" x14ac:dyDescent="0.25">
      <c r="A296" s="42">
        <v>77</v>
      </c>
      <c r="B296" s="43">
        <v>44861</v>
      </c>
      <c r="C296" s="44" t="s">
        <v>270</v>
      </c>
      <c r="D296" s="45" t="s">
        <v>19</v>
      </c>
      <c r="E296" s="46">
        <v>4143648161</v>
      </c>
      <c r="F296" s="40">
        <v>2004850</v>
      </c>
      <c r="G296" s="40">
        <v>160388</v>
      </c>
      <c r="H296" s="92">
        <f t="shared" si="4"/>
        <v>2165238</v>
      </c>
    </row>
    <row r="297" spans="1:8" s="41" customFormat="1" ht="21.75" customHeight="1" x14ac:dyDescent="0.25">
      <c r="A297" s="34"/>
      <c r="B297" s="43">
        <v>44861</v>
      </c>
      <c r="C297" s="44" t="s">
        <v>270</v>
      </c>
      <c r="D297" s="45" t="s">
        <v>19</v>
      </c>
      <c r="E297" s="46">
        <v>4143647668</v>
      </c>
      <c r="F297" s="40">
        <v>2004850</v>
      </c>
      <c r="G297" s="40">
        <v>160388</v>
      </c>
      <c r="H297" s="92">
        <f t="shared" si="4"/>
        <v>2165238</v>
      </c>
    </row>
    <row r="298" spans="1:8" s="41" customFormat="1" ht="21.75" customHeight="1" x14ac:dyDescent="0.25">
      <c r="A298" s="34"/>
      <c r="B298" s="43">
        <v>44861</v>
      </c>
      <c r="C298" s="44" t="s">
        <v>270</v>
      </c>
      <c r="D298" s="45" t="s">
        <v>19</v>
      </c>
      <c r="E298" s="46">
        <v>4143649355</v>
      </c>
      <c r="F298" s="40">
        <v>2004850</v>
      </c>
      <c r="G298" s="40">
        <v>160388</v>
      </c>
      <c r="H298" s="92">
        <f t="shared" si="4"/>
        <v>2165238</v>
      </c>
    </row>
    <row r="299" spans="1:8" s="41" customFormat="1" ht="21.75" customHeight="1" x14ac:dyDescent="0.25">
      <c r="A299" s="34">
        <v>78</v>
      </c>
      <c r="B299" s="43">
        <v>44861</v>
      </c>
      <c r="C299" s="44" t="s">
        <v>272</v>
      </c>
      <c r="D299" s="45" t="s">
        <v>19</v>
      </c>
      <c r="E299" s="46">
        <v>4143649820</v>
      </c>
      <c r="F299" s="40">
        <v>1371562</v>
      </c>
      <c r="G299" s="40">
        <v>109725</v>
      </c>
      <c r="H299" s="92">
        <f t="shared" si="4"/>
        <v>1481287</v>
      </c>
    </row>
    <row r="300" spans="1:8" s="41" customFormat="1" ht="21.75" customHeight="1" x14ac:dyDescent="0.25">
      <c r="A300" s="34"/>
      <c r="B300" s="43">
        <v>44861</v>
      </c>
      <c r="C300" s="44" t="s">
        <v>272</v>
      </c>
      <c r="D300" s="45" t="s">
        <v>19</v>
      </c>
      <c r="E300" s="46">
        <v>4143649283</v>
      </c>
      <c r="F300" s="40">
        <v>1371562</v>
      </c>
      <c r="G300" s="40">
        <v>109725</v>
      </c>
      <c r="H300" s="92">
        <f t="shared" si="4"/>
        <v>1481287</v>
      </c>
    </row>
    <row r="301" spans="1:8" s="41" customFormat="1" ht="21.75" customHeight="1" x14ac:dyDescent="0.25">
      <c r="A301" s="34"/>
      <c r="B301" s="43">
        <v>44861</v>
      </c>
      <c r="C301" s="44" t="s">
        <v>272</v>
      </c>
      <c r="D301" s="45" t="s">
        <v>19</v>
      </c>
      <c r="E301" s="46">
        <v>4143649653</v>
      </c>
      <c r="F301" s="40">
        <v>1371562</v>
      </c>
      <c r="G301" s="40">
        <v>109725</v>
      </c>
      <c r="H301" s="92">
        <f t="shared" si="4"/>
        <v>1481287</v>
      </c>
    </row>
    <row r="302" spans="1:8" s="41" customFormat="1" ht="21.75" customHeight="1" x14ac:dyDescent="0.25">
      <c r="A302" s="34"/>
      <c r="B302" s="43">
        <v>44861</v>
      </c>
      <c r="C302" s="44" t="s">
        <v>272</v>
      </c>
      <c r="D302" s="45" t="s">
        <v>19</v>
      </c>
      <c r="E302" s="46">
        <v>4143648935</v>
      </c>
      <c r="F302" s="40">
        <v>1371562</v>
      </c>
      <c r="G302" s="40">
        <v>109725</v>
      </c>
      <c r="H302" s="92">
        <f t="shared" si="4"/>
        <v>1481287</v>
      </c>
    </row>
    <row r="303" spans="1:8" s="41" customFormat="1" ht="21.75" customHeight="1" x14ac:dyDescent="0.25">
      <c r="A303" s="34"/>
      <c r="B303" s="43">
        <v>44861</v>
      </c>
      <c r="C303" s="44" t="s">
        <v>272</v>
      </c>
      <c r="D303" s="45" t="s">
        <v>19</v>
      </c>
      <c r="E303" s="46">
        <v>4143648934</v>
      </c>
      <c r="F303" s="40">
        <v>1371562</v>
      </c>
      <c r="G303" s="40">
        <v>109725</v>
      </c>
      <c r="H303" s="92">
        <f t="shared" si="4"/>
        <v>1481287</v>
      </c>
    </row>
    <row r="304" spans="1:8" s="41" customFormat="1" ht="21.75" customHeight="1" x14ac:dyDescent="0.25">
      <c r="A304" s="34"/>
      <c r="B304" s="43">
        <v>44861</v>
      </c>
      <c r="C304" s="44" t="s">
        <v>272</v>
      </c>
      <c r="D304" s="45" t="s">
        <v>19</v>
      </c>
      <c r="E304" s="46">
        <v>4143649492</v>
      </c>
      <c r="F304" s="40">
        <v>1371562</v>
      </c>
      <c r="G304" s="40">
        <v>109725</v>
      </c>
      <c r="H304" s="92">
        <f t="shared" si="4"/>
        <v>1481287</v>
      </c>
    </row>
    <row r="305" spans="1:8" s="41" customFormat="1" ht="21.75" customHeight="1" x14ac:dyDescent="0.25">
      <c r="A305" s="42">
        <v>79</v>
      </c>
      <c r="B305" s="43">
        <v>44861</v>
      </c>
      <c r="C305" s="44" t="s">
        <v>274</v>
      </c>
      <c r="D305" s="45" t="s">
        <v>19</v>
      </c>
      <c r="E305" s="46">
        <v>4143648936</v>
      </c>
      <c r="F305" s="40">
        <v>1511206</v>
      </c>
      <c r="G305" s="40">
        <v>120896</v>
      </c>
      <c r="H305" s="92">
        <f t="shared" si="4"/>
        <v>1632102</v>
      </c>
    </row>
    <row r="306" spans="1:8" s="41" customFormat="1" ht="21.75" customHeight="1" x14ac:dyDescent="0.25">
      <c r="A306" s="34"/>
      <c r="B306" s="43">
        <v>44861</v>
      </c>
      <c r="C306" s="44" t="s">
        <v>274</v>
      </c>
      <c r="D306" s="45" t="s">
        <v>19</v>
      </c>
      <c r="E306" s="46">
        <v>4143649508</v>
      </c>
      <c r="F306" s="40">
        <v>1511206</v>
      </c>
      <c r="G306" s="40">
        <v>120896</v>
      </c>
      <c r="H306" s="92">
        <f t="shared" si="4"/>
        <v>1632102</v>
      </c>
    </row>
    <row r="307" spans="1:8" s="41" customFormat="1" ht="21.75" customHeight="1" x14ac:dyDescent="0.25">
      <c r="A307" s="34"/>
      <c r="B307" s="43">
        <v>44861</v>
      </c>
      <c r="C307" s="44" t="s">
        <v>274</v>
      </c>
      <c r="D307" s="45" t="s">
        <v>19</v>
      </c>
      <c r="E307" s="46">
        <v>4143647845</v>
      </c>
      <c r="F307" s="40">
        <v>1511206</v>
      </c>
      <c r="G307" s="40">
        <v>120896</v>
      </c>
      <c r="H307" s="92">
        <f t="shared" si="4"/>
        <v>1632102</v>
      </c>
    </row>
    <row r="308" spans="1:8" s="41" customFormat="1" ht="21.75" customHeight="1" x14ac:dyDescent="0.25">
      <c r="A308" s="34"/>
      <c r="B308" s="43">
        <v>44861</v>
      </c>
      <c r="C308" s="44" t="s">
        <v>274</v>
      </c>
      <c r="D308" s="45" t="s">
        <v>19</v>
      </c>
      <c r="E308" s="46">
        <v>4143648509</v>
      </c>
      <c r="F308" s="40">
        <v>1511206</v>
      </c>
      <c r="G308" s="40">
        <v>120896</v>
      </c>
      <c r="H308" s="92">
        <f t="shared" si="4"/>
        <v>1632102</v>
      </c>
    </row>
    <row r="309" spans="1:8" s="41" customFormat="1" ht="21.75" customHeight="1" x14ac:dyDescent="0.25">
      <c r="A309" s="34"/>
      <c r="B309" s="43">
        <v>44861</v>
      </c>
      <c r="C309" s="44" t="s">
        <v>274</v>
      </c>
      <c r="D309" s="45" t="s">
        <v>19</v>
      </c>
      <c r="E309" s="46">
        <v>4143649615</v>
      </c>
      <c r="F309" s="40">
        <v>1511206</v>
      </c>
      <c r="G309" s="40">
        <v>120896</v>
      </c>
      <c r="H309" s="92">
        <f t="shared" si="4"/>
        <v>1632102</v>
      </c>
    </row>
    <row r="310" spans="1:8" s="41" customFormat="1" ht="21.75" customHeight="1" x14ac:dyDescent="0.25">
      <c r="A310" s="34">
        <v>80</v>
      </c>
      <c r="B310" s="43">
        <v>44861</v>
      </c>
      <c r="C310" s="44" t="s">
        <v>276</v>
      </c>
      <c r="D310" s="45" t="s">
        <v>19</v>
      </c>
      <c r="E310" s="46">
        <v>4143648504</v>
      </c>
      <c r="F310" s="40">
        <v>1004016</v>
      </c>
      <c r="G310" s="40">
        <v>80321</v>
      </c>
      <c r="H310" s="92">
        <f t="shared" si="4"/>
        <v>1084337</v>
      </c>
    </row>
    <row r="311" spans="1:8" s="41" customFormat="1" ht="21.75" customHeight="1" x14ac:dyDescent="0.25">
      <c r="A311" s="34"/>
      <c r="B311" s="43">
        <v>44861</v>
      </c>
      <c r="C311" s="44" t="s">
        <v>276</v>
      </c>
      <c r="D311" s="45" t="s">
        <v>19</v>
      </c>
      <c r="E311" s="46">
        <v>4143648332</v>
      </c>
      <c r="F311" s="40">
        <v>1004016</v>
      </c>
      <c r="G311" s="40">
        <v>80321</v>
      </c>
      <c r="H311" s="92">
        <f t="shared" si="4"/>
        <v>1084337</v>
      </c>
    </row>
    <row r="312" spans="1:8" s="41" customFormat="1" ht="21.75" customHeight="1" x14ac:dyDescent="0.25">
      <c r="A312" s="34"/>
      <c r="B312" s="43">
        <v>44861</v>
      </c>
      <c r="C312" s="44" t="s">
        <v>276</v>
      </c>
      <c r="D312" s="45" t="s">
        <v>19</v>
      </c>
      <c r="E312" s="46">
        <v>4143649388</v>
      </c>
      <c r="F312" s="40">
        <v>1004016</v>
      </c>
      <c r="G312" s="40">
        <v>80321</v>
      </c>
      <c r="H312" s="92">
        <f t="shared" si="4"/>
        <v>1084337</v>
      </c>
    </row>
    <row r="313" spans="1:8" s="41" customFormat="1" ht="21.75" customHeight="1" x14ac:dyDescent="0.25">
      <c r="A313" s="34"/>
      <c r="B313" s="43">
        <v>44861</v>
      </c>
      <c r="C313" s="44" t="s">
        <v>276</v>
      </c>
      <c r="D313" s="45" t="s">
        <v>19</v>
      </c>
      <c r="E313" s="46">
        <v>4143647896</v>
      </c>
      <c r="F313" s="40">
        <v>1004016</v>
      </c>
      <c r="G313" s="40">
        <v>80321</v>
      </c>
      <c r="H313" s="92">
        <f t="shared" si="4"/>
        <v>1084337</v>
      </c>
    </row>
    <row r="314" spans="1:8" s="41" customFormat="1" ht="21.75" customHeight="1" x14ac:dyDescent="0.25">
      <c r="A314" s="34">
        <v>81</v>
      </c>
      <c r="B314" s="43">
        <v>44861</v>
      </c>
      <c r="C314" s="44" t="s">
        <v>278</v>
      </c>
      <c r="D314" s="45" t="s">
        <v>19</v>
      </c>
      <c r="E314" s="46">
        <v>4143649938</v>
      </c>
      <c r="F314" s="40">
        <v>1618040</v>
      </c>
      <c r="G314" s="40">
        <v>129443</v>
      </c>
      <c r="H314" s="92">
        <f t="shared" si="4"/>
        <v>1747483</v>
      </c>
    </row>
    <row r="315" spans="1:8" s="41" customFormat="1" ht="21.75" customHeight="1" x14ac:dyDescent="0.25">
      <c r="A315" s="34"/>
      <c r="B315" s="43">
        <v>44861</v>
      </c>
      <c r="C315" s="44" t="s">
        <v>278</v>
      </c>
      <c r="D315" s="45" t="s">
        <v>19</v>
      </c>
      <c r="E315" s="46">
        <v>4143649864</v>
      </c>
      <c r="F315" s="40">
        <v>1618040</v>
      </c>
      <c r="G315" s="40">
        <v>129443</v>
      </c>
      <c r="H315" s="92">
        <f t="shared" si="4"/>
        <v>1747483</v>
      </c>
    </row>
    <row r="316" spans="1:8" s="41" customFormat="1" ht="21.75" customHeight="1" x14ac:dyDescent="0.25">
      <c r="A316" s="34"/>
      <c r="B316" s="43">
        <v>44861</v>
      </c>
      <c r="C316" s="44" t="s">
        <v>278</v>
      </c>
      <c r="D316" s="45" t="s">
        <v>19</v>
      </c>
      <c r="E316" s="46">
        <v>4143649117</v>
      </c>
      <c r="F316" s="40">
        <v>1618040</v>
      </c>
      <c r="G316" s="40">
        <v>129443</v>
      </c>
      <c r="H316" s="92">
        <f t="shared" si="4"/>
        <v>1747483</v>
      </c>
    </row>
    <row r="317" spans="1:8" s="41" customFormat="1" ht="21.75" customHeight="1" x14ac:dyDescent="0.25">
      <c r="A317" s="34"/>
      <c r="B317" s="43">
        <v>44861</v>
      </c>
      <c r="C317" s="44" t="s">
        <v>278</v>
      </c>
      <c r="D317" s="45" t="s">
        <v>19</v>
      </c>
      <c r="E317" s="46">
        <v>4143649359</v>
      </c>
      <c r="F317" s="40">
        <v>1618040</v>
      </c>
      <c r="G317" s="40">
        <v>129443</v>
      </c>
      <c r="H317" s="92">
        <f t="shared" si="4"/>
        <v>1747483</v>
      </c>
    </row>
    <row r="318" spans="1:8" s="41" customFormat="1" ht="21.75" customHeight="1" x14ac:dyDescent="0.25">
      <c r="A318" s="42">
        <v>82</v>
      </c>
      <c r="B318" s="43">
        <v>44861</v>
      </c>
      <c r="C318" s="44" t="s">
        <v>280</v>
      </c>
      <c r="D318" s="45" t="s">
        <v>19</v>
      </c>
      <c r="E318" s="46">
        <v>4143650009</v>
      </c>
      <c r="F318" s="40">
        <v>1415570</v>
      </c>
      <c r="G318" s="40">
        <v>113246</v>
      </c>
      <c r="H318" s="92">
        <f t="shared" si="4"/>
        <v>1528816</v>
      </c>
    </row>
    <row r="319" spans="1:8" s="41" customFormat="1" ht="21.75" customHeight="1" x14ac:dyDescent="0.25">
      <c r="A319" s="34"/>
      <c r="B319" s="43">
        <v>44861</v>
      </c>
      <c r="C319" s="44" t="s">
        <v>280</v>
      </c>
      <c r="D319" s="45" t="s">
        <v>19</v>
      </c>
      <c r="E319" s="46">
        <v>4143647226</v>
      </c>
      <c r="F319" s="40">
        <v>1415570</v>
      </c>
      <c r="G319" s="40">
        <v>113246</v>
      </c>
      <c r="H319" s="92">
        <f t="shared" si="4"/>
        <v>1528816</v>
      </c>
    </row>
    <row r="320" spans="1:8" s="41" customFormat="1" ht="21.75" customHeight="1" x14ac:dyDescent="0.25">
      <c r="A320" s="34"/>
      <c r="B320" s="43">
        <v>44861</v>
      </c>
      <c r="C320" s="44" t="s">
        <v>280</v>
      </c>
      <c r="D320" s="45" t="s">
        <v>19</v>
      </c>
      <c r="E320" s="46">
        <v>4143648752</v>
      </c>
      <c r="F320" s="40">
        <v>1415570</v>
      </c>
      <c r="G320" s="40">
        <v>113246</v>
      </c>
      <c r="H320" s="92">
        <f t="shared" si="4"/>
        <v>1528816</v>
      </c>
    </row>
    <row r="321" spans="1:8" s="41" customFormat="1" ht="21.75" customHeight="1" x14ac:dyDescent="0.25">
      <c r="A321" s="34"/>
      <c r="B321" s="43">
        <v>44861</v>
      </c>
      <c r="C321" s="44" t="s">
        <v>280</v>
      </c>
      <c r="D321" s="45" t="s">
        <v>19</v>
      </c>
      <c r="E321" s="46">
        <v>4143648678</v>
      </c>
      <c r="F321" s="40">
        <v>1415570</v>
      </c>
      <c r="G321" s="40">
        <v>113246</v>
      </c>
      <c r="H321" s="92">
        <f t="shared" si="4"/>
        <v>1528816</v>
      </c>
    </row>
    <row r="322" spans="1:8" s="41" customFormat="1" ht="21.75" customHeight="1" x14ac:dyDescent="0.25">
      <c r="A322" s="34"/>
      <c r="B322" s="43">
        <v>44861</v>
      </c>
      <c r="C322" s="44" t="s">
        <v>280</v>
      </c>
      <c r="D322" s="45" t="s">
        <v>19</v>
      </c>
      <c r="E322" s="46">
        <v>4143649119</v>
      </c>
      <c r="F322" s="40">
        <v>1415570</v>
      </c>
      <c r="G322" s="40">
        <v>113246</v>
      </c>
      <c r="H322" s="92">
        <f t="shared" si="4"/>
        <v>1528816</v>
      </c>
    </row>
    <row r="323" spans="1:8" s="41" customFormat="1" ht="21.75" customHeight="1" x14ac:dyDescent="0.25">
      <c r="A323" s="34">
        <v>83</v>
      </c>
      <c r="B323" s="43">
        <v>44861</v>
      </c>
      <c r="C323" s="44" t="s">
        <v>282</v>
      </c>
      <c r="D323" s="45" t="s">
        <v>19</v>
      </c>
      <c r="E323" s="46">
        <v>4143649385</v>
      </c>
      <c r="F323" s="40">
        <v>1562432</v>
      </c>
      <c r="G323" s="40">
        <v>124995</v>
      </c>
      <c r="H323" s="92">
        <f t="shared" si="4"/>
        <v>1687427</v>
      </c>
    </row>
    <row r="324" spans="1:8" s="41" customFormat="1" ht="21.75" customHeight="1" x14ac:dyDescent="0.25">
      <c r="A324" s="34"/>
      <c r="B324" s="43">
        <v>44861</v>
      </c>
      <c r="C324" s="44" t="s">
        <v>282</v>
      </c>
      <c r="D324" s="45" t="s">
        <v>19</v>
      </c>
      <c r="E324" s="46">
        <v>4143647804</v>
      </c>
      <c r="F324" s="40">
        <v>1562432</v>
      </c>
      <c r="G324" s="40">
        <v>124995</v>
      </c>
      <c r="H324" s="92">
        <f t="shared" si="4"/>
        <v>1687427</v>
      </c>
    </row>
    <row r="325" spans="1:8" s="41" customFormat="1" ht="21.75" customHeight="1" x14ac:dyDescent="0.25">
      <c r="A325" s="34"/>
      <c r="B325" s="43">
        <v>44861</v>
      </c>
      <c r="C325" s="44" t="s">
        <v>282</v>
      </c>
      <c r="D325" s="45" t="s">
        <v>19</v>
      </c>
      <c r="E325" s="46">
        <v>4143647312</v>
      </c>
      <c r="F325" s="40">
        <v>1562432</v>
      </c>
      <c r="G325" s="40">
        <v>124995</v>
      </c>
      <c r="H325" s="92">
        <f t="shared" si="4"/>
        <v>1687427</v>
      </c>
    </row>
    <row r="326" spans="1:8" s="41" customFormat="1" ht="21.75" customHeight="1" x14ac:dyDescent="0.25">
      <c r="A326" s="34"/>
      <c r="B326" s="43">
        <v>44861</v>
      </c>
      <c r="C326" s="44" t="s">
        <v>282</v>
      </c>
      <c r="D326" s="45" t="s">
        <v>19</v>
      </c>
      <c r="E326" s="46">
        <v>4143649361</v>
      </c>
      <c r="F326" s="40">
        <v>1562432</v>
      </c>
      <c r="G326" s="40">
        <v>124995</v>
      </c>
      <c r="H326" s="92">
        <f t="shared" si="4"/>
        <v>1687427</v>
      </c>
    </row>
    <row r="327" spans="1:8" s="41" customFormat="1" ht="20.25" customHeight="1" x14ac:dyDescent="0.25">
      <c r="A327" s="42">
        <v>84</v>
      </c>
      <c r="B327" s="43">
        <v>44861</v>
      </c>
      <c r="C327" s="44" t="s">
        <v>284</v>
      </c>
      <c r="D327" s="45" t="s">
        <v>19</v>
      </c>
      <c r="E327" s="46">
        <v>4143647327</v>
      </c>
      <c r="F327" s="40">
        <v>1239978</v>
      </c>
      <c r="G327" s="40">
        <v>99198</v>
      </c>
      <c r="H327" s="92">
        <f t="shared" si="4"/>
        <v>1339176</v>
      </c>
    </row>
    <row r="328" spans="1:8" s="41" customFormat="1" ht="20.25" customHeight="1" x14ac:dyDescent="0.25">
      <c r="A328" s="34"/>
      <c r="B328" s="43">
        <v>44861</v>
      </c>
      <c r="C328" s="44" t="s">
        <v>284</v>
      </c>
      <c r="D328" s="45" t="s">
        <v>19</v>
      </c>
      <c r="E328" s="46">
        <v>4143649939</v>
      </c>
      <c r="F328" s="40">
        <v>1239978</v>
      </c>
      <c r="G328" s="40">
        <v>99198</v>
      </c>
      <c r="H328" s="92">
        <f t="shared" si="4"/>
        <v>1339176</v>
      </c>
    </row>
    <row r="329" spans="1:8" s="41" customFormat="1" ht="20.25" customHeight="1" x14ac:dyDescent="0.25">
      <c r="A329" s="34"/>
      <c r="B329" s="43">
        <v>44861</v>
      </c>
      <c r="C329" s="44" t="s">
        <v>284</v>
      </c>
      <c r="D329" s="45" t="s">
        <v>19</v>
      </c>
      <c r="E329" s="46">
        <v>4143649983</v>
      </c>
      <c r="F329" s="40">
        <v>1239978</v>
      </c>
      <c r="G329" s="40">
        <v>99198</v>
      </c>
      <c r="H329" s="92">
        <f t="shared" si="4"/>
        <v>1339176</v>
      </c>
    </row>
    <row r="330" spans="1:8" s="41" customFormat="1" ht="20.25" customHeight="1" x14ac:dyDescent="0.25">
      <c r="A330" s="34"/>
      <c r="B330" s="43">
        <v>44861</v>
      </c>
      <c r="C330" s="44" t="s">
        <v>284</v>
      </c>
      <c r="D330" s="45" t="s">
        <v>19</v>
      </c>
      <c r="E330" s="46">
        <v>4143648087</v>
      </c>
      <c r="F330" s="40">
        <v>1239978</v>
      </c>
      <c r="G330" s="40">
        <v>99198</v>
      </c>
      <c r="H330" s="92">
        <f t="shared" si="4"/>
        <v>1339176</v>
      </c>
    </row>
    <row r="331" spans="1:8" s="41" customFormat="1" ht="20.25" customHeight="1" x14ac:dyDescent="0.25">
      <c r="A331" s="34"/>
      <c r="B331" s="43">
        <v>44861</v>
      </c>
      <c r="C331" s="44" t="s">
        <v>284</v>
      </c>
      <c r="D331" s="45" t="s">
        <v>19</v>
      </c>
      <c r="E331" s="46">
        <v>4143649363</v>
      </c>
      <c r="F331" s="40">
        <v>1239978</v>
      </c>
      <c r="G331" s="40">
        <v>99198</v>
      </c>
      <c r="H331" s="92">
        <f t="shared" ref="H331:H394" si="5">F331+G331</f>
        <v>1339176</v>
      </c>
    </row>
    <row r="332" spans="1:8" s="41" customFormat="1" ht="20.25" customHeight="1" x14ac:dyDescent="0.25">
      <c r="A332" s="34"/>
      <c r="B332" s="43">
        <v>44861</v>
      </c>
      <c r="C332" s="44" t="s">
        <v>284</v>
      </c>
      <c r="D332" s="45" t="s">
        <v>19</v>
      </c>
      <c r="E332" s="46">
        <v>4143648180</v>
      </c>
      <c r="F332" s="40">
        <v>1239978</v>
      </c>
      <c r="G332" s="40">
        <v>99198</v>
      </c>
      <c r="H332" s="92">
        <f t="shared" si="5"/>
        <v>1339176</v>
      </c>
    </row>
    <row r="333" spans="1:8" s="41" customFormat="1" ht="20.25" customHeight="1" x14ac:dyDescent="0.25">
      <c r="A333" s="34"/>
      <c r="B333" s="43">
        <v>44861</v>
      </c>
      <c r="C333" s="44" t="s">
        <v>284</v>
      </c>
      <c r="D333" s="45" t="s">
        <v>19</v>
      </c>
      <c r="E333" s="46">
        <v>4143649362</v>
      </c>
      <c r="F333" s="40">
        <v>1239978</v>
      </c>
      <c r="G333" s="40">
        <v>99198</v>
      </c>
      <c r="H333" s="92">
        <f t="shared" si="5"/>
        <v>1339176</v>
      </c>
    </row>
    <row r="334" spans="1:8" s="41" customFormat="1" ht="21.75" customHeight="1" x14ac:dyDescent="0.25">
      <c r="A334" s="34">
        <v>85</v>
      </c>
      <c r="B334" s="43">
        <v>44861</v>
      </c>
      <c r="C334" s="44" t="s">
        <v>286</v>
      </c>
      <c r="D334" s="45" t="s">
        <v>19</v>
      </c>
      <c r="E334" s="46">
        <v>4143648210</v>
      </c>
      <c r="F334" s="40">
        <v>1313966</v>
      </c>
      <c r="G334" s="40">
        <v>105117</v>
      </c>
      <c r="H334" s="92">
        <f t="shared" si="5"/>
        <v>1419083</v>
      </c>
    </row>
    <row r="335" spans="1:8" s="41" customFormat="1" ht="21.75" customHeight="1" x14ac:dyDescent="0.25">
      <c r="A335" s="34"/>
      <c r="B335" s="43">
        <v>44861</v>
      </c>
      <c r="C335" s="44" t="s">
        <v>286</v>
      </c>
      <c r="D335" s="45" t="s">
        <v>19</v>
      </c>
      <c r="E335" s="46">
        <v>4143648208</v>
      </c>
      <c r="F335" s="40">
        <v>1313966</v>
      </c>
      <c r="G335" s="40">
        <v>105117</v>
      </c>
      <c r="H335" s="92">
        <f t="shared" si="5"/>
        <v>1419083</v>
      </c>
    </row>
    <row r="336" spans="1:8" s="41" customFormat="1" ht="21.75" customHeight="1" x14ac:dyDescent="0.25">
      <c r="A336" s="34"/>
      <c r="B336" s="43">
        <v>44861</v>
      </c>
      <c r="C336" s="44" t="s">
        <v>286</v>
      </c>
      <c r="D336" s="45" t="s">
        <v>19</v>
      </c>
      <c r="E336" s="46">
        <v>4143647767</v>
      </c>
      <c r="F336" s="40">
        <v>1313966</v>
      </c>
      <c r="G336" s="40">
        <v>105117</v>
      </c>
      <c r="H336" s="92">
        <f t="shared" si="5"/>
        <v>1419083</v>
      </c>
    </row>
    <row r="337" spans="1:8" s="41" customFormat="1" ht="21.75" customHeight="1" x14ac:dyDescent="0.25">
      <c r="A337" s="34"/>
      <c r="B337" s="43">
        <v>44861</v>
      </c>
      <c r="C337" s="44" t="s">
        <v>286</v>
      </c>
      <c r="D337" s="45" t="s">
        <v>19</v>
      </c>
      <c r="E337" s="46">
        <v>4143649980</v>
      </c>
      <c r="F337" s="40">
        <v>1313966</v>
      </c>
      <c r="G337" s="40">
        <v>105117</v>
      </c>
      <c r="H337" s="92">
        <f t="shared" si="5"/>
        <v>1419083</v>
      </c>
    </row>
    <row r="338" spans="1:8" s="41" customFormat="1" ht="21.75" customHeight="1" x14ac:dyDescent="0.25">
      <c r="A338" s="34"/>
      <c r="B338" s="43">
        <v>44861</v>
      </c>
      <c r="C338" s="44" t="s">
        <v>286</v>
      </c>
      <c r="D338" s="45" t="s">
        <v>19</v>
      </c>
      <c r="E338" s="46">
        <v>4143650006</v>
      </c>
      <c r="F338" s="40">
        <v>1313966</v>
      </c>
      <c r="G338" s="40">
        <v>105117</v>
      </c>
      <c r="H338" s="92">
        <f t="shared" si="5"/>
        <v>1419083</v>
      </c>
    </row>
    <row r="339" spans="1:8" s="41" customFormat="1" ht="21.75" customHeight="1" x14ac:dyDescent="0.25">
      <c r="A339" s="34"/>
      <c r="B339" s="43">
        <v>44861</v>
      </c>
      <c r="C339" s="44" t="s">
        <v>286</v>
      </c>
      <c r="D339" s="45" t="s">
        <v>19</v>
      </c>
      <c r="E339" s="46">
        <v>4143648753</v>
      </c>
      <c r="F339" s="40">
        <v>1313966</v>
      </c>
      <c r="G339" s="40">
        <v>105117</v>
      </c>
      <c r="H339" s="92">
        <f t="shared" si="5"/>
        <v>1419083</v>
      </c>
    </row>
    <row r="340" spans="1:8" s="41" customFormat="1" ht="21.75" customHeight="1" x14ac:dyDescent="0.25">
      <c r="A340" s="34">
        <v>86</v>
      </c>
      <c r="B340" s="43">
        <v>44861</v>
      </c>
      <c r="C340" s="44" t="s">
        <v>288</v>
      </c>
      <c r="D340" s="45" t="s">
        <v>19</v>
      </c>
      <c r="E340" s="46">
        <v>4143648420</v>
      </c>
      <c r="F340" s="40">
        <v>1312540</v>
      </c>
      <c r="G340" s="40">
        <v>105003</v>
      </c>
      <c r="H340" s="92">
        <f t="shared" si="5"/>
        <v>1417543</v>
      </c>
    </row>
    <row r="341" spans="1:8" s="41" customFormat="1" ht="21.75" customHeight="1" x14ac:dyDescent="0.25">
      <c r="A341" s="34"/>
      <c r="B341" s="43">
        <v>44861</v>
      </c>
      <c r="C341" s="44" t="s">
        <v>288</v>
      </c>
      <c r="D341" s="45" t="s">
        <v>19</v>
      </c>
      <c r="E341" s="46">
        <v>4143648681</v>
      </c>
      <c r="F341" s="40">
        <v>1312540</v>
      </c>
      <c r="G341" s="40">
        <v>105003</v>
      </c>
      <c r="H341" s="92">
        <f t="shared" si="5"/>
        <v>1417543</v>
      </c>
    </row>
    <row r="342" spans="1:8" s="41" customFormat="1" ht="21.75" customHeight="1" x14ac:dyDescent="0.25">
      <c r="A342" s="34"/>
      <c r="B342" s="43">
        <v>44861</v>
      </c>
      <c r="C342" s="44" t="s">
        <v>288</v>
      </c>
      <c r="D342" s="45" t="s">
        <v>19</v>
      </c>
      <c r="E342" s="46">
        <v>4143649541</v>
      </c>
      <c r="F342" s="40">
        <v>1312540</v>
      </c>
      <c r="G342" s="40">
        <v>105003</v>
      </c>
      <c r="H342" s="92">
        <f t="shared" si="5"/>
        <v>1417543</v>
      </c>
    </row>
    <row r="343" spans="1:8" s="41" customFormat="1" ht="21.75" customHeight="1" x14ac:dyDescent="0.25">
      <c r="A343" s="34"/>
      <c r="B343" s="43">
        <v>44861</v>
      </c>
      <c r="C343" s="44" t="s">
        <v>288</v>
      </c>
      <c r="D343" s="45" t="s">
        <v>19</v>
      </c>
      <c r="E343" s="46">
        <v>4143649181</v>
      </c>
      <c r="F343" s="40">
        <v>1312540</v>
      </c>
      <c r="G343" s="40">
        <v>105003</v>
      </c>
      <c r="H343" s="92">
        <f t="shared" si="5"/>
        <v>1417543</v>
      </c>
    </row>
    <row r="344" spans="1:8" s="41" customFormat="1" ht="21.75" customHeight="1" x14ac:dyDescent="0.25">
      <c r="A344" s="34"/>
      <c r="B344" s="43">
        <v>44861</v>
      </c>
      <c r="C344" s="44" t="s">
        <v>288</v>
      </c>
      <c r="D344" s="45" t="s">
        <v>19</v>
      </c>
      <c r="E344" s="46">
        <v>4143648851</v>
      </c>
      <c r="F344" s="40">
        <v>1312540</v>
      </c>
      <c r="G344" s="40">
        <v>105003</v>
      </c>
      <c r="H344" s="92">
        <f t="shared" si="5"/>
        <v>1417543</v>
      </c>
    </row>
    <row r="345" spans="1:8" s="41" customFormat="1" ht="21.75" customHeight="1" x14ac:dyDescent="0.25">
      <c r="A345" s="34"/>
      <c r="B345" s="43">
        <v>44861</v>
      </c>
      <c r="C345" s="44" t="s">
        <v>288</v>
      </c>
      <c r="D345" s="45" t="s">
        <v>19</v>
      </c>
      <c r="E345" s="46">
        <v>4143647209</v>
      </c>
      <c r="F345" s="40">
        <v>1312540</v>
      </c>
      <c r="G345" s="40">
        <v>105003</v>
      </c>
      <c r="H345" s="92">
        <f t="shared" si="5"/>
        <v>1417543</v>
      </c>
    </row>
    <row r="346" spans="1:8" s="41" customFormat="1" ht="21.75" customHeight="1" x14ac:dyDescent="0.25">
      <c r="A346" s="42">
        <v>87</v>
      </c>
      <c r="B346" s="43">
        <v>44861</v>
      </c>
      <c r="C346" s="44" t="s">
        <v>290</v>
      </c>
      <c r="D346" s="45" t="s">
        <v>19</v>
      </c>
      <c r="E346" s="46">
        <v>4143649213</v>
      </c>
      <c r="F346" s="40">
        <v>1096904</v>
      </c>
      <c r="G346" s="40">
        <v>87752</v>
      </c>
      <c r="H346" s="92">
        <f t="shared" si="5"/>
        <v>1184656</v>
      </c>
    </row>
    <row r="347" spans="1:8" s="41" customFormat="1" ht="21.75" customHeight="1" x14ac:dyDescent="0.25">
      <c r="A347" s="34"/>
      <c r="B347" s="43">
        <v>44861</v>
      </c>
      <c r="C347" s="44" t="s">
        <v>290</v>
      </c>
      <c r="D347" s="45" t="s">
        <v>19</v>
      </c>
      <c r="E347" s="46">
        <v>4143647421</v>
      </c>
      <c r="F347" s="40">
        <v>1096904</v>
      </c>
      <c r="G347" s="40">
        <v>87752</v>
      </c>
      <c r="H347" s="92">
        <f t="shared" si="5"/>
        <v>1184656</v>
      </c>
    </row>
    <row r="348" spans="1:8" s="41" customFormat="1" ht="21.75" customHeight="1" x14ac:dyDescent="0.25">
      <c r="A348" s="34"/>
      <c r="B348" s="43">
        <v>44861</v>
      </c>
      <c r="C348" s="44" t="s">
        <v>290</v>
      </c>
      <c r="D348" s="45" t="s">
        <v>19</v>
      </c>
      <c r="E348" s="46">
        <v>4143647463</v>
      </c>
      <c r="F348" s="40">
        <v>1096904</v>
      </c>
      <c r="G348" s="40">
        <v>87752</v>
      </c>
      <c r="H348" s="92">
        <f t="shared" si="5"/>
        <v>1184656</v>
      </c>
    </row>
    <row r="349" spans="1:8" s="41" customFormat="1" ht="21.75" customHeight="1" x14ac:dyDescent="0.25">
      <c r="A349" s="34">
        <v>88</v>
      </c>
      <c r="B349" s="43">
        <v>44861</v>
      </c>
      <c r="C349" s="44" t="s">
        <v>292</v>
      </c>
      <c r="D349" s="45" t="s">
        <v>19</v>
      </c>
      <c r="E349" s="46">
        <v>4143649818</v>
      </c>
      <c r="F349" s="40">
        <v>1391802</v>
      </c>
      <c r="G349" s="40">
        <v>111344</v>
      </c>
      <c r="H349" s="92">
        <f t="shared" si="5"/>
        <v>1503146</v>
      </c>
    </row>
    <row r="350" spans="1:8" s="41" customFormat="1" ht="21.75" customHeight="1" x14ac:dyDescent="0.25">
      <c r="A350" s="34"/>
      <c r="B350" s="43">
        <v>44861</v>
      </c>
      <c r="C350" s="44" t="s">
        <v>292</v>
      </c>
      <c r="D350" s="45" t="s">
        <v>19</v>
      </c>
      <c r="E350" s="46">
        <v>4143649322</v>
      </c>
      <c r="F350" s="40">
        <v>1391802</v>
      </c>
      <c r="G350" s="40">
        <v>111344</v>
      </c>
      <c r="H350" s="92">
        <f t="shared" si="5"/>
        <v>1503146</v>
      </c>
    </row>
    <row r="351" spans="1:8" s="41" customFormat="1" ht="21.75" customHeight="1" x14ac:dyDescent="0.25">
      <c r="A351" s="34"/>
      <c r="B351" s="43">
        <v>44861</v>
      </c>
      <c r="C351" s="44" t="s">
        <v>292</v>
      </c>
      <c r="D351" s="45" t="s">
        <v>19</v>
      </c>
      <c r="E351" s="46">
        <v>4143647702</v>
      </c>
      <c r="F351" s="40">
        <v>1391802</v>
      </c>
      <c r="G351" s="40">
        <v>111344</v>
      </c>
      <c r="H351" s="92">
        <f t="shared" si="5"/>
        <v>1503146</v>
      </c>
    </row>
    <row r="352" spans="1:8" s="41" customFormat="1" ht="21.75" customHeight="1" x14ac:dyDescent="0.25">
      <c r="A352" s="34"/>
      <c r="B352" s="43">
        <v>44861</v>
      </c>
      <c r="C352" s="44" t="s">
        <v>292</v>
      </c>
      <c r="D352" s="45" t="s">
        <v>19</v>
      </c>
      <c r="E352" s="46">
        <v>4143649816</v>
      </c>
      <c r="F352" s="40">
        <v>1391802</v>
      </c>
      <c r="G352" s="40">
        <v>111344</v>
      </c>
      <c r="H352" s="92">
        <f t="shared" si="5"/>
        <v>1503146</v>
      </c>
    </row>
    <row r="353" spans="1:8" s="41" customFormat="1" ht="21.75" customHeight="1" x14ac:dyDescent="0.25">
      <c r="A353" s="42">
        <v>89</v>
      </c>
      <c r="B353" s="43">
        <v>44861</v>
      </c>
      <c r="C353" s="44" t="s">
        <v>294</v>
      </c>
      <c r="D353" s="45" t="s">
        <v>19</v>
      </c>
      <c r="E353" s="46">
        <v>4143647977</v>
      </c>
      <c r="F353" s="40">
        <v>1827440</v>
      </c>
      <c r="G353" s="40">
        <v>146195</v>
      </c>
      <c r="H353" s="92">
        <f t="shared" si="5"/>
        <v>1973635</v>
      </c>
    </row>
    <row r="354" spans="1:8" s="41" customFormat="1" ht="21.75" customHeight="1" x14ac:dyDescent="0.25">
      <c r="A354" s="34"/>
      <c r="B354" s="43">
        <v>44861</v>
      </c>
      <c r="C354" s="44" t="s">
        <v>294</v>
      </c>
      <c r="D354" s="45" t="s">
        <v>19</v>
      </c>
      <c r="E354" s="46">
        <v>4143649534</v>
      </c>
      <c r="F354" s="40">
        <v>1827440</v>
      </c>
      <c r="G354" s="40">
        <v>146195</v>
      </c>
      <c r="H354" s="92">
        <f t="shared" si="5"/>
        <v>1973635</v>
      </c>
    </row>
    <row r="355" spans="1:8" s="41" customFormat="1" ht="21.75" customHeight="1" x14ac:dyDescent="0.25">
      <c r="A355" s="34"/>
      <c r="B355" s="43">
        <v>44861</v>
      </c>
      <c r="C355" s="44" t="s">
        <v>294</v>
      </c>
      <c r="D355" s="45" t="s">
        <v>19</v>
      </c>
      <c r="E355" s="46">
        <v>4143648042</v>
      </c>
      <c r="F355" s="40">
        <v>1827440</v>
      </c>
      <c r="G355" s="40">
        <v>146195</v>
      </c>
      <c r="H355" s="92">
        <f t="shared" si="5"/>
        <v>1973635</v>
      </c>
    </row>
    <row r="356" spans="1:8" s="41" customFormat="1" ht="21.75" customHeight="1" x14ac:dyDescent="0.25">
      <c r="A356" s="34"/>
      <c r="B356" s="43">
        <v>44861</v>
      </c>
      <c r="C356" s="44" t="s">
        <v>294</v>
      </c>
      <c r="D356" s="45" t="s">
        <v>19</v>
      </c>
      <c r="E356" s="46">
        <v>4143650186</v>
      </c>
      <c r="F356" s="40">
        <v>1827440</v>
      </c>
      <c r="G356" s="40">
        <v>146195</v>
      </c>
      <c r="H356" s="92">
        <f t="shared" si="5"/>
        <v>1973635</v>
      </c>
    </row>
    <row r="357" spans="1:8" s="41" customFormat="1" ht="21.75" customHeight="1" x14ac:dyDescent="0.25">
      <c r="A357" s="34">
        <v>90</v>
      </c>
      <c r="B357" s="43">
        <v>44861</v>
      </c>
      <c r="C357" s="44" t="s">
        <v>296</v>
      </c>
      <c r="D357" s="45" t="s">
        <v>19</v>
      </c>
      <c r="E357" s="46">
        <v>4143650184</v>
      </c>
      <c r="F357" s="40">
        <v>1385757</v>
      </c>
      <c r="G357" s="40">
        <v>110861</v>
      </c>
      <c r="H357" s="92">
        <f t="shared" si="5"/>
        <v>1496618</v>
      </c>
    </row>
    <row r="358" spans="1:8" s="41" customFormat="1" ht="21.75" customHeight="1" x14ac:dyDescent="0.25">
      <c r="A358" s="34"/>
      <c r="B358" s="43">
        <v>44861</v>
      </c>
      <c r="C358" s="44" t="s">
        <v>296</v>
      </c>
      <c r="D358" s="45" t="s">
        <v>19</v>
      </c>
      <c r="E358" s="46">
        <v>4143648287</v>
      </c>
      <c r="F358" s="40">
        <v>1385757</v>
      </c>
      <c r="G358" s="40">
        <v>110861</v>
      </c>
      <c r="H358" s="92">
        <f t="shared" si="5"/>
        <v>1496618</v>
      </c>
    </row>
    <row r="359" spans="1:8" s="41" customFormat="1" ht="21.75" customHeight="1" x14ac:dyDescent="0.25">
      <c r="A359" s="34"/>
      <c r="B359" s="43">
        <v>44861</v>
      </c>
      <c r="C359" s="44" t="s">
        <v>296</v>
      </c>
      <c r="D359" s="45" t="s">
        <v>19</v>
      </c>
      <c r="E359" s="46">
        <v>4143650010</v>
      </c>
      <c r="F359" s="40">
        <v>1385757</v>
      </c>
      <c r="G359" s="40">
        <v>110861</v>
      </c>
      <c r="H359" s="92">
        <f t="shared" si="5"/>
        <v>1496618</v>
      </c>
    </row>
    <row r="360" spans="1:8" s="41" customFormat="1" ht="21.75" customHeight="1" x14ac:dyDescent="0.25">
      <c r="A360" s="34"/>
      <c r="B360" s="43">
        <v>44861</v>
      </c>
      <c r="C360" s="44" t="s">
        <v>296</v>
      </c>
      <c r="D360" s="45" t="s">
        <v>19</v>
      </c>
      <c r="E360" s="46">
        <v>4143649940</v>
      </c>
      <c r="F360" s="40">
        <v>1385757</v>
      </c>
      <c r="G360" s="40">
        <v>110861</v>
      </c>
      <c r="H360" s="92">
        <f t="shared" si="5"/>
        <v>1496618</v>
      </c>
    </row>
    <row r="361" spans="1:8" s="41" customFormat="1" ht="21.75" customHeight="1" x14ac:dyDescent="0.25">
      <c r="A361" s="34">
        <v>91</v>
      </c>
      <c r="B361" s="43">
        <v>44861</v>
      </c>
      <c r="C361" s="44" t="s">
        <v>298</v>
      </c>
      <c r="D361" s="45" t="s">
        <v>19</v>
      </c>
      <c r="E361" s="46">
        <v>4143649823</v>
      </c>
      <c r="F361" s="40">
        <v>1676084</v>
      </c>
      <c r="G361" s="40">
        <v>134087</v>
      </c>
      <c r="H361" s="92">
        <f t="shared" si="5"/>
        <v>1810171</v>
      </c>
    </row>
    <row r="362" spans="1:8" s="41" customFormat="1" ht="21.75" customHeight="1" x14ac:dyDescent="0.25">
      <c r="A362" s="34"/>
      <c r="B362" s="43">
        <v>44861</v>
      </c>
      <c r="C362" s="44" t="s">
        <v>298</v>
      </c>
      <c r="D362" s="45" t="s">
        <v>19</v>
      </c>
      <c r="E362" s="46">
        <v>4143649873</v>
      </c>
      <c r="F362" s="40">
        <v>1676084</v>
      </c>
      <c r="G362" s="40">
        <v>134087</v>
      </c>
      <c r="H362" s="92">
        <f t="shared" si="5"/>
        <v>1810171</v>
      </c>
    </row>
    <row r="363" spans="1:8" s="41" customFormat="1" ht="21.75" customHeight="1" x14ac:dyDescent="0.25">
      <c r="A363" s="34"/>
      <c r="B363" s="43">
        <v>44861</v>
      </c>
      <c r="C363" s="44" t="s">
        <v>298</v>
      </c>
      <c r="D363" s="45" t="s">
        <v>19</v>
      </c>
      <c r="E363" s="46">
        <v>4143649027</v>
      </c>
      <c r="F363" s="40">
        <v>1676084</v>
      </c>
      <c r="G363" s="40">
        <v>134087</v>
      </c>
      <c r="H363" s="92">
        <f t="shared" si="5"/>
        <v>1810171</v>
      </c>
    </row>
    <row r="364" spans="1:8" s="41" customFormat="1" ht="21.75" customHeight="1" x14ac:dyDescent="0.25">
      <c r="A364" s="42">
        <v>92</v>
      </c>
      <c r="B364" s="43">
        <v>44861</v>
      </c>
      <c r="C364" s="44" t="s">
        <v>300</v>
      </c>
      <c r="D364" s="45" t="s">
        <v>19</v>
      </c>
      <c r="E364" s="46">
        <v>4143648357</v>
      </c>
      <c r="F364" s="40">
        <v>1304930</v>
      </c>
      <c r="G364" s="40">
        <v>104394</v>
      </c>
      <c r="H364" s="92">
        <f t="shared" si="5"/>
        <v>1409324</v>
      </c>
    </row>
    <row r="365" spans="1:8" s="41" customFormat="1" ht="21.75" customHeight="1" x14ac:dyDescent="0.25">
      <c r="A365" s="34"/>
      <c r="B365" s="43">
        <v>44861</v>
      </c>
      <c r="C365" s="44" t="s">
        <v>300</v>
      </c>
      <c r="D365" s="45" t="s">
        <v>19</v>
      </c>
      <c r="E365" s="46">
        <v>4143649252</v>
      </c>
      <c r="F365" s="40">
        <v>1304930</v>
      </c>
      <c r="G365" s="40">
        <v>104394</v>
      </c>
      <c r="H365" s="92">
        <f t="shared" si="5"/>
        <v>1409324</v>
      </c>
    </row>
    <row r="366" spans="1:8" s="41" customFormat="1" ht="21.75" customHeight="1" x14ac:dyDescent="0.25">
      <c r="A366" s="34"/>
      <c r="B366" s="43">
        <v>44861</v>
      </c>
      <c r="C366" s="44" t="s">
        <v>300</v>
      </c>
      <c r="D366" s="45" t="s">
        <v>19</v>
      </c>
      <c r="E366" s="46">
        <v>4143648015</v>
      </c>
      <c r="F366" s="40">
        <v>1304930</v>
      </c>
      <c r="G366" s="40">
        <v>104394</v>
      </c>
      <c r="H366" s="92">
        <f t="shared" si="5"/>
        <v>1409324</v>
      </c>
    </row>
    <row r="367" spans="1:8" s="41" customFormat="1" ht="21.75" customHeight="1" x14ac:dyDescent="0.25">
      <c r="A367" s="34"/>
      <c r="B367" s="43">
        <v>44861</v>
      </c>
      <c r="C367" s="44" t="s">
        <v>300</v>
      </c>
      <c r="D367" s="45" t="s">
        <v>19</v>
      </c>
      <c r="E367" s="46">
        <v>4143648683</v>
      </c>
      <c r="F367" s="40">
        <v>1304930</v>
      </c>
      <c r="G367" s="40">
        <v>104394</v>
      </c>
      <c r="H367" s="92">
        <f t="shared" si="5"/>
        <v>1409324</v>
      </c>
    </row>
    <row r="368" spans="1:8" s="41" customFormat="1" ht="21.75" customHeight="1" x14ac:dyDescent="0.25">
      <c r="A368" s="34">
        <v>93</v>
      </c>
      <c r="B368" s="43">
        <v>44861</v>
      </c>
      <c r="C368" s="44" t="s">
        <v>302</v>
      </c>
      <c r="D368" s="45" t="s">
        <v>19</v>
      </c>
      <c r="E368" s="46">
        <v>4143648418</v>
      </c>
      <c r="F368" s="40">
        <v>1412206</v>
      </c>
      <c r="G368" s="40">
        <v>112976</v>
      </c>
      <c r="H368" s="92">
        <f t="shared" si="5"/>
        <v>1525182</v>
      </c>
    </row>
    <row r="369" spans="1:8" s="41" customFormat="1" ht="21.75" customHeight="1" x14ac:dyDescent="0.25">
      <c r="A369" s="34"/>
      <c r="B369" s="43">
        <v>44861</v>
      </c>
      <c r="C369" s="44" t="s">
        <v>302</v>
      </c>
      <c r="D369" s="45" t="s">
        <v>19</v>
      </c>
      <c r="E369" s="46">
        <v>4143649419</v>
      </c>
      <c r="F369" s="40">
        <v>1412206</v>
      </c>
      <c r="G369" s="40">
        <v>112976</v>
      </c>
      <c r="H369" s="92">
        <f t="shared" si="5"/>
        <v>1525182</v>
      </c>
    </row>
    <row r="370" spans="1:8" s="41" customFormat="1" ht="21.75" customHeight="1" x14ac:dyDescent="0.25">
      <c r="A370" s="42">
        <v>94</v>
      </c>
      <c r="B370" s="43">
        <v>44861</v>
      </c>
      <c r="C370" s="44" t="s">
        <v>304</v>
      </c>
      <c r="D370" s="45" t="s">
        <v>19</v>
      </c>
      <c r="E370" s="46">
        <v>4143649354</v>
      </c>
      <c r="F370" s="40">
        <v>1182914</v>
      </c>
      <c r="G370" s="40">
        <v>94633</v>
      </c>
      <c r="H370" s="92">
        <f t="shared" si="5"/>
        <v>1277547</v>
      </c>
    </row>
    <row r="371" spans="1:8" s="41" customFormat="1" ht="21.75" customHeight="1" x14ac:dyDescent="0.25">
      <c r="A371" s="34"/>
      <c r="B371" s="43">
        <v>44861</v>
      </c>
      <c r="C371" s="44" t="s">
        <v>304</v>
      </c>
      <c r="D371" s="45" t="s">
        <v>19</v>
      </c>
      <c r="E371" s="46">
        <v>4143649418</v>
      </c>
      <c r="F371" s="40">
        <v>1182914</v>
      </c>
      <c r="G371" s="40">
        <v>94633</v>
      </c>
      <c r="H371" s="92">
        <f t="shared" si="5"/>
        <v>1277547</v>
      </c>
    </row>
    <row r="372" spans="1:8" s="41" customFormat="1" ht="21.75" customHeight="1" x14ac:dyDescent="0.25">
      <c r="A372" s="34"/>
      <c r="B372" s="43">
        <v>44861</v>
      </c>
      <c r="C372" s="44" t="s">
        <v>304</v>
      </c>
      <c r="D372" s="45" t="s">
        <v>19</v>
      </c>
      <c r="E372" s="46">
        <v>4143648844</v>
      </c>
      <c r="F372" s="40">
        <v>1182914</v>
      </c>
      <c r="G372" s="40">
        <v>94633</v>
      </c>
      <c r="H372" s="92">
        <f t="shared" si="5"/>
        <v>1277547</v>
      </c>
    </row>
    <row r="373" spans="1:8" s="41" customFormat="1" ht="21.75" customHeight="1" x14ac:dyDescent="0.25">
      <c r="A373" s="34"/>
      <c r="B373" s="43">
        <v>44861</v>
      </c>
      <c r="C373" s="44" t="s">
        <v>304</v>
      </c>
      <c r="D373" s="45" t="s">
        <v>19</v>
      </c>
      <c r="E373" s="46">
        <v>4143648324</v>
      </c>
      <c r="F373" s="40">
        <v>1182914</v>
      </c>
      <c r="G373" s="40">
        <v>94633</v>
      </c>
      <c r="H373" s="92">
        <f t="shared" si="5"/>
        <v>1277547</v>
      </c>
    </row>
    <row r="374" spans="1:8" s="41" customFormat="1" ht="21.75" customHeight="1" x14ac:dyDescent="0.25">
      <c r="A374" s="34">
        <v>95</v>
      </c>
      <c r="B374" s="43">
        <v>44861</v>
      </c>
      <c r="C374" s="44" t="s">
        <v>306</v>
      </c>
      <c r="D374" s="45" t="s">
        <v>19</v>
      </c>
      <c r="E374" s="46">
        <v>4143650094</v>
      </c>
      <c r="F374" s="40">
        <v>3069940</v>
      </c>
      <c r="G374" s="40">
        <v>245595</v>
      </c>
      <c r="H374" s="92">
        <f t="shared" si="5"/>
        <v>3315535</v>
      </c>
    </row>
    <row r="375" spans="1:8" s="41" customFormat="1" ht="21.75" customHeight="1" x14ac:dyDescent="0.25">
      <c r="A375" s="34"/>
      <c r="B375" s="43">
        <v>44861</v>
      </c>
      <c r="C375" s="44" t="s">
        <v>306</v>
      </c>
      <c r="D375" s="45" t="s">
        <v>19</v>
      </c>
      <c r="E375" s="46">
        <v>4143648505</v>
      </c>
      <c r="F375" s="40">
        <v>3069940</v>
      </c>
      <c r="G375" s="40">
        <v>245595</v>
      </c>
      <c r="H375" s="92">
        <f t="shared" si="5"/>
        <v>3315535</v>
      </c>
    </row>
    <row r="376" spans="1:8" s="41" customFormat="1" ht="21.75" customHeight="1" x14ac:dyDescent="0.25">
      <c r="A376" s="34">
        <v>96</v>
      </c>
      <c r="B376" s="43">
        <v>44861</v>
      </c>
      <c r="C376" s="44" t="s">
        <v>308</v>
      </c>
      <c r="D376" s="45" t="s">
        <v>19</v>
      </c>
      <c r="E376" s="46">
        <v>4143649504</v>
      </c>
      <c r="F376" s="40">
        <v>1226526</v>
      </c>
      <c r="G376" s="40">
        <v>98122</v>
      </c>
      <c r="H376" s="92">
        <f t="shared" si="5"/>
        <v>1324648</v>
      </c>
    </row>
    <row r="377" spans="1:8" s="41" customFormat="1" ht="21.75" customHeight="1" x14ac:dyDescent="0.25">
      <c r="A377" s="34"/>
      <c r="B377" s="43">
        <v>44861</v>
      </c>
      <c r="C377" s="44" t="s">
        <v>308</v>
      </c>
      <c r="D377" s="45" t="s">
        <v>19</v>
      </c>
      <c r="E377" s="46">
        <v>4143647920</v>
      </c>
      <c r="F377" s="40">
        <v>1226526</v>
      </c>
      <c r="G377" s="40">
        <v>98122</v>
      </c>
      <c r="H377" s="92">
        <f t="shared" si="5"/>
        <v>1324648</v>
      </c>
    </row>
    <row r="378" spans="1:8" s="41" customFormat="1" ht="21.75" customHeight="1" x14ac:dyDescent="0.25">
      <c r="A378" s="34"/>
      <c r="B378" s="43">
        <v>44861</v>
      </c>
      <c r="C378" s="44" t="s">
        <v>308</v>
      </c>
      <c r="D378" s="45" t="s">
        <v>19</v>
      </c>
      <c r="E378" s="46">
        <v>4143648063</v>
      </c>
      <c r="F378" s="40">
        <v>1226526</v>
      </c>
      <c r="G378" s="40">
        <v>98122</v>
      </c>
      <c r="H378" s="92">
        <f t="shared" si="5"/>
        <v>1324648</v>
      </c>
    </row>
    <row r="379" spans="1:8" s="41" customFormat="1" ht="21.75" customHeight="1" x14ac:dyDescent="0.25">
      <c r="A379" s="34"/>
      <c r="B379" s="43">
        <v>44861</v>
      </c>
      <c r="C379" s="44" t="s">
        <v>308</v>
      </c>
      <c r="D379" s="45" t="s">
        <v>19</v>
      </c>
      <c r="E379" s="46">
        <v>4143649357</v>
      </c>
      <c r="F379" s="40">
        <v>1226526</v>
      </c>
      <c r="G379" s="40">
        <v>98122</v>
      </c>
      <c r="H379" s="92">
        <f t="shared" si="5"/>
        <v>1324648</v>
      </c>
    </row>
    <row r="380" spans="1:8" s="41" customFormat="1" ht="21.75" customHeight="1" x14ac:dyDescent="0.25">
      <c r="A380" s="34"/>
      <c r="B380" s="43">
        <v>44861</v>
      </c>
      <c r="C380" s="44" t="s">
        <v>308</v>
      </c>
      <c r="D380" s="45" t="s">
        <v>19</v>
      </c>
      <c r="E380" s="46">
        <v>4143647600</v>
      </c>
      <c r="F380" s="40">
        <v>1226526</v>
      </c>
      <c r="G380" s="40">
        <v>98122</v>
      </c>
      <c r="H380" s="92">
        <f t="shared" si="5"/>
        <v>1324648</v>
      </c>
    </row>
    <row r="381" spans="1:8" s="41" customFormat="1" ht="21.75" customHeight="1" x14ac:dyDescent="0.25">
      <c r="A381" s="42">
        <v>97</v>
      </c>
      <c r="B381" s="43">
        <v>44861</v>
      </c>
      <c r="C381" s="44" t="s">
        <v>310</v>
      </c>
      <c r="D381" s="45" t="s">
        <v>19</v>
      </c>
      <c r="E381" s="46">
        <v>4143649489</v>
      </c>
      <c r="F381" s="40">
        <v>2068238</v>
      </c>
      <c r="G381" s="40">
        <v>165459</v>
      </c>
      <c r="H381" s="92">
        <f t="shared" si="5"/>
        <v>2233697</v>
      </c>
    </row>
    <row r="382" spans="1:8" s="41" customFormat="1" ht="21.75" customHeight="1" x14ac:dyDescent="0.25">
      <c r="A382" s="34"/>
      <c r="B382" s="43">
        <v>44861</v>
      </c>
      <c r="C382" s="44" t="s">
        <v>310</v>
      </c>
      <c r="D382" s="45" t="s">
        <v>19</v>
      </c>
      <c r="E382" s="46">
        <v>4143649028</v>
      </c>
      <c r="F382" s="40">
        <v>2068238</v>
      </c>
      <c r="G382" s="40">
        <v>165459</v>
      </c>
      <c r="H382" s="92">
        <f t="shared" si="5"/>
        <v>2233697</v>
      </c>
    </row>
    <row r="383" spans="1:8" s="41" customFormat="1" ht="21.75" customHeight="1" x14ac:dyDescent="0.25">
      <c r="A383" s="34"/>
      <c r="B383" s="43">
        <v>44861</v>
      </c>
      <c r="C383" s="44" t="s">
        <v>310</v>
      </c>
      <c r="D383" s="45" t="s">
        <v>19</v>
      </c>
      <c r="E383" s="46">
        <v>4143649421</v>
      </c>
      <c r="F383" s="40">
        <v>2068238</v>
      </c>
      <c r="G383" s="40">
        <v>165459</v>
      </c>
      <c r="H383" s="92">
        <f t="shared" si="5"/>
        <v>2233697</v>
      </c>
    </row>
    <row r="384" spans="1:8" s="41" customFormat="1" ht="21.75" customHeight="1" x14ac:dyDescent="0.25">
      <c r="A384" s="34"/>
      <c r="B384" s="43">
        <v>44861</v>
      </c>
      <c r="C384" s="44" t="s">
        <v>310</v>
      </c>
      <c r="D384" s="45" t="s">
        <v>19</v>
      </c>
      <c r="E384" s="46">
        <v>4143648940</v>
      </c>
      <c r="F384" s="40">
        <v>2068238</v>
      </c>
      <c r="G384" s="40">
        <v>165459</v>
      </c>
      <c r="H384" s="92">
        <f t="shared" si="5"/>
        <v>2233697</v>
      </c>
    </row>
    <row r="385" spans="1:8" s="41" customFormat="1" ht="21.75" customHeight="1" x14ac:dyDescent="0.25">
      <c r="A385" s="34">
        <v>98</v>
      </c>
      <c r="B385" s="43">
        <v>44861</v>
      </c>
      <c r="C385" s="44" t="s">
        <v>312</v>
      </c>
      <c r="D385" s="45" t="s">
        <v>19</v>
      </c>
      <c r="E385" s="46">
        <v>4143649720</v>
      </c>
      <c r="F385" s="40">
        <v>1454314</v>
      </c>
      <c r="G385" s="40">
        <v>116345</v>
      </c>
      <c r="H385" s="92">
        <f t="shared" si="5"/>
        <v>1570659</v>
      </c>
    </row>
    <row r="386" spans="1:8" s="41" customFormat="1" ht="21.75" customHeight="1" x14ac:dyDescent="0.25">
      <c r="A386" s="34"/>
      <c r="B386" s="43">
        <v>44861</v>
      </c>
      <c r="C386" s="44" t="s">
        <v>312</v>
      </c>
      <c r="D386" s="45" t="s">
        <v>19</v>
      </c>
      <c r="E386" s="46">
        <v>4143648125</v>
      </c>
      <c r="F386" s="40">
        <v>1454314</v>
      </c>
      <c r="G386" s="40">
        <v>116345</v>
      </c>
      <c r="H386" s="92">
        <f t="shared" si="5"/>
        <v>1570659</v>
      </c>
    </row>
    <row r="387" spans="1:8" s="41" customFormat="1" ht="21.75" customHeight="1" x14ac:dyDescent="0.25">
      <c r="A387" s="34"/>
      <c r="B387" s="43">
        <v>44861</v>
      </c>
      <c r="C387" s="44" t="s">
        <v>312</v>
      </c>
      <c r="D387" s="45" t="s">
        <v>19</v>
      </c>
      <c r="E387" s="46">
        <v>4143649981</v>
      </c>
      <c r="F387" s="40">
        <v>1454314</v>
      </c>
      <c r="G387" s="40">
        <v>116345</v>
      </c>
      <c r="H387" s="92">
        <f t="shared" si="5"/>
        <v>1570659</v>
      </c>
    </row>
    <row r="388" spans="1:8" s="41" customFormat="1" ht="21.75" customHeight="1" x14ac:dyDescent="0.25">
      <c r="A388" s="34"/>
      <c r="B388" s="43">
        <v>44861</v>
      </c>
      <c r="C388" s="44" t="s">
        <v>312</v>
      </c>
      <c r="D388" s="45" t="s">
        <v>19</v>
      </c>
      <c r="E388" s="46">
        <v>4143648675</v>
      </c>
      <c r="F388" s="40">
        <v>1454314</v>
      </c>
      <c r="G388" s="40">
        <v>116345</v>
      </c>
      <c r="H388" s="92">
        <f t="shared" si="5"/>
        <v>1570659</v>
      </c>
    </row>
    <row r="389" spans="1:8" s="41" customFormat="1" ht="21.75" customHeight="1" x14ac:dyDescent="0.25">
      <c r="A389" s="34"/>
      <c r="B389" s="43">
        <v>44861</v>
      </c>
      <c r="C389" s="44" t="s">
        <v>312</v>
      </c>
      <c r="D389" s="45" t="s">
        <v>19</v>
      </c>
      <c r="E389" s="46">
        <v>4143649935</v>
      </c>
      <c r="F389" s="40">
        <v>1454314</v>
      </c>
      <c r="G389" s="40">
        <v>116345</v>
      </c>
      <c r="H389" s="92">
        <f t="shared" si="5"/>
        <v>1570659</v>
      </c>
    </row>
    <row r="390" spans="1:8" s="41" customFormat="1" ht="21.75" customHeight="1" x14ac:dyDescent="0.25">
      <c r="A390" s="42">
        <v>99</v>
      </c>
      <c r="B390" s="43">
        <v>44861</v>
      </c>
      <c r="C390" s="44" t="s">
        <v>314</v>
      </c>
      <c r="D390" s="45" t="s">
        <v>19</v>
      </c>
      <c r="E390" s="46">
        <v>4143649866</v>
      </c>
      <c r="F390" s="40">
        <v>1037252</v>
      </c>
      <c r="G390" s="40">
        <v>82980</v>
      </c>
      <c r="H390" s="92">
        <f t="shared" si="5"/>
        <v>1120232</v>
      </c>
    </row>
    <row r="391" spans="1:8" s="41" customFormat="1" ht="21.75" customHeight="1" x14ac:dyDescent="0.25">
      <c r="A391" s="34"/>
      <c r="B391" s="43">
        <v>44861</v>
      </c>
      <c r="C391" s="44" t="s">
        <v>314</v>
      </c>
      <c r="D391" s="45" t="s">
        <v>19</v>
      </c>
      <c r="E391" s="46">
        <v>4143649648</v>
      </c>
      <c r="F391" s="40">
        <v>1037252</v>
      </c>
      <c r="G391" s="40">
        <v>82980</v>
      </c>
      <c r="H391" s="92">
        <f t="shared" si="5"/>
        <v>1120232</v>
      </c>
    </row>
    <row r="392" spans="1:8" s="41" customFormat="1" ht="21.75" customHeight="1" x14ac:dyDescent="0.25">
      <c r="A392" s="34"/>
      <c r="B392" s="43">
        <v>44861</v>
      </c>
      <c r="C392" s="44" t="s">
        <v>314</v>
      </c>
      <c r="D392" s="45" t="s">
        <v>19</v>
      </c>
      <c r="E392" s="46">
        <v>4143649976</v>
      </c>
      <c r="F392" s="40">
        <v>1037252</v>
      </c>
      <c r="G392" s="40">
        <v>82980</v>
      </c>
      <c r="H392" s="92">
        <f t="shared" si="5"/>
        <v>1120232</v>
      </c>
    </row>
    <row r="393" spans="1:8" s="41" customFormat="1" ht="21.75" customHeight="1" x14ac:dyDescent="0.25">
      <c r="A393" s="34"/>
      <c r="B393" s="43">
        <v>44861</v>
      </c>
      <c r="C393" s="44" t="s">
        <v>314</v>
      </c>
      <c r="D393" s="45" t="s">
        <v>19</v>
      </c>
      <c r="E393" s="46">
        <v>4143649974</v>
      </c>
      <c r="F393" s="40">
        <v>1037252</v>
      </c>
      <c r="G393" s="40">
        <v>82980</v>
      </c>
      <c r="H393" s="92">
        <f t="shared" si="5"/>
        <v>1120232</v>
      </c>
    </row>
    <row r="394" spans="1:8" s="41" customFormat="1" ht="21.75" customHeight="1" x14ac:dyDescent="0.25">
      <c r="A394" s="34"/>
      <c r="B394" s="43">
        <v>44861</v>
      </c>
      <c r="C394" s="44" t="s">
        <v>314</v>
      </c>
      <c r="D394" s="45" t="s">
        <v>19</v>
      </c>
      <c r="E394" s="46">
        <v>4143649505</v>
      </c>
      <c r="F394" s="40">
        <v>1037252</v>
      </c>
      <c r="G394" s="40">
        <v>82980</v>
      </c>
      <c r="H394" s="92">
        <f t="shared" si="5"/>
        <v>1120232</v>
      </c>
    </row>
    <row r="395" spans="1:8" s="41" customFormat="1" ht="21.75" customHeight="1" x14ac:dyDescent="0.25">
      <c r="A395" s="34">
        <v>100</v>
      </c>
      <c r="B395" s="43">
        <v>44861</v>
      </c>
      <c r="C395" s="44" t="s">
        <v>316</v>
      </c>
      <c r="D395" s="45" t="s">
        <v>19</v>
      </c>
      <c r="E395" s="46">
        <v>4143649484</v>
      </c>
      <c r="F395" s="40">
        <v>835632</v>
      </c>
      <c r="G395" s="40">
        <v>66851</v>
      </c>
      <c r="H395" s="92">
        <f t="shared" ref="H395:H458" si="6">F395+G395</f>
        <v>902483</v>
      </c>
    </row>
    <row r="396" spans="1:8" s="41" customFormat="1" ht="21.75" customHeight="1" x14ac:dyDescent="0.25">
      <c r="A396" s="34"/>
      <c r="B396" s="43">
        <v>44861</v>
      </c>
      <c r="C396" s="44" t="s">
        <v>316</v>
      </c>
      <c r="D396" s="45" t="s">
        <v>19</v>
      </c>
      <c r="E396" s="46">
        <v>4143650185</v>
      </c>
      <c r="F396" s="40">
        <v>835632</v>
      </c>
      <c r="G396" s="40">
        <v>66851</v>
      </c>
      <c r="H396" s="92">
        <f t="shared" si="6"/>
        <v>902483</v>
      </c>
    </row>
    <row r="397" spans="1:8" s="41" customFormat="1" ht="21.75" customHeight="1" x14ac:dyDescent="0.25">
      <c r="A397" s="34"/>
      <c r="B397" s="43">
        <v>44861</v>
      </c>
      <c r="C397" s="44" t="s">
        <v>316</v>
      </c>
      <c r="D397" s="45" t="s">
        <v>19</v>
      </c>
      <c r="E397" s="46">
        <v>4143647810</v>
      </c>
      <c r="F397" s="40">
        <v>835632</v>
      </c>
      <c r="G397" s="40">
        <v>66851</v>
      </c>
      <c r="H397" s="92">
        <f t="shared" si="6"/>
        <v>902483</v>
      </c>
    </row>
    <row r="398" spans="1:8" s="41" customFormat="1" ht="21.75" customHeight="1" x14ac:dyDescent="0.25">
      <c r="A398" s="34"/>
      <c r="B398" s="43">
        <v>44861</v>
      </c>
      <c r="C398" s="44" t="s">
        <v>316</v>
      </c>
      <c r="D398" s="45" t="s">
        <v>19</v>
      </c>
      <c r="E398" s="46">
        <v>4143647478</v>
      </c>
      <c r="F398" s="40">
        <v>835632</v>
      </c>
      <c r="G398" s="40">
        <v>66851</v>
      </c>
      <c r="H398" s="92">
        <f t="shared" si="6"/>
        <v>902483</v>
      </c>
    </row>
    <row r="399" spans="1:8" s="41" customFormat="1" ht="21.75" customHeight="1" x14ac:dyDescent="0.25">
      <c r="A399" s="34">
        <v>101</v>
      </c>
      <c r="B399" s="43">
        <v>44861</v>
      </c>
      <c r="C399" s="44" t="s">
        <v>318</v>
      </c>
      <c r="D399" s="45" t="s">
        <v>19</v>
      </c>
      <c r="E399" s="46">
        <v>4143650260</v>
      </c>
      <c r="F399" s="40">
        <v>2631170</v>
      </c>
      <c r="G399" s="40">
        <v>210494</v>
      </c>
      <c r="H399" s="92">
        <f t="shared" si="6"/>
        <v>2841664</v>
      </c>
    </row>
    <row r="400" spans="1:8" s="41" customFormat="1" ht="21.75" customHeight="1" x14ac:dyDescent="0.25">
      <c r="A400" s="34"/>
      <c r="B400" s="43">
        <v>44861</v>
      </c>
      <c r="C400" s="44" t="s">
        <v>318</v>
      </c>
      <c r="D400" s="45" t="s">
        <v>19</v>
      </c>
      <c r="E400" s="46">
        <v>4143649942</v>
      </c>
      <c r="F400" s="40">
        <v>2631170</v>
      </c>
      <c r="G400" s="40">
        <v>210494</v>
      </c>
      <c r="H400" s="92">
        <f t="shared" si="6"/>
        <v>2841664</v>
      </c>
    </row>
    <row r="401" spans="1:8" s="41" customFormat="1" ht="21.75" customHeight="1" x14ac:dyDescent="0.25">
      <c r="A401" s="42">
        <v>102</v>
      </c>
      <c r="B401" s="43">
        <v>44861</v>
      </c>
      <c r="C401" s="44" t="s">
        <v>320</v>
      </c>
      <c r="D401" s="45" t="s">
        <v>19</v>
      </c>
      <c r="E401" s="46">
        <v>4143647258</v>
      </c>
      <c r="F401" s="40">
        <v>1352106</v>
      </c>
      <c r="G401" s="40">
        <v>108168</v>
      </c>
      <c r="H401" s="92">
        <f t="shared" si="6"/>
        <v>1460274</v>
      </c>
    </row>
    <row r="402" spans="1:8" s="41" customFormat="1" ht="21.75" customHeight="1" x14ac:dyDescent="0.25">
      <c r="A402" s="34"/>
      <c r="B402" s="43">
        <v>44861</v>
      </c>
      <c r="C402" s="44" t="s">
        <v>320</v>
      </c>
      <c r="D402" s="45" t="s">
        <v>19</v>
      </c>
      <c r="E402" s="46">
        <v>4143649387</v>
      </c>
      <c r="F402" s="40">
        <v>1352106</v>
      </c>
      <c r="G402" s="40">
        <v>108168</v>
      </c>
      <c r="H402" s="92">
        <f t="shared" si="6"/>
        <v>1460274</v>
      </c>
    </row>
    <row r="403" spans="1:8" s="41" customFormat="1" ht="21.75" customHeight="1" x14ac:dyDescent="0.25">
      <c r="A403" s="34"/>
      <c r="B403" s="43">
        <v>44861</v>
      </c>
      <c r="C403" s="44" t="s">
        <v>320</v>
      </c>
      <c r="D403" s="45" t="s">
        <v>19</v>
      </c>
      <c r="E403" s="46">
        <v>4143648677</v>
      </c>
      <c r="F403" s="40">
        <v>1352106</v>
      </c>
      <c r="G403" s="40">
        <v>108168</v>
      </c>
      <c r="H403" s="92">
        <f t="shared" si="6"/>
        <v>1460274</v>
      </c>
    </row>
    <row r="404" spans="1:8" s="41" customFormat="1" ht="21.75" customHeight="1" x14ac:dyDescent="0.25">
      <c r="A404" s="34">
        <v>103</v>
      </c>
      <c r="B404" s="43">
        <v>44861</v>
      </c>
      <c r="C404" s="44" t="s">
        <v>322</v>
      </c>
      <c r="D404" s="45" t="s">
        <v>19</v>
      </c>
      <c r="E404" s="46">
        <v>4143648852</v>
      </c>
      <c r="F404" s="40">
        <v>1732290</v>
      </c>
      <c r="G404" s="40">
        <v>138583</v>
      </c>
      <c r="H404" s="92">
        <f t="shared" si="6"/>
        <v>1870873</v>
      </c>
    </row>
    <row r="405" spans="1:8" s="41" customFormat="1" ht="21.75" customHeight="1" x14ac:dyDescent="0.25">
      <c r="A405" s="34"/>
      <c r="B405" s="43">
        <v>44861</v>
      </c>
      <c r="C405" s="44" t="s">
        <v>322</v>
      </c>
      <c r="D405" s="45" t="s">
        <v>19</v>
      </c>
      <c r="E405" s="46">
        <v>4143648751</v>
      </c>
      <c r="F405" s="40">
        <v>1732290</v>
      </c>
      <c r="G405" s="40">
        <v>138583</v>
      </c>
      <c r="H405" s="92">
        <f t="shared" si="6"/>
        <v>1870873</v>
      </c>
    </row>
    <row r="406" spans="1:8" s="41" customFormat="1" ht="21.75" customHeight="1" x14ac:dyDescent="0.25">
      <c r="A406" s="34"/>
      <c r="B406" s="43">
        <v>44861</v>
      </c>
      <c r="C406" s="44" t="s">
        <v>322</v>
      </c>
      <c r="D406" s="45" t="s">
        <v>19</v>
      </c>
      <c r="E406" s="46">
        <v>4143649391</v>
      </c>
      <c r="F406" s="40">
        <v>1732290</v>
      </c>
      <c r="G406" s="40">
        <v>138583</v>
      </c>
      <c r="H406" s="92">
        <f t="shared" si="6"/>
        <v>1870873</v>
      </c>
    </row>
    <row r="407" spans="1:8" s="41" customFormat="1" ht="21.75" customHeight="1" x14ac:dyDescent="0.25">
      <c r="A407" s="42">
        <v>104</v>
      </c>
      <c r="B407" s="43">
        <v>44861</v>
      </c>
      <c r="C407" s="44" t="s">
        <v>324</v>
      </c>
      <c r="D407" s="45" t="s">
        <v>19</v>
      </c>
      <c r="E407" s="46" t="s">
        <v>325</v>
      </c>
      <c r="F407" s="40">
        <v>541600</v>
      </c>
      <c r="G407" s="40">
        <v>43328</v>
      </c>
      <c r="H407" s="92">
        <f t="shared" si="6"/>
        <v>584928</v>
      </c>
    </row>
    <row r="408" spans="1:8" s="41" customFormat="1" ht="21.75" customHeight="1" x14ac:dyDescent="0.25">
      <c r="A408" s="34">
        <v>105</v>
      </c>
      <c r="B408" s="43">
        <v>44861</v>
      </c>
      <c r="C408" s="44" t="s">
        <v>326</v>
      </c>
      <c r="D408" s="45" t="s">
        <v>19</v>
      </c>
      <c r="E408" s="46">
        <v>4143649817</v>
      </c>
      <c r="F408" s="40">
        <v>724442</v>
      </c>
      <c r="G408" s="40">
        <v>57955</v>
      </c>
      <c r="H408" s="92">
        <f t="shared" si="6"/>
        <v>782397</v>
      </c>
    </row>
    <row r="409" spans="1:8" s="41" customFormat="1" ht="21.75" customHeight="1" x14ac:dyDescent="0.25">
      <c r="A409" s="34"/>
      <c r="B409" s="43">
        <v>44861</v>
      </c>
      <c r="C409" s="44" t="s">
        <v>326</v>
      </c>
      <c r="D409" s="45" t="s">
        <v>19</v>
      </c>
      <c r="E409" s="46">
        <v>4143648943</v>
      </c>
      <c r="F409" s="40">
        <v>724442</v>
      </c>
      <c r="G409" s="40">
        <v>57955</v>
      </c>
      <c r="H409" s="92">
        <f t="shared" si="6"/>
        <v>782397</v>
      </c>
    </row>
    <row r="410" spans="1:8" s="41" customFormat="1" ht="21.75" customHeight="1" x14ac:dyDescent="0.25">
      <c r="A410" s="34">
        <v>106</v>
      </c>
      <c r="B410" s="43">
        <v>44861</v>
      </c>
      <c r="C410" s="44" t="s">
        <v>328</v>
      </c>
      <c r="D410" s="45" t="s">
        <v>19</v>
      </c>
      <c r="E410" s="46" t="s">
        <v>329</v>
      </c>
      <c r="F410" s="40">
        <v>265662</v>
      </c>
      <c r="G410" s="40">
        <v>21253</v>
      </c>
      <c r="H410" s="92">
        <f t="shared" si="6"/>
        <v>286915</v>
      </c>
    </row>
    <row r="411" spans="1:8" s="41" customFormat="1" ht="21.75" customHeight="1" x14ac:dyDescent="0.25">
      <c r="A411" s="42">
        <v>107</v>
      </c>
      <c r="B411" s="43">
        <v>44861</v>
      </c>
      <c r="C411" s="44" t="s">
        <v>330</v>
      </c>
      <c r="D411" s="45" t="s">
        <v>19</v>
      </c>
      <c r="E411" s="46" t="s">
        <v>331</v>
      </c>
      <c r="F411" s="40">
        <v>366026</v>
      </c>
      <c r="G411" s="40">
        <v>29282</v>
      </c>
      <c r="H411" s="92">
        <f t="shared" si="6"/>
        <v>395308</v>
      </c>
    </row>
    <row r="412" spans="1:8" s="41" customFormat="1" ht="21.75" customHeight="1" x14ac:dyDescent="0.25">
      <c r="A412" s="34">
        <v>108</v>
      </c>
      <c r="B412" s="43">
        <v>44861</v>
      </c>
      <c r="C412" s="44" t="s">
        <v>332</v>
      </c>
      <c r="D412" s="45" t="s">
        <v>19</v>
      </c>
      <c r="E412" s="46" t="s">
        <v>333</v>
      </c>
      <c r="F412" s="40">
        <v>1986653</v>
      </c>
      <c r="G412" s="40">
        <v>158932</v>
      </c>
      <c r="H412" s="92">
        <f t="shared" si="6"/>
        <v>2145585</v>
      </c>
    </row>
    <row r="413" spans="1:8" s="41" customFormat="1" ht="21.75" customHeight="1" x14ac:dyDescent="0.25">
      <c r="A413" s="42">
        <v>109</v>
      </c>
      <c r="B413" s="43">
        <v>44861</v>
      </c>
      <c r="C413" s="44" t="s">
        <v>334</v>
      </c>
      <c r="D413" s="45" t="s">
        <v>19</v>
      </c>
      <c r="E413" s="46" t="s">
        <v>335</v>
      </c>
      <c r="F413" s="40">
        <v>1500500</v>
      </c>
      <c r="G413" s="40">
        <v>120040</v>
      </c>
      <c r="H413" s="92">
        <f t="shared" si="6"/>
        <v>1620540</v>
      </c>
    </row>
    <row r="414" spans="1:8" s="41" customFormat="1" ht="21.75" customHeight="1" x14ac:dyDescent="0.25">
      <c r="A414" s="34">
        <v>110</v>
      </c>
      <c r="B414" s="43">
        <v>44861</v>
      </c>
      <c r="C414" s="44" t="s">
        <v>336</v>
      </c>
      <c r="D414" s="45" t="s">
        <v>19</v>
      </c>
      <c r="E414" s="46" t="s">
        <v>337</v>
      </c>
      <c r="F414" s="40">
        <v>555290</v>
      </c>
      <c r="G414" s="40">
        <v>44423</v>
      </c>
      <c r="H414" s="92">
        <f t="shared" si="6"/>
        <v>599713</v>
      </c>
    </row>
    <row r="415" spans="1:8" s="41" customFormat="1" ht="21.75" customHeight="1" x14ac:dyDescent="0.25">
      <c r="A415" s="34">
        <v>111</v>
      </c>
      <c r="B415" s="43">
        <v>44861</v>
      </c>
      <c r="C415" s="44" t="s">
        <v>340</v>
      </c>
      <c r="D415" s="45" t="s">
        <v>19</v>
      </c>
      <c r="E415" s="46" t="s">
        <v>341</v>
      </c>
      <c r="F415" s="40">
        <v>1445007</v>
      </c>
      <c r="G415" s="40">
        <v>115601</v>
      </c>
      <c r="H415" s="92">
        <f t="shared" si="6"/>
        <v>1560608</v>
      </c>
    </row>
    <row r="416" spans="1:8" s="41" customFormat="1" ht="21.75" customHeight="1" x14ac:dyDescent="0.25">
      <c r="A416" s="42">
        <v>112</v>
      </c>
      <c r="B416" s="43">
        <v>44861</v>
      </c>
      <c r="C416" s="44" t="s">
        <v>344</v>
      </c>
      <c r="D416" s="45" t="s">
        <v>19</v>
      </c>
      <c r="E416" s="46" t="s">
        <v>345</v>
      </c>
      <c r="F416" s="40">
        <v>1200420</v>
      </c>
      <c r="G416" s="40">
        <v>96034</v>
      </c>
      <c r="H416" s="92">
        <f t="shared" si="6"/>
        <v>1296454</v>
      </c>
    </row>
    <row r="417" spans="1:8" s="41" customFormat="1" ht="21.75" customHeight="1" x14ac:dyDescent="0.25">
      <c r="A417" s="34">
        <v>113</v>
      </c>
      <c r="B417" s="43">
        <v>44861</v>
      </c>
      <c r="C417" s="44" t="s">
        <v>348</v>
      </c>
      <c r="D417" s="45" t="s">
        <v>19</v>
      </c>
      <c r="E417" s="46" t="s">
        <v>349</v>
      </c>
      <c r="F417" s="40">
        <v>488412</v>
      </c>
      <c r="G417" s="40">
        <v>39073</v>
      </c>
      <c r="H417" s="92">
        <f t="shared" si="6"/>
        <v>527485</v>
      </c>
    </row>
    <row r="418" spans="1:8" s="41" customFormat="1" ht="21.75" customHeight="1" x14ac:dyDescent="0.25">
      <c r="A418" s="42">
        <v>114</v>
      </c>
      <c r="B418" s="43">
        <v>44861</v>
      </c>
      <c r="C418" s="44" t="s">
        <v>350</v>
      </c>
      <c r="D418" s="45" t="s">
        <v>19</v>
      </c>
      <c r="E418" s="46" t="s">
        <v>351</v>
      </c>
      <c r="F418" s="40">
        <v>1110580</v>
      </c>
      <c r="G418" s="40">
        <v>88846</v>
      </c>
      <c r="H418" s="92">
        <f t="shared" si="6"/>
        <v>1199426</v>
      </c>
    </row>
    <row r="419" spans="1:8" s="41" customFormat="1" ht="21.75" customHeight="1" x14ac:dyDescent="0.25">
      <c r="A419" s="34">
        <v>115</v>
      </c>
      <c r="B419" s="43">
        <v>44861</v>
      </c>
      <c r="C419" s="44" t="s">
        <v>354</v>
      </c>
      <c r="D419" s="45" t="s">
        <v>19</v>
      </c>
      <c r="E419" s="46" t="s">
        <v>355</v>
      </c>
      <c r="F419" s="40">
        <v>1477735</v>
      </c>
      <c r="G419" s="40">
        <v>118219</v>
      </c>
      <c r="H419" s="92">
        <f t="shared" si="6"/>
        <v>1595954</v>
      </c>
    </row>
    <row r="420" spans="1:8" s="41" customFormat="1" ht="21.75" customHeight="1" x14ac:dyDescent="0.25">
      <c r="A420" s="34">
        <v>116</v>
      </c>
      <c r="B420" s="43">
        <v>44861</v>
      </c>
      <c r="C420" s="44" t="s">
        <v>358</v>
      </c>
      <c r="D420" s="45" t="s">
        <v>19</v>
      </c>
      <c r="E420" s="46">
        <v>4139326386</v>
      </c>
      <c r="F420" s="40">
        <v>1110580</v>
      </c>
      <c r="G420" s="40">
        <v>88846</v>
      </c>
      <c r="H420" s="92">
        <f t="shared" si="6"/>
        <v>1199426</v>
      </c>
    </row>
    <row r="421" spans="1:8" s="41" customFormat="1" ht="21.75" customHeight="1" x14ac:dyDescent="0.25">
      <c r="A421" s="42">
        <v>117</v>
      </c>
      <c r="B421" s="43">
        <v>44861</v>
      </c>
      <c r="C421" s="44" t="s">
        <v>360</v>
      </c>
      <c r="D421" s="45" t="s">
        <v>19</v>
      </c>
      <c r="E421" s="46" t="s">
        <v>361</v>
      </c>
      <c r="F421" s="40">
        <v>899108</v>
      </c>
      <c r="G421" s="40">
        <v>71929</v>
      </c>
      <c r="H421" s="92">
        <f t="shared" si="6"/>
        <v>971037</v>
      </c>
    </row>
    <row r="422" spans="1:8" s="41" customFormat="1" ht="21.75" customHeight="1" x14ac:dyDescent="0.25">
      <c r="A422" s="34">
        <v>118</v>
      </c>
      <c r="B422" s="43">
        <v>44861</v>
      </c>
      <c r="C422" s="44" t="s">
        <v>362</v>
      </c>
      <c r="D422" s="45" t="s">
        <v>19</v>
      </c>
      <c r="E422" s="46" t="s">
        <v>363</v>
      </c>
      <c r="F422" s="40">
        <v>3378512</v>
      </c>
      <c r="G422" s="40">
        <v>270281</v>
      </c>
      <c r="H422" s="92">
        <f t="shared" si="6"/>
        <v>3648793</v>
      </c>
    </row>
    <row r="423" spans="1:8" s="41" customFormat="1" ht="21.75" customHeight="1" x14ac:dyDescent="0.25">
      <c r="A423" s="42">
        <v>119</v>
      </c>
      <c r="B423" s="43">
        <v>44861</v>
      </c>
      <c r="C423" s="44" t="s">
        <v>366</v>
      </c>
      <c r="D423" s="45" t="s">
        <v>19</v>
      </c>
      <c r="E423" s="46" t="s">
        <v>367</v>
      </c>
      <c r="F423" s="40">
        <v>3631910</v>
      </c>
      <c r="G423" s="40">
        <v>290553</v>
      </c>
      <c r="H423" s="92">
        <f t="shared" si="6"/>
        <v>3922463</v>
      </c>
    </row>
    <row r="424" spans="1:8" s="41" customFormat="1" ht="21.75" customHeight="1" x14ac:dyDescent="0.25">
      <c r="A424" s="34">
        <v>120</v>
      </c>
      <c r="B424" s="43">
        <v>44861</v>
      </c>
      <c r="C424" s="44" t="s">
        <v>370</v>
      </c>
      <c r="D424" s="45" t="s">
        <v>19</v>
      </c>
      <c r="E424" s="46" t="s">
        <v>371</v>
      </c>
      <c r="F424" s="40">
        <v>1083964</v>
      </c>
      <c r="G424" s="40">
        <v>86717</v>
      </c>
      <c r="H424" s="92">
        <f t="shared" si="6"/>
        <v>1170681</v>
      </c>
    </row>
    <row r="425" spans="1:8" s="41" customFormat="1" ht="21.75" customHeight="1" x14ac:dyDescent="0.25">
      <c r="A425" s="34">
        <v>121</v>
      </c>
      <c r="B425" s="43">
        <v>44861</v>
      </c>
      <c r="C425" s="44" t="s">
        <v>374</v>
      </c>
      <c r="D425" s="45" t="s">
        <v>19</v>
      </c>
      <c r="E425" s="46" t="s">
        <v>375</v>
      </c>
      <c r="F425" s="40">
        <v>1362235</v>
      </c>
      <c r="G425" s="40">
        <v>108979</v>
      </c>
      <c r="H425" s="92">
        <f t="shared" si="6"/>
        <v>1471214</v>
      </c>
    </row>
    <row r="426" spans="1:8" s="41" customFormat="1" ht="21.75" customHeight="1" x14ac:dyDescent="0.25">
      <c r="A426" s="42">
        <v>122</v>
      </c>
      <c r="B426" s="43">
        <v>44861</v>
      </c>
      <c r="C426" s="44" t="s">
        <v>376</v>
      </c>
      <c r="D426" s="45" t="s">
        <v>19</v>
      </c>
      <c r="E426" s="46" t="s">
        <v>377</v>
      </c>
      <c r="F426" s="40">
        <v>2168282</v>
      </c>
      <c r="G426" s="40">
        <v>173463</v>
      </c>
      <c r="H426" s="92">
        <f t="shared" si="6"/>
        <v>2341745</v>
      </c>
    </row>
    <row r="427" spans="1:8" s="41" customFormat="1" ht="21.75" customHeight="1" x14ac:dyDescent="0.25">
      <c r="A427" s="34">
        <v>123</v>
      </c>
      <c r="B427" s="43">
        <v>44861</v>
      </c>
      <c r="C427" s="44" t="s">
        <v>378</v>
      </c>
      <c r="D427" s="45" t="s">
        <v>19</v>
      </c>
      <c r="E427" s="46" t="s">
        <v>379</v>
      </c>
      <c r="F427" s="40">
        <v>250910</v>
      </c>
      <c r="G427" s="40">
        <v>20073</v>
      </c>
      <c r="H427" s="92">
        <f t="shared" si="6"/>
        <v>270983</v>
      </c>
    </row>
    <row r="428" spans="1:8" s="41" customFormat="1" ht="21.75" customHeight="1" x14ac:dyDescent="0.25">
      <c r="A428" s="42">
        <v>124</v>
      </c>
      <c r="B428" s="43">
        <v>44861</v>
      </c>
      <c r="C428" s="44" t="s">
        <v>380</v>
      </c>
      <c r="D428" s="45" t="s">
        <v>19</v>
      </c>
      <c r="E428" s="46" t="s">
        <v>381</v>
      </c>
      <c r="F428" s="40">
        <v>1279902</v>
      </c>
      <c r="G428" s="40">
        <v>102392</v>
      </c>
      <c r="H428" s="92">
        <f t="shared" si="6"/>
        <v>1382294</v>
      </c>
    </row>
    <row r="429" spans="1:8" s="41" customFormat="1" ht="21.75" customHeight="1" x14ac:dyDescent="0.25">
      <c r="A429" s="34">
        <v>125</v>
      </c>
      <c r="B429" s="43">
        <v>44861</v>
      </c>
      <c r="C429" s="44" t="s">
        <v>382</v>
      </c>
      <c r="D429" s="45" t="s">
        <v>19</v>
      </c>
      <c r="E429" s="46" t="s">
        <v>383</v>
      </c>
      <c r="F429" s="40">
        <v>423108</v>
      </c>
      <c r="G429" s="40">
        <v>33849</v>
      </c>
      <c r="H429" s="92">
        <f t="shared" si="6"/>
        <v>456957</v>
      </c>
    </row>
    <row r="430" spans="1:8" s="41" customFormat="1" ht="21.75" customHeight="1" x14ac:dyDescent="0.25">
      <c r="A430" s="34">
        <v>126</v>
      </c>
      <c r="B430" s="43">
        <v>44861</v>
      </c>
      <c r="C430" s="44" t="s">
        <v>384</v>
      </c>
      <c r="D430" s="45" t="s">
        <v>19</v>
      </c>
      <c r="E430" s="46">
        <v>4142976440</v>
      </c>
      <c r="F430" s="40">
        <v>4816460</v>
      </c>
      <c r="G430" s="40">
        <v>385317</v>
      </c>
      <c r="H430" s="92">
        <f t="shared" si="6"/>
        <v>5201777</v>
      </c>
    </row>
    <row r="431" spans="1:8" s="41" customFormat="1" ht="21.75" customHeight="1" x14ac:dyDescent="0.25">
      <c r="A431" s="34"/>
      <c r="B431" s="43">
        <v>44861</v>
      </c>
      <c r="C431" s="44" t="s">
        <v>384</v>
      </c>
      <c r="D431" s="45" t="s">
        <v>19</v>
      </c>
      <c r="E431" s="46">
        <v>4142952368</v>
      </c>
      <c r="F431" s="40">
        <v>4816460</v>
      </c>
      <c r="G431" s="40">
        <v>385317</v>
      </c>
      <c r="H431" s="92">
        <f t="shared" si="6"/>
        <v>5201777</v>
      </c>
    </row>
    <row r="432" spans="1:8" s="41" customFormat="1" ht="21.75" customHeight="1" x14ac:dyDescent="0.25">
      <c r="A432" s="42">
        <v>127</v>
      </c>
      <c r="B432" s="43">
        <v>44861</v>
      </c>
      <c r="C432" s="44" t="s">
        <v>388</v>
      </c>
      <c r="D432" s="45" t="s">
        <v>19</v>
      </c>
      <c r="E432" s="46">
        <v>4142963763</v>
      </c>
      <c r="F432" s="40">
        <v>5557300</v>
      </c>
      <c r="G432" s="40">
        <v>444584</v>
      </c>
      <c r="H432" s="92">
        <f t="shared" si="6"/>
        <v>6001884</v>
      </c>
    </row>
    <row r="433" spans="1:8" s="41" customFormat="1" ht="21.75" customHeight="1" x14ac:dyDescent="0.25">
      <c r="A433" s="42"/>
      <c r="B433" s="43">
        <v>44861</v>
      </c>
      <c r="C433" s="44" t="s">
        <v>388</v>
      </c>
      <c r="D433" s="45" t="s">
        <v>19</v>
      </c>
      <c r="E433" s="46">
        <v>4142997176</v>
      </c>
      <c r="F433" s="40">
        <v>5557300</v>
      </c>
      <c r="G433" s="40">
        <v>444584</v>
      </c>
      <c r="H433" s="92">
        <f t="shared" si="6"/>
        <v>6001884</v>
      </c>
    </row>
    <row r="434" spans="1:8" s="41" customFormat="1" ht="21.75" customHeight="1" x14ac:dyDescent="0.25">
      <c r="A434" s="34">
        <v>128</v>
      </c>
      <c r="B434" s="43">
        <v>44861</v>
      </c>
      <c r="C434" s="44" t="s">
        <v>390</v>
      </c>
      <c r="D434" s="45" t="s">
        <v>19</v>
      </c>
      <c r="E434" s="46" t="s">
        <v>391</v>
      </c>
      <c r="F434" s="40">
        <v>1851789</v>
      </c>
      <c r="G434" s="40">
        <v>148143</v>
      </c>
      <c r="H434" s="92">
        <f t="shared" si="6"/>
        <v>1999932</v>
      </c>
    </row>
    <row r="435" spans="1:8" s="41" customFormat="1" ht="21.75" customHeight="1" x14ac:dyDescent="0.25">
      <c r="A435" s="42">
        <v>129</v>
      </c>
      <c r="B435" s="43">
        <v>44861</v>
      </c>
      <c r="C435" s="44" t="s">
        <v>394</v>
      </c>
      <c r="D435" s="45" t="s">
        <v>19</v>
      </c>
      <c r="E435" s="46" t="s">
        <v>395</v>
      </c>
      <c r="F435" s="40">
        <v>1313924</v>
      </c>
      <c r="G435" s="40">
        <v>105114</v>
      </c>
      <c r="H435" s="92">
        <f t="shared" si="6"/>
        <v>1419038</v>
      </c>
    </row>
    <row r="436" spans="1:8" s="41" customFormat="1" ht="21.75" customHeight="1" x14ac:dyDescent="0.25">
      <c r="A436" s="34">
        <v>130</v>
      </c>
      <c r="B436" s="43">
        <v>44861</v>
      </c>
      <c r="C436" s="44" t="s">
        <v>398</v>
      </c>
      <c r="D436" s="45" t="s">
        <v>19</v>
      </c>
      <c r="E436" s="46">
        <v>4143485431</v>
      </c>
      <c r="F436" s="40">
        <v>1954691</v>
      </c>
      <c r="G436" s="40">
        <v>156375</v>
      </c>
      <c r="H436" s="92">
        <f t="shared" si="6"/>
        <v>2111066</v>
      </c>
    </row>
    <row r="437" spans="1:8" s="41" customFormat="1" ht="21.75" customHeight="1" x14ac:dyDescent="0.25">
      <c r="A437" s="34"/>
      <c r="B437" s="43">
        <v>44861</v>
      </c>
      <c r="C437" s="44" t="s">
        <v>398</v>
      </c>
      <c r="D437" s="45" t="s">
        <v>19</v>
      </c>
      <c r="E437" s="46">
        <v>4143462181</v>
      </c>
      <c r="F437" s="40">
        <v>1954691</v>
      </c>
      <c r="G437" s="40">
        <v>156375</v>
      </c>
      <c r="H437" s="92">
        <f t="shared" si="6"/>
        <v>2111066</v>
      </c>
    </row>
    <row r="438" spans="1:8" s="41" customFormat="1" ht="21.75" customHeight="1" x14ac:dyDescent="0.25">
      <c r="A438" s="34">
        <v>131</v>
      </c>
      <c r="B438" s="43">
        <v>44861</v>
      </c>
      <c r="C438" s="44" t="s">
        <v>400</v>
      </c>
      <c r="D438" s="45" t="s">
        <v>19</v>
      </c>
      <c r="E438" s="46">
        <v>4143465884</v>
      </c>
      <c r="F438" s="40">
        <v>904829</v>
      </c>
      <c r="G438" s="40">
        <v>72386</v>
      </c>
      <c r="H438" s="92">
        <f t="shared" si="6"/>
        <v>977215</v>
      </c>
    </row>
    <row r="439" spans="1:8" s="41" customFormat="1" ht="21.75" customHeight="1" x14ac:dyDescent="0.25">
      <c r="A439" s="34"/>
      <c r="B439" s="43">
        <v>44861</v>
      </c>
      <c r="C439" s="44" t="s">
        <v>400</v>
      </c>
      <c r="D439" s="45" t="s">
        <v>19</v>
      </c>
      <c r="E439" s="46">
        <v>4143463493</v>
      </c>
      <c r="F439" s="40">
        <v>904829</v>
      </c>
      <c r="G439" s="40">
        <v>72386</v>
      </c>
      <c r="H439" s="92">
        <f t="shared" si="6"/>
        <v>977215</v>
      </c>
    </row>
    <row r="440" spans="1:8" s="41" customFormat="1" ht="21.75" customHeight="1" x14ac:dyDescent="0.25">
      <c r="A440" s="42">
        <v>132</v>
      </c>
      <c r="B440" s="43">
        <v>44861</v>
      </c>
      <c r="C440" s="44" t="s">
        <v>402</v>
      </c>
      <c r="D440" s="45" t="s">
        <v>19</v>
      </c>
      <c r="E440" s="46">
        <v>4143402247</v>
      </c>
      <c r="F440" s="40">
        <v>1830949</v>
      </c>
      <c r="G440" s="40">
        <v>146476</v>
      </c>
      <c r="H440" s="92">
        <f t="shared" si="6"/>
        <v>1977425</v>
      </c>
    </row>
    <row r="441" spans="1:8" s="41" customFormat="1" ht="21.75" customHeight="1" x14ac:dyDescent="0.25">
      <c r="A441" s="42"/>
      <c r="B441" s="43">
        <v>44861</v>
      </c>
      <c r="C441" s="44" t="s">
        <v>402</v>
      </c>
      <c r="D441" s="45" t="s">
        <v>19</v>
      </c>
      <c r="E441" s="46">
        <v>4143466853</v>
      </c>
      <c r="F441" s="40">
        <v>1830949</v>
      </c>
      <c r="G441" s="40">
        <v>146476</v>
      </c>
      <c r="H441" s="92">
        <f t="shared" si="6"/>
        <v>1977425</v>
      </c>
    </row>
    <row r="442" spans="1:8" s="41" customFormat="1" ht="21.75" customHeight="1" x14ac:dyDescent="0.25">
      <c r="A442" s="34">
        <v>133</v>
      </c>
      <c r="B442" s="43">
        <v>44861</v>
      </c>
      <c r="C442" s="44" t="s">
        <v>404</v>
      </c>
      <c r="D442" s="45" t="s">
        <v>19</v>
      </c>
      <c r="E442" s="46">
        <v>4143453099</v>
      </c>
      <c r="F442" s="40">
        <v>5380280</v>
      </c>
      <c r="G442" s="40">
        <v>430422</v>
      </c>
      <c r="H442" s="92">
        <f t="shared" si="6"/>
        <v>5810702</v>
      </c>
    </row>
    <row r="443" spans="1:8" s="41" customFormat="1" ht="21.75" customHeight="1" x14ac:dyDescent="0.25">
      <c r="A443" s="34"/>
      <c r="B443" s="43">
        <v>44861</v>
      </c>
      <c r="C443" s="44" t="s">
        <v>404</v>
      </c>
      <c r="D443" s="45" t="s">
        <v>19</v>
      </c>
      <c r="E443" s="46">
        <v>4143497585</v>
      </c>
      <c r="F443" s="40">
        <v>5380280</v>
      </c>
      <c r="G443" s="40">
        <v>430422</v>
      </c>
      <c r="H443" s="92">
        <f t="shared" si="6"/>
        <v>5810702</v>
      </c>
    </row>
    <row r="444" spans="1:8" s="41" customFormat="1" ht="21.75" customHeight="1" x14ac:dyDescent="0.25">
      <c r="A444" s="34"/>
      <c r="B444" s="43">
        <v>44861</v>
      </c>
      <c r="C444" s="44" t="s">
        <v>404</v>
      </c>
      <c r="D444" s="45" t="s">
        <v>19</v>
      </c>
      <c r="E444" s="46">
        <v>4143490593</v>
      </c>
      <c r="F444" s="40">
        <v>5380280</v>
      </c>
      <c r="G444" s="40">
        <v>430422</v>
      </c>
      <c r="H444" s="92">
        <f t="shared" si="6"/>
        <v>5810702</v>
      </c>
    </row>
    <row r="445" spans="1:8" s="41" customFormat="1" ht="21.75" customHeight="1" x14ac:dyDescent="0.25">
      <c r="A445" s="42">
        <v>134</v>
      </c>
      <c r="B445" s="43">
        <v>44861</v>
      </c>
      <c r="C445" s="44" t="s">
        <v>406</v>
      </c>
      <c r="D445" s="45" t="s">
        <v>19</v>
      </c>
      <c r="E445" s="46">
        <v>4143465627</v>
      </c>
      <c r="F445" s="40">
        <v>2459500</v>
      </c>
      <c r="G445" s="40">
        <v>196760</v>
      </c>
      <c r="H445" s="92">
        <f t="shared" si="6"/>
        <v>2656260</v>
      </c>
    </row>
    <row r="446" spans="1:8" s="41" customFormat="1" ht="21.75" customHeight="1" x14ac:dyDescent="0.25">
      <c r="A446" s="42"/>
      <c r="B446" s="43">
        <v>44861</v>
      </c>
      <c r="C446" s="44" t="s">
        <v>406</v>
      </c>
      <c r="D446" s="45" t="s">
        <v>19</v>
      </c>
      <c r="E446" s="46">
        <v>4143458736</v>
      </c>
      <c r="F446" s="40">
        <v>2459500</v>
      </c>
      <c r="G446" s="40">
        <v>196760</v>
      </c>
      <c r="H446" s="92">
        <f t="shared" si="6"/>
        <v>2656260</v>
      </c>
    </row>
    <row r="447" spans="1:8" s="41" customFormat="1" ht="21.75" customHeight="1" x14ac:dyDescent="0.25">
      <c r="A447" s="34">
        <v>135</v>
      </c>
      <c r="B447" s="43">
        <v>44861</v>
      </c>
      <c r="C447" s="44" t="s">
        <v>408</v>
      </c>
      <c r="D447" s="45" t="s">
        <v>19</v>
      </c>
      <c r="E447" s="46">
        <v>4143437393</v>
      </c>
      <c r="F447" s="40">
        <v>2173458</v>
      </c>
      <c r="G447" s="40">
        <v>173877</v>
      </c>
      <c r="H447" s="92">
        <f t="shared" si="6"/>
        <v>2347335</v>
      </c>
    </row>
    <row r="448" spans="1:8" s="41" customFormat="1" ht="21.75" customHeight="1" x14ac:dyDescent="0.25">
      <c r="A448" s="34"/>
      <c r="B448" s="43">
        <v>44861</v>
      </c>
      <c r="C448" s="44" t="s">
        <v>408</v>
      </c>
      <c r="D448" s="45" t="s">
        <v>19</v>
      </c>
      <c r="E448" s="46">
        <v>4143433514</v>
      </c>
      <c r="F448" s="40">
        <v>2173458</v>
      </c>
      <c r="G448" s="40">
        <v>173877</v>
      </c>
      <c r="H448" s="92">
        <f t="shared" si="6"/>
        <v>2347335</v>
      </c>
    </row>
    <row r="449" spans="1:8" s="41" customFormat="1" ht="21.75" customHeight="1" x14ac:dyDescent="0.25">
      <c r="A449" s="34">
        <v>136</v>
      </c>
      <c r="B449" s="43">
        <v>44861</v>
      </c>
      <c r="C449" s="44" t="s">
        <v>410</v>
      </c>
      <c r="D449" s="45" t="s">
        <v>19</v>
      </c>
      <c r="E449" s="46">
        <v>4143469334</v>
      </c>
      <c r="F449" s="40">
        <v>4082975</v>
      </c>
      <c r="G449" s="40">
        <v>326638</v>
      </c>
      <c r="H449" s="92">
        <f t="shared" si="6"/>
        <v>4409613</v>
      </c>
    </row>
    <row r="450" spans="1:8" s="41" customFormat="1" ht="21.75" customHeight="1" x14ac:dyDescent="0.25">
      <c r="A450" s="34"/>
      <c r="B450" s="43">
        <v>44861</v>
      </c>
      <c r="C450" s="44" t="s">
        <v>410</v>
      </c>
      <c r="D450" s="45" t="s">
        <v>19</v>
      </c>
      <c r="E450" s="46">
        <v>4143451889</v>
      </c>
      <c r="F450" s="40">
        <v>4082975</v>
      </c>
      <c r="G450" s="40">
        <v>326638</v>
      </c>
      <c r="H450" s="92">
        <f t="shared" si="6"/>
        <v>4409613</v>
      </c>
    </row>
    <row r="451" spans="1:8" s="41" customFormat="1" ht="21.75" customHeight="1" x14ac:dyDescent="0.25">
      <c r="A451" s="34"/>
      <c r="B451" s="43">
        <v>44861</v>
      </c>
      <c r="C451" s="44" t="s">
        <v>410</v>
      </c>
      <c r="D451" s="45" t="s">
        <v>19</v>
      </c>
      <c r="E451" s="46">
        <v>4143464567</v>
      </c>
      <c r="F451" s="40">
        <v>4082975</v>
      </c>
      <c r="G451" s="40">
        <v>326638</v>
      </c>
      <c r="H451" s="92">
        <f t="shared" si="6"/>
        <v>4409613</v>
      </c>
    </row>
    <row r="452" spans="1:8" s="41" customFormat="1" ht="21.75" customHeight="1" x14ac:dyDescent="0.25">
      <c r="A452" s="34"/>
      <c r="B452" s="43">
        <v>44861</v>
      </c>
      <c r="C452" s="44" t="s">
        <v>410</v>
      </c>
      <c r="D452" s="45" t="s">
        <v>19</v>
      </c>
      <c r="E452" s="46">
        <v>4143469386</v>
      </c>
      <c r="F452" s="40">
        <v>4082975</v>
      </c>
      <c r="G452" s="40">
        <v>326638</v>
      </c>
      <c r="H452" s="92">
        <f t="shared" si="6"/>
        <v>4409613</v>
      </c>
    </row>
    <row r="453" spans="1:8" s="41" customFormat="1" ht="21.75" customHeight="1" x14ac:dyDescent="0.25">
      <c r="A453" s="42">
        <v>137</v>
      </c>
      <c r="B453" s="43">
        <v>44861</v>
      </c>
      <c r="C453" s="44" t="s">
        <v>412</v>
      </c>
      <c r="D453" s="45" t="s">
        <v>19</v>
      </c>
      <c r="E453" s="46">
        <v>4143454651</v>
      </c>
      <c r="F453" s="40">
        <v>3164079</v>
      </c>
      <c r="G453" s="40">
        <v>253126</v>
      </c>
      <c r="H453" s="92">
        <f t="shared" si="6"/>
        <v>3417205</v>
      </c>
    </row>
    <row r="454" spans="1:8" s="41" customFormat="1" ht="21.75" customHeight="1" x14ac:dyDescent="0.25">
      <c r="A454" s="34"/>
      <c r="B454" s="43">
        <v>44861</v>
      </c>
      <c r="C454" s="44" t="s">
        <v>412</v>
      </c>
      <c r="D454" s="45" t="s">
        <v>19</v>
      </c>
      <c r="E454" s="46">
        <v>4143463482</v>
      </c>
      <c r="F454" s="40">
        <v>3164079</v>
      </c>
      <c r="G454" s="40">
        <v>253126</v>
      </c>
      <c r="H454" s="92">
        <f t="shared" si="6"/>
        <v>3417205</v>
      </c>
    </row>
    <row r="455" spans="1:8" s="41" customFormat="1" ht="21.75" customHeight="1" x14ac:dyDescent="0.25">
      <c r="A455" s="34"/>
      <c r="B455" s="43">
        <v>44861</v>
      </c>
      <c r="C455" s="44" t="s">
        <v>412</v>
      </c>
      <c r="D455" s="45" t="s">
        <v>19</v>
      </c>
      <c r="E455" s="46">
        <v>4143466097</v>
      </c>
      <c r="F455" s="40">
        <v>3164079</v>
      </c>
      <c r="G455" s="40">
        <v>253126</v>
      </c>
      <c r="H455" s="92">
        <f t="shared" si="6"/>
        <v>3417205</v>
      </c>
    </row>
    <row r="456" spans="1:8" s="41" customFormat="1" ht="21.75" customHeight="1" x14ac:dyDescent="0.25">
      <c r="A456" s="34">
        <v>138</v>
      </c>
      <c r="B456" s="43">
        <v>44861</v>
      </c>
      <c r="C456" s="44" t="s">
        <v>414</v>
      </c>
      <c r="D456" s="45" t="s">
        <v>19</v>
      </c>
      <c r="E456" s="46">
        <v>4143492247</v>
      </c>
      <c r="F456" s="40">
        <v>1409925</v>
      </c>
      <c r="G456" s="40">
        <v>112794</v>
      </c>
      <c r="H456" s="92">
        <f t="shared" si="6"/>
        <v>1522719</v>
      </c>
    </row>
    <row r="457" spans="1:8" s="41" customFormat="1" ht="21.75" customHeight="1" x14ac:dyDescent="0.25">
      <c r="A457" s="34"/>
      <c r="B457" s="43">
        <v>44861</v>
      </c>
      <c r="C457" s="44" t="s">
        <v>414</v>
      </c>
      <c r="D457" s="45" t="s">
        <v>19</v>
      </c>
      <c r="E457" s="46">
        <v>4143487439</v>
      </c>
      <c r="F457" s="40">
        <v>1409925</v>
      </c>
      <c r="G457" s="40">
        <v>112794</v>
      </c>
      <c r="H457" s="92">
        <f t="shared" si="6"/>
        <v>1522719</v>
      </c>
    </row>
    <row r="458" spans="1:8" s="41" customFormat="1" ht="21.75" customHeight="1" x14ac:dyDescent="0.25">
      <c r="A458" s="42">
        <v>139</v>
      </c>
      <c r="B458" s="43">
        <v>44861</v>
      </c>
      <c r="C458" s="44" t="s">
        <v>416</v>
      </c>
      <c r="D458" s="45" t="s">
        <v>19</v>
      </c>
      <c r="E458" s="46" t="s">
        <v>417</v>
      </c>
      <c r="F458" s="40">
        <v>1261718</v>
      </c>
      <c r="G458" s="40">
        <v>100937</v>
      </c>
      <c r="H458" s="92">
        <f t="shared" si="6"/>
        <v>1362655</v>
      </c>
    </row>
    <row r="459" spans="1:8" s="41" customFormat="1" ht="21.75" customHeight="1" x14ac:dyDescent="0.25">
      <c r="A459" s="34">
        <v>140</v>
      </c>
      <c r="B459" s="43">
        <v>44861</v>
      </c>
      <c r="C459" s="44" t="s">
        <v>420</v>
      </c>
      <c r="D459" s="45" t="s">
        <v>19</v>
      </c>
      <c r="E459" s="46">
        <v>4143462284</v>
      </c>
      <c r="F459" s="40">
        <v>2060170</v>
      </c>
      <c r="G459" s="40">
        <v>164814</v>
      </c>
      <c r="H459" s="92">
        <f t="shared" ref="H459:H522" si="7">F459+G459</f>
        <v>2224984</v>
      </c>
    </row>
    <row r="460" spans="1:8" s="41" customFormat="1" ht="21.75" customHeight="1" x14ac:dyDescent="0.25">
      <c r="A460" s="34"/>
      <c r="B460" s="43">
        <v>44861</v>
      </c>
      <c r="C460" s="44" t="s">
        <v>420</v>
      </c>
      <c r="D460" s="45" t="s">
        <v>19</v>
      </c>
      <c r="E460" s="46">
        <v>4143462272</v>
      </c>
      <c r="F460" s="40">
        <v>2060170</v>
      </c>
      <c r="G460" s="40">
        <v>164814</v>
      </c>
      <c r="H460" s="92">
        <f t="shared" si="7"/>
        <v>2224984</v>
      </c>
    </row>
    <row r="461" spans="1:8" s="41" customFormat="1" ht="21.75" customHeight="1" x14ac:dyDescent="0.25">
      <c r="A461" s="34"/>
      <c r="B461" s="43">
        <v>44861</v>
      </c>
      <c r="C461" s="44" t="s">
        <v>420</v>
      </c>
      <c r="D461" s="45" t="s">
        <v>19</v>
      </c>
      <c r="E461" s="46">
        <v>4143467732</v>
      </c>
      <c r="F461" s="40">
        <v>2060170</v>
      </c>
      <c r="G461" s="40">
        <v>164814</v>
      </c>
      <c r="H461" s="92">
        <f t="shared" si="7"/>
        <v>2224984</v>
      </c>
    </row>
    <row r="462" spans="1:8" s="41" customFormat="1" ht="21.75" customHeight="1" x14ac:dyDescent="0.25">
      <c r="A462" s="34">
        <v>141</v>
      </c>
      <c r="B462" s="43">
        <v>44861</v>
      </c>
      <c r="C462" s="44" t="s">
        <v>424</v>
      </c>
      <c r="D462" s="45" t="s">
        <v>19</v>
      </c>
      <c r="E462" s="46" t="s">
        <v>425</v>
      </c>
      <c r="F462" s="40">
        <v>645130</v>
      </c>
      <c r="G462" s="40">
        <v>51610</v>
      </c>
      <c r="H462" s="92">
        <f t="shared" si="7"/>
        <v>696740</v>
      </c>
    </row>
    <row r="463" spans="1:8" s="41" customFormat="1" ht="21.75" customHeight="1" x14ac:dyDescent="0.25">
      <c r="A463" s="42">
        <v>142</v>
      </c>
      <c r="B463" s="43">
        <v>44861</v>
      </c>
      <c r="C463" s="44" t="s">
        <v>426</v>
      </c>
      <c r="D463" s="45" t="s">
        <v>19</v>
      </c>
      <c r="E463" s="46">
        <v>4143457640</v>
      </c>
      <c r="F463" s="40">
        <v>1367439</v>
      </c>
      <c r="G463" s="40">
        <v>109395</v>
      </c>
      <c r="H463" s="92">
        <f t="shared" si="7"/>
        <v>1476834</v>
      </c>
    </row>
    <row r="464" spans="1:8" s="41" customFormat="1" ht="21.75" customHeight="1" x14ac:dyDescent="0.25">
      <c r="A464" s="42"/>
      <c r="B464" s="43">
        <v>44861</v>
      </c>
      <c r="C464" s="44" t="s">
        <v>426</v>
      </c>
      <c r="D464" s="45" t="s">
        <v>19</v>
      </c>
      <c r="E464" s="46">
        <v>4143453332</v>
      </c>
      <c r="F464" s="40">
        <v>1367439</v>
      </c>
      <c r="G464" s="40">
        <v>109395</v>
      </c>
      <c r="H464" s="92">
        <f t="shared" si="7"/>
        <v>1476834</v>
      </c>
    </row>
    <row r="465" spans="1:8" s="41" customFormat="1" ht="21.75" customHeight="1" x14ac:dyDescent="0.25">
      <c r="A465" s="34">
        <v>143</v>
      </c>
      <c r="B465" s="43">
        <v>44861</v>
      </c>
      <c r="C465" s="44" t="s">
        <v>428</v>
      </c>
      <c r="D465" s="45" t="s">
        <v>19</v>
      </c>
      <c r="E465" s="46" t="s">
        <v>429</v>
      </c>
      <c r="F465" s="40">
        <v>1631975</v>
      </c>
      <c r="G465" s="40">
        <v>130558</v>
      </c>
      <c r="H465" s="92">
        <f t="shared" si="7"/>
        <v>1762533</v>
      </c>
    </row>
    <row r="466" spans="1:8" s="41" customFormat="1" ht="21.75" customHeight="1" x14ac:dyDescent="0.25">
      <c r="A466" s="42">
        <v>144</v>
      </c>
      <c r="B466" s="43">
        <v>44861</v>
      </c>
      <c r="C466" s="44" t="s">
        <v>430</v>
      </c>
      <c r="D466" s="45" t="s">
        <v>19</v>
      </c>
      <c r="E466" s="46" t="s">
        <v>431</v>
      </c>
      <c r="F466" s="40">
        <v>534298</v>
      </c>
      <c r="G466" s="40">
        <v>42744</v>
      </c>
      <c r="H466" s="92">
        <f t="shared" si="7"/>
        <v>577042</v>
      </c>
    </row>
    <row r="467" spans="1:8" s="41" customFormat="1" ht="21.75" customHeight="1" x14ac:dyDescent="0.25">
      <c r="A467" s="34">
        <v>145</v>
      </c>
      <c r="B467" s="43">
        <v>44861</v>
      </c>
      <c r="C467" s="44" t="s">
        <v>432</v>
      </c>
      <c r="D467" s="45" t="s">
        <v>19</v>
      </c>
      <c r="E467" s="46">
        <v>4143468370</v>
      </c>
      <c r="F467" s="40">
        <v>3619350</v>
      </c>
      <c r="G467" s="40">
        <v>289548</v>
      </c>
      <c r="H467" s="92">
        <f t="shared" si="7"/>
        <v>3908898</v>
      </c>
    </row>
    <row r="468" spans="1:8" s="41" customFormat="1" ht="21.75" customHeight="1" x14ac:dyDescent="0.25">
      <c r="A468" s="34"/>
      <c r="B468" s="43">
        <v>44861</v>
      </c>
      <c r="C468" s="44" t="s">
        <v>432</v>
      </c>
      <c r="D468" s="45" t="s">
        <v>19</v>
      </c>
      <c r="E468" s="46">
        <v>4143467912</v>
      </c>
      <c r="F468" s="40">
        <v>3619350</v>
      </c>
      <c r="G468" s="40">
        <v>289548</v>
      </c>
      <c r="H468" s="92">
        <f t="shared" si="7"/>
        <v>3908898</v>
      </c>
    </row>
    <row r="469" spans="1:8" s="41" customFormat="1" ht="21.75" customHeight="1" x14ac:dyDescent="0.25">
      <c r="A469" s="34">
        <v>146</v>
      </c>
      <c r="B469" s="43">
        <v>44861</v>
      </c>
      <c r="C469" s="44" t="s">
        <v>434</v>
      </c>
      <c r="D469" s="45" t="s">
        <v>19</v>
      </c>
      <c r="E469" s="46" t="s">
        <v>435</v>
      </c>
      <c r="F469" s="40">
        <v>1103033</v>
      </c>
      <c r="G469" s="40">
        <v>88243</v>
      </c>
      <c r="H469" s="92">
        <f t="shared" si="7"/>
        <v>1191276</v>
      </c>
    </row>
    <row r="470" spans="1:8" s="41" customFormat="1" ht="21.75" customHeight="1" x14ac:dyDescent="0.25">
      <c r="A470" s="42">
        <v>147</v>
      </c>
      <c r="B470" s="43">
        <v>44861</v>
      </c>
      <c r="C470" s="44" t="s">
        <v>436</v>
      </c>
      <c r="D470" s="45" t="s">
        <v>19</v>
      </c>
      <c r="E470" s="46" t="s">
        <v>437</v>
      </c>
      <c r="F470" s="40">
        <v>898023</v>
      </c>
      <c r="G470" s="40">
        <v>71842</v>
      </c>
      <c r="H470" s="92">
        <f t="shared" si="7"/>
        <v>969865</v>
      </c>
    </row>
    <row r="471" spans="1:8" s="41" customFormat="1" ht="21.75" customHeight="1" x14ac:dyDescent="0.25">
      <c r="A471" s="34">
        <v>148</v>
      </c>
      <c r="B471" s="43">
        <v>44861</v>
      </c>
      <c r="C471" s="44" t="s">
        <v>440</v>
      </c>
      <c r="D471" s="45" t="s">
        <v>19</v>
      </c>
      <c r="E471" s="46" t="s">
        <v>441</v>
      </c>
      <c r="F471" s="40">
        <v>438935</v>
      </c>
      <c r="G471" s="40">
        <v>35115</v>
      </c>
      <c r="H471" s="92">
        <f t="shared" si="7"/>
        <v>474050</v>
      </c>
    </row>
    <row r="472" spans="1:8" s="41" customFormat="1" ht="21.75" customHeight="1" x14ac:dyDescent="0.25">
      <c r="A472" s="42">
        <v>149</v>
      </c>
      <c r="B472" s="43">
        <v>44861</v>
      </c>
      <c r="C472" s="44" t="s">
        <v>444</v>
      </c>
      <c r="D472" s="45" t="s">
        <v>19</v>
      </c>
      <c r="E472" s="46">
        <v>4143544437</v>
      </c>
      <c r="F472" s="40">
        <v>2079521</v>
      </c>
      <c r="G472" s="40">
        <v>166362</v>
      </c>
      <c r="H472" s="92">
        <f t="shared" si="7"/>
        <v>2245883</v>
      </c>
    </row>
    <row r="473" spans="1:8" s="41" customFormat="1" ht="21.75" customHeight="1" x14ac:dyDescent="0.25">
      <c r="A473" s="42"/>
      <c r="B473" s="43">
        <v>44861</v>
      </c>
      <c r="C473" s="44" t="s">
        <v>444</v>
      </c>
      <c r="D473" s="45" t="s">
        <v>19</v>
      </c>
      <c r="E473" s="46">
        <v>4143586896</v>
      </c>
      <c r="F473" s="40">
        <v>2079521</v>
      </c>
      <c r="G473" s="40">
        <v>166362</v>
      </c>
      <c r="H473" s="92">
        <f t="shared" si="7"/>
        <v>2245883</v>
      </c>
    </row>
    <row r="474" spans="1:8" s="41" customFormat="1" ht="21.75" customHeight="1" x14ac:dyDescent="0.25">
      <c r="A474" s="34">
        <v>150</v>
      </c>
      <c r="B474" s="43">
        <v>44861</v>
      </c>
      <c r="C474" s="44" t="s">
        <v>446</v>
      </c>
      <c r="D474" s="45" t="s">
        <v>19</v>
      </c>
      <c r="E474" s="46">
        <v>4143535663</v>
      </c>
      <c r="F474" s="40">
        <v>3555210</v>
      </c>
      <c r="G474" s="40">
        <v>284417</v>
      </c>
      <c r="H474" s="92">
        <f t="shared" si="7"/>
        <v>3839627</v>
      </c>
    </row>
    <row r="475" spans="1:8" s="41" customFormat="1" ht="21.75" customHeight="1" x14ac:dyDescent="0.25">
      <c r="A475" s="34"/>
      <c r="B475" s="43">
        <v>44861</v>
      </c>
      <c r="C475" s="44" t="s">
        <v>446</v>
      </c>
      <c r="D475" s="45" t="s">
        <v>19</v>
      </c>
      <c r="E475" s="46">
        <v>4143467339</v>
      </c>
      <c r="F475" s="40">
        <v>3555210</v>
      </c>
      <c r="G475" s="40">
        <v>284417</v>
      </c>
      <c r="H475" s="92">
        <f t="shared" si="7"/>
        <v>3839627</v>
      </c>
    </row>
    <row r="476" spans="1:8" s="41" customFormat="1" ht="21.75" customHeight="1" x14ac:dyDescent="0.25">
      <c r="A476" s="34"/>
      <c r="B476" s="43">
        <v>44861</v>
      </c>
      <c r="C476" s="44" t="s">
        <v>446</v>
      </c>
      <c r="D476" s="45" t="s">
        <v>19</v>
      </c>
      <c r="E476" s="46">
        <v>4143533882</v>
      </c>
      <c r="F476" s="40">
        <v>3555210</v>
      </c>
      <c r="G476" s="40">
        <v>284417</v>
      </c>
      <c r="H476" s="92">
        <f t="shared" si="7"/>
        <v>3839627</v>
      </c>
    </row>
    <row r="477" spans="1:8" s="41" customFormat="1" ht="21.75" customHeight="1" x14ac:dyDescent="0.25">
      <c r="A477" s="34">
        <v>151</v>
      </c>
      <c r="B477" s="43">
        <v>44861</v>
      </c>
      <c r="C477" s="44" t="s">
        <v>448</v>
      </c>
      <c r="D477" s="45" t="s">
        <v>19</v>
      </c>
      <c r="E477" s="46">
        <v>4143548041</v>
      </c>
      <c r="F477" s="40">
        <v>2500134</v>
      </c>
      <c r="G477" s="40">
        <v>200011</v>
      </c>
      <c r="H477" s="92">
        <f t="shared" si="7"/>
        <v>2700145</v>
      </c>
    </row>
    <row r="478" spans="1:8" s="41" customFormat="1" ht="21.75" customHeight="1" x14ac:dyDescent="0.25">
      <c r="A478" s="34"/>
      <c r="B478" s="43">
        <v>44861</v>
      </c>
      <c r="C478" s="44" t="s">
        <v>448</v>
      </c>
      <c r="D478" s="45" t="s">
        <v>19</v>
      </c>
      <c r="E478" s="46">
        <v>4143543025</v>
      </c>
      <c r="F478" s="40">
        <v>2500134</v>
      </c>
      <c r="G478" s="40">
        <v>200011</v>
      </c>
      <c r="H478" s="92">
        <f t="shared" si="7"/>
        <v>2700145</v>
      </c>
    </row>
    <row r="479" spans="1:8" s="41" customFormat="1" ht="21.75" customHeight="1" x14ac:dyDescent="0.25">
      <c r="A479" s="34"/>
      <c r="B479" s="43">
        <v>44861</v>
      </c>
      <c r="C479" s="44" t="s">
        <v>448</v>
      </c>
      <c r="D479" s="45" t="s">
        <v>19</v>
      </c>
      <c r="E479" s="46">
        <v>4143527794</v>
      </c>
      <c r="F479" s="40">
        <v>2500134</v>
      </c>
      <c r="G479" s="40">
        <v>200011</v>
      </c>
      <c r="H479" s="92">
        <f t="shared" si="7"/>
        <v>2700145</v>
      </c>
    </row>
    <row r="480" spans="1:8" s="41" customFormat="1" ht="21.75" customHeight="1" x14ac:dyDescent="0.25">
      <c r="A480" s="42">
        <v>152</v>
      </c>
      <c r="B480" s="43">
        <v>44861</v>
      </c>
      <c r="C480" s="44" t="s">
        <v>450</v>
      </c>
      <c r="D480" s="45" t="s">
        <v>19</v>
      </c>
      <c r="E480" s="46">
        <v>4143515673</v>
      </c>
      <c r="F480" s="40">
        <v>2227505</v>
      </c>
      <c r="G480" s="40">
        <v>178200</v>
      </c>
      <c r="H480" s="92">
        <f t="shared" si="7"/>
        <v>2405705</v>
      </c>
    </row>
    <row r="481" spans="1:8" s="41" customFormat="1" ht="21.75" customHeight="1" x14ac:dyDescent="0.25">
      <c r="A481" s="34"/>
      <c r="B481" s="43">
        <v>44861</v>
      </c>
      <c r="C481" s="44" t="s">
        <v>450</v>
      </c>
      <c r="D481" s="45" t="s">
        <v>19</v>
      </c>
      <c r="E481" s="46">
        <v>4143497728</v>
      </c>
      <c r="F481" s="40">
        <v>2227505</v>
      </c>
      <c r="G481" s="40">
        <v>178200</v>
      </c>
      <c r="H481" s="92">
        <f t="shared" si="7"/>
        <v>2405705</v>
      </c>
    </row>
    <row r="482" spans="1:8" s="41" customFormat="1" ht="21.75" customHeight="1" x14ac:dyDescent="0.25">
      <c r="A482" s="34">
        <v>153</v>
      </c>
      <c r="B482" s="43">
        <v>44861</v>
      </c>
      <c r="C482" s="44" t="s">
        <v>452</v>
      </c>
      <c r="D482" s="45" t="s">
        <v>19</v>
      </c>
      <c r="E482" s="46">
        <v>4143506509</v>
      </c>
      <c r="F482" s="40">
        <v>2161513</v>
      </c>
      <c r="G482" s="40">
        <v>172921</v>
      </c>
      <c r="H482" s="92">
        <f t="shared" si="7"/>
        <v>2334434</v>
      </c>
    </row>
    <row r="483" spans="1:8" s="41" customFormat="1" ht="21.75" customHeight="1" x14ac:dyDescent="0.25">
      <c r="A483" s="34"/>
      <c r="B483" s="43">
        <v>44861</v>
      </c>
      <c r="C483" s="44" t="s">
        <v>452</v>
      </c>
      <c r="D483" s="45" t="s">
        <v>19</v>
      </c>
      <c r="E483" s="46">
        <v>4143534207</v>
      </c>
      <c r="F483" s="40">
        <v>2161513</v>
      </c>
      <c r="G483" s="40">
        <v>172921</v>
      </c>
      <c r="H483" s="92">
        <f t="shared" si="7"/>
        <v>2334434</v>
      </c>
    </row>
    <row r="484" spans="1:8" s="41" customFormat="1" ht="21.75" customHeight="1" x14ac:dyDescent="0.25">
      <c r="A484" s="42">
        <v>154</v>
      </c>
      <c r="B484" s="43">
        <v>44861</v>
      </c>
      <c r="C484" s="44" t="s">
        <v>454</v>
      </c>
      <c r="D484" s="45" t="s">
        <v>19</v>
      </c>
      <c r="E484" s="46">
        <v>4143543523</v>
      </c>
      <c r="F484" s="40">
        <v>4044805</v>
      </c>
      <c r="G484" s="40">
        <v>323584</v>
      </c>
      <c r="H484" s="92">
        <f t="shared" si="7"/>
        <v>4368389</v>
      </c>
    </row>
    <row r="485" spans="1:8" s="41" customFormat="1" ht="21.75" customHeight="1" x14ac:dyDescent="0.25">
      <c r="A485" s="34"/>
      <c r="B485" s="43">
        <v>44861</v>
      </c>
      <c r="C485" s="44" t="s">
        <v>454</v>
      </c>
      <c r="D485" s="45" t="s">
        <v>19</v>
      </c>
      <c r="E485" s="46">
        <v>4143571875</v>
      </c>
      <c r="F485" s="40">
        <v>4044805</v>
      </c>
      <c r="G485" s="40">
        <v>323584</v>
      </c>
      <c r="H485" s="92">
        <f t="shared" si="7"/>
        <v>4368389</v>
      </c>
    </row>
    <row r="486" spans="1:8" s="41" customFormat="1" ht="21.75" customHeight="1" x14ac:dyDescent="0.25">
      <c r="A486" s="34"/>
      <c r="B486" s="43">
        <v>44861</v>
      </c>
      <c r="C486" s="44" t="s">
        <v>454</v>
      </c>
      <c r="D486" s="45" t="s">
        <v>19</v>
      </c>
      <c r="E486" s="46">
        <v>4143574530</v>
      </c>
      <c r="F486" s="40">
        <v>4044805</v>
      </c>
      <c r="G486" s="40">
        <v>323584</v>
      </c>
      <c r="H486" s="92">
        <f t="shared" si="7"/>
        <v>4368389</v>
      </c>
    </row>
    <row r="487" spans="1:8" s="41" customFormat="1" ht="21.75" customHeight="1" x14ac:dyDescent="0.25">
      <c r="A487" s="34">
        <v>155</v>
      </c>
      <c r="B487" s="43">
        <v>44861</v>
      </c>
      <c r="C487" s="44" t="s">
        <v>456</v>
      </c>
      <c r="D487" s="45" t="s">
        <v>19</v>
      </c>
      <c r="E487" s="46" t="s">
        <v>457</v>
      </c>
      <c r="F487" s="40">
        <v>618065</v>
      </c>
      <c r="G487" s="40">
        <v>49445</v>
      </c>
      <c r="H487" s="92">
        <f t="shared" si="7"/>
        <v>667510</v>
      </c>
    </row>
    <row r="488" spans="1:8" s="41" customFormat="1" ht="21.75" customHeight="1" x14ac:dyDescent="0.25">
      <c r="A488" s="34">
        <v>156</v>
      </c>
      <c r="B488" s="43">
        <v>44861</v>
      </c>
      <c r="C488" s="44" t="s">
        <v>458</v>
      </c>
      <c r="D488" s="45" t="s">
        <v>19</v>
      </c>
      <c r="E488" s="46" t="s">
        <v>459</v>
      </c>
      <c r="F488" s="40">
        <v>741678</v>
      </c>
      <c r="G488" s="40">
        <v>59334</v>
      </c>
      <c r="H488" s="92">
        <f t="shared" si="7"/>
        <v>801012</v>
      </c>
    </row>
    <row r="489" spans="1:8" s="41" customFormat="1" ht="21.75" customHeight="1" x14ac:dyDescent="0.25">
      <c r="A489" s="42">
        <v>157</v>
      </c>
      <c r="B489" s="43">
        <v>44861</v>
      </c>
      <c r="C489" s="44" t="s">
        <v>460</v>
      </c>
      <c r="D489" s="45" t="s">
        <v>19</v>
      </c>
      <c r="E489" s="46">
        <v>4143546408</v>
      </c>
      <c r="F489" s="40">
        <v>2834061</v>
      </c>
      <c r="G489" s="40">
        <v>226725</v>
      </c>
      <c r="H489" s="92">
        <f t="shared" si="7"/>
        <v>3060786</v>
      </c>
    </row>
    <row r="490" spans="1:8" s="41" customFormat="1" ht="21.75" customHeight="1" x14ac:dyDescent="0.25">
      <c r="A490" s="34"/>
      <c r="B490" s="43">
        <v>44861</v>
      </c>
      <c r="C490" s="44" t="s">
        <v>460</v>
      </c>
      <c r="D490" s="45" t="s">
        <v>19</v>
      </c>
      <c r="E490" s="46">
        <v>4143520356</v>
      </c>
      <c r="F490" s="40">
        <v>2834061</v>
      </c>
      <c r="G490" s="40">
        <v>226725</v>
      </c>
      <c r="H490" s="92">
        <f t="shared" si="7"/>
        <v>3060786</v>
      </c>
    </row>
    <row r="491" spans="1:8" s="41" customFormat="1" ht="21.75" customHeight="1" x14ac:dyDescent="0.25">
      <c r="A491" s="34"/>
      <c r="B491" s="43">
        <v>44861</v>
      </c>
      <c r="C491" s="44" t="s">
        <v>460</v>
      </c>
      <c r="D491" s="45" t="s">
        <v>19</v>
      </c>
      <c r="E491" s="46">
        <v>4143521919</v>
      </c>
      <c r="F491" s="40">
        <v>2834061</v>
      </c>
      <c r="G491" s="40">
        <v>226725</v>
      </c>
      <c r="H491" s="92">
        <f t="shared" si="7"/>
        <v>3060786</v>
      </c>
    </row>
    <row r="492" spans="1:8" s="41" customFormat="1" ht="21.75" customHeight="1" x14ac:dyDescent="0.25">
      <c r="A492" s="34">
        <v>158</v>
      </c>
      <c r="B492" s="43">
        <v>44861</v>
      </c>
      <c r="C492" s="44" t="s">
        <v>462</v>
      </c>
      <c r="D492" s="45" t="s">
        <v>19</v>
      </c>
      <c r="E492" s="46">
        <v>4143582295</v>
      </c>
      <c r="F492" s="40">
        <v>1013849</v>
      </c>
      <c r="G492" s="40">
        <v>81108</v>
      </c>
      <c r="H492" s="92">
        <f t="shared" si="7"/>
        <v>1094957</v>
      </c>
    </row>
    <row r="493" spans="1:8" s="41" customFormat="1" ht="21.75" customHeight="1" x14ac:dyDescent="0.25">
      <c r="A493" s="34"/>
      <c r="B493" s="43">
        <v>44861</v>
      </c>
      <c r="C493" s="44" t="s">
        <v>462</v>
      </c>
      <c r="D493" s="45" t="s">
        <v>19</v>
      </c>
      <c r="E493" s="46">
        <v>4143551925</v>
      </c>
      <c r="F493" s="40">
        <v>1013849</v>
      </c>
      <c r="G493" s="40">
        <v>81108</v>
      </c>
      <c r="H493" s="92">
        <f t="shared" si="7"/>
        <v>1094957</v>
      </c>
    </row>
    <row r="494" spans="1:8" s="41" customFormat="1" ht="21.75" customHeight="1" x14ac:dyDescent="0.25">
      <c r="A494" s="42">
        <v>159</v>
      </c>
      <c r="B494" s="43">
        <v>44861</v>
      </c>
      <c r="C494" s="44" t="s">
        <v>464</v>
      </c>
      <c r="D494" s="45" t="s">
        <v>19</v>
      </c>
      <c r="E494" s="46">
        <v>4143624225</v>
      </c>
      <c r="F494" s="40">
        <v>1378583</v>
      </c>
      <c r="G494" s="40">
        <v>110287</v>
      </c>
      <c r="H494" s="92">
        <f t="shared" si="7"/>
        <v>1488870</v>
      </c>
    </row>
    <row r="495" spans="1:8" s="41" customFormat="1" ht="21.75" customHeight="1" x14ac:dyDescent="0.25">
      <c r="A495" s="42"/>
      <c r="B495" s="43">
        <v>44861</v>
      </c>
      <c r="C495" s="44" t="s">
        <v>464</v>
      </c>
      <c r="D495" s="45" t="s">
        <v>19</v>
      </c>
      <c r="E495" s="46">
        <v>4143587740</v>
      </c>
      <c r="F495" s="40">
        <v>1378583</v>
      </c>
      <c r="G495" s="40">
        <v>110287</v>
      </c>
      <c r="H495" s="92">
        <f t="shared" si="7"/>
        <v>1488870</v>
      </c>
    </row>
    <row r="496" spans="1:8" s="41" customFormat="1" ht="21.75" customHeight="1" x14ac:dyDescent="0.25">
      <c r="A496" s="34">
        <v>160</v>
      </c>
      <c r="B496" s="43">
        <v>44861</v>
      </c>
      <c r="C496" s="44" t="s">
        <v>466</v>
      </c>
      <c r="D496" s="45" t="s">
        <v>19</v>
      </c>
      <c r="E496" s="46" t="s">
        <v>467</v>
      </c>
      <c r="F496" s="40">
        <v>1468620</v>
      </c>
      <c r="G496" s="40">
        <v>117490</v>
      </c>
      <c r="H496" s="92">
        <f t="shared" si="7"/>
        <v>1586110</v>
      </c>
    </row>
    <row r="497" spans="1:8" s="41" customFormat="1" ht="21.75" customHeight="1" x14ac:dyDescent="0.25">
      <c r="A497" s="34">
        <v>161</v>
      </c>
      <c r="B497" s="43">
        <v>44861</v>
      </c>
      <c r="C497" s="44" t="s">
        <v>468</v>
      </c>
      <c r="D497" s="45" t="s">
        <v>19</v>
      </c>
      <c r="E497" s="46" t="s">
        <v>469</v>
      </c>
      <c r="F497" s="40">
        <v>1194310</v>
      </c>
      <c r="G497" s="40">
        <v>95545</v>
      </c>
      <c r="H497" s="92">
        <f t="shared" si="7"/>
        <v>1289855</v>
      </c>
    </row>
    <row r="498" spans="1:8" s="41" customFormat="1" ht="21.75" customHeight="1" x14ac:dyDescent="0.25">
      <c r="A498" s="42">
        <v>162</v>
      </c>
      <c r="B498" s="43">
        <v>44861</v>
      </c>
      <c r="C498" s="44" t="s">
        <v>470</v>
      </c>
      <c r="D498" s="45" t="s">
        <v>19</v>
      </c>
      <c r="E498" s="46">
        <v>4143649618</v>
      </c>
      <c r="F498" s="40">
        <v>1521758</v>
      </c>
      <c r="G498" s="40">
        <v>121741</v>
      </c>
      <c r="H498" s="92">
        <f t="shared" si="7"/>
        <v>1643499</v>
      </c>
    </row>
    <row r="499" spans="1:8" s="41" customFormat="1" ht="21.75" customHeight="1" x14ac:dyDescent="0.25">
      <c r="A499" s="34"/>
      <c r="B499" s="43">
        <v>44861</v>
      </c>
      <c r="C499" s="44" t="s">
        <v>470</v>
      </c>
      <c r="D499" s="45" t="s">
        <v>19</v>
      </c>
      <c r="E499" s="46">
        <v>4143649423</v>
      </c>
      <c r="F499" s="40">
        <v>1521758</v>
      </c>
      <c r="G499" s="40">
        <v>121741</v>
      </c>
      <c r="H499" s="92">
        <f t="shared" si="7"/>
        <v>1643499</v>
      </c>
    </row>
    <row r="500" spans="1:8" s="41" customFormat="1" ht="21.75" customHeight="1" x14ac:dyDescent="0.25">
      <c r="A500" s="34"/>
      <c r="B500" s="43">
        <v>44861</v>
      </c>
      <c r="C500" s="44" t="s">
        <v>470</v>
      </c>
      <c r="D500" s="45" t="s">
        <v>19</v>
      </c>
      <c r="E500" s="46">
        <v>4143648423</v>
      </c>
      <c r="F500" s="40">
        <v>1521758</v>
      </c>
      <c r="G500" s="40">
        <v>121741</v>
      </c>
      <c r="H500" s="92">
        <f t="shared" si="7"/>
        <v>1643499</v>
      </c>
    </row>
    <row r="501" spans="1:8" s="41" customFormat="1" ht="21.75" customHeight="1" x14ac:dyDescent="0.25">
      <c r="A501" s="34"/>
      <c r="B501" s="43">
        <v>44861</v>
      </c>
      <c r="C501" s="44" t="s">
        <v>470</v>
      </c>
      <c r="D501" s="45" t="s">
        <v>19</v>
      </c>
      <c r="E501" s="46">
        <v>4143647404</v>
      </c>
      <c r="F501" s="40">
        <v>1521758</v>
      </c>
      <c r="G501" s="40">
        <v>121741</v>
      </c>
      <c r="H501" s="92">
        <f t="shared" si="7"/>
        <v>1643499</v>
      </c>
    </row>
    <row r="502" spans="1:8" s="41" customFormat="1" ht="21.75" customHeight="1" x14ac:dyDescent="0.25">
      <c r="A502" s="34"/>
      <c r="B502" s="43">
        <v>44861</v>
      </c>
      <c r="C502" s="44" t="s">
        <v>470</v>
      </c>
      <c r="D502" s="45" t="s">
        <v>19</v>
      </c>
      <c r="E502" s="46">
        <v>4143648745</v>
      </c>
      <c r="F502" s="40">
        <v>1521758</v>
      </c>
      <c r="G502" s="40">
        <v>121741</v>
      </c>
      <c r="H502" s="92">
        <f t="shared" si="7"/>
        <v>1643499</v>
      </c>
    </row>
    <row r="503" spans="1:8" s="41" customFormat="1" ht="21.75" customHeight="1" x14ac:dyDescent="0.25">
      <c r="A503" s="34"/>
      <c r="B503" s="43">
        <v>44861</v>
      </c>
      <c r="C503" s="44" t="s">
        <v>470</v>
      </c>
      <c r="D503" s="45" t="s">
        <v>19</v>
      </c>
      <c r="E503" s="46">
        <v>4143649619</v>
      </c>
      <c r="F503" s="40">
        <v>1521758</v>
      </c>
      <c r="G503" s="40">
        <v>121741</v>
      </c>
      <c r="H503" s="92">
        <f t="shared" si="7"/>
        <v>1643499</v>
      </c>
    </row>
    <row r="504" spans="1:8" s="41" customFormat="1" ht="21.75" customHeight="1" x14ac:dyDescent="0.25">
      <c r="A504" s="34">
        <v>163</v>
      </c>
      <c r="B504" s="43">
        <v>44861</v>
      </c>
      <c r="C504" s="44" t="s">
        <v>472</v>
      </c>
      <c r="D504" s="45" t="s">
        <v>19</v>
      </c>
      <c r="E504" s="46">
        <v>4143318416</v>
      </c>
      <c r="F504" s="40">
        <v>2375367</v>
      </c>
      <c r="G504" s="40">
        <v>190029</v>
      </c>
      <c r="H504" s="92">
        <f t="shared" si="7"/>
        <v>2565396</v>
      </c>
    </row>
    <row r="505" spans="1:8" s="41" customFormat="1" ht="21.75" customHeight="1" x14ac:dyDescent="0.25">
      <c r="A505" s="34"/>
      <c r="B505" s="43">
        <v>44861</v>
      </c>
      <c r="C505" s="44" t="s">
        <v>472</v>
      </c>
      <c r="D505" s="45" t="s">
        <v>19</v>
      </c>
      <c r="E505" s="46">
        <v>4143437864</v>
      </c>
      <c r="F505" s="40">
        <v>2375367</v>
      </c>
      <c r="G505" s="40">
        <v>190029</v>
      </c>
      <c r="H505" s="92">
        <f t="shared" si="7"/>
        <v>2565396</v>
      </c>
    </row>
    <row r="506" spans="1:8" s="41" customFormat="1" ht="21.75" customHeight="1" x14ac:dyDescent="0.25">
      <c r="A506" s="34"/>
      <c r="B506" s="43">
        <v>44861</v>
      </c>
      <c r="C506" s="44" t="s">
        <v>472</v>
      </c>
      <c r="D506" s="45" t="s">
        <v>19</v>
      </c>
      <c r="E506" s="46">
        <v>4143435554</v>
      </c>
      <c r="F506" s="40">
        <v>2375367</v>
      </c>
      <c r="G506" s="40">
        <v>190029</v>
      </c>
      <c r="H506" s="92">
        <f t="shared" si="7"/>
        <v>2565396</v>
      </c>
    </row>
    <row r="507" spans="1:8" s="41" customFormat="1" ht="21.75" customHeight="1" x14ac:dyDescent="0.25">
      <c r="A507" s="42">
        <v>164</v>
      </c>
      <c r="B507" s="43">
        <v>44861</v>
      </c>
      <c r="C507" s="44" t="s">
        <v>474</v>
      </c>
      <c r="D507" s="45" t="s">
        <v>19</v>
      </c>
      <c r="E507" s="46">
        <v>4143324640</v>
      </c>
      <c r="F507" s="40">
        <v>3657230</v>
      </c>
      <c r="G507" s="40">
        <v>292578</v>
      </c>
      <c r="H507" s="92">
        <f t="shared" si="7"/>
        <v>3949808</v>
      </c>
    </row>
    <row r="508" spans="1:8" s="41" customFormat="1" ht="21.75" customHeight="1" x14ac:dyDescent="0.25">
      <c r="A508" s="34"/>
      <c r="B508" s="43">
        <v>44861</v>
      </c>
      <c r="C508" s="44" t="s">
        <v>474</v>
      </c>
      <c r="D508" s="45" t="s">
        <v>19</v>
      </c>
      <c r="E508" s="46">
        <v>4143292903</v>
      </c>
      <c r="F508" s="40">
        <v>3657230</v>
      </c>
      <c r="G508" s="40">
        <v>292578</v>
      </c>
      <c r="H508" s="92">
        <f t="shared" si="7"/>
        <v>3949808</v>
      </c>
    </row>
    <row r="509" spans="1:8" s="41" customFormat="1" ht="21.75" customHeight="1" x14ac:dyDescent="0.25">
      <c r="A509" s="34"/>
      <c r="B509" s="43">
        <v>44861</v>
      </c>
      <c r="C509" s="44" t="s">
        <v>474</v>
      </c>
      <c r="D509" s="45" t="s">
        <v>19</v>
      </c>
      <c r="E509" s="46">
        <v>4143292955</v>
      </c>
      <c r="F509" s="40">
        <v>3657230</v>
      </c>
      <c r="G509" s="40">
        <v>292578</v>
      </c>
      <c r="H509" s="92">
        <f t="shared" si="7"/>
        <v>3949808</v>
      </c>
    </row>
    <row r="510" spans="1:8" s="41" customFormat="1" ht="21.75" customHeight="1" x14ac:dyDescent="0.25">
      <c r="A510" s="34">
        <v>165</v>
      </c>
      <c r="B510" s="43">
        <v>44861</v>
      </c>
      <c r="C510" s="44" t="s">
        <v>476</v>
      </c>
      <c r="D510" s="45" t="s">
        <v>19</v>
      </c>
      <c r="E510" s="46">
        <v>4143292956</v>
      </c>
      <c r="F510" s="40">
        <v>3484253</v>
      </c>
      <c r="G510" s="40">
        <v>278740</v>
      </c>
      <c r="H510" s="92">
        <f t="shared" si="7"/>
        <v>3762993</v>
      </c>
    </row>
    <row r="511" spans="1:8" s="41" customFormat="1" ht="21.75" customHeight="1" x14ac:dyDescent="0.25">
      <c r="A511" s="34"/>
      <c r="B511" s="43">
        <v>44861</v>
      </c>
      <c r="C511" s="44" t="s">
        <v>476</v>
      </c>
      <c r="D511" s="45" t="s">
        <v>19</v>
      </c>
      <c r="E511" s="46">
        <v>4143292901</v>
      </c>
      <c r="F511" s="40">
        <v>3484253</v>
      </c>
      <c r="G511" s="40">
        <v>278740</v>
      </c>
      <c r="H511" s="92">
        <f t="shared" si="7"/>
        <v>3762993</v>
      </c>
    </row>
    <row r="512" spans="1:8" s="41" customFormat="1" ht="21.75" customHeight="1" x14ac:dyDescent="0.25">
      <c r="A512" s="34"/>
      <c r="B512" s="43">
        <v>44861</v>
      </c>
      <c r="C512" s="44" t="s">
        <v>476</v>
      </c>
      <c r="D512" s="45" t="s">
        <v>19</v>
      </c>
      <c r="E512" s="46">
        <v>4143293027</v>
      </c>
      <c r="F512" s="40">
        <v>3484253</v>
      </c>
      <c r="G512" s="40">
        <v>278740</v>
      </c>
      <c r="H512" s="92">
        <f t="shared" si="7"/>
        <v>3762993</v>
      </c>
    </row>
    <row r="513" spans="1:8" s="41" customFormat="1" ht="21.75" customHeight="1" x14ac:dyDescent="0.25">
      <c r="A513" s="34"/>
      <c r="B513" s="43">
        <v>44861</v>
      </c>
      <c r="C513" s="44" t="s">
        <v>476</v>
      </c>
      <c r="D513" s="45" t="s">
        <v>19</v>
      </c>
      <c r="E513" s="46">
        <v>4143293030</v>
      </c>
      <c r="F513" s="40">
        <v>3484253</v>
      </c>
      <c r="G513" s="40">
        <v>278740</v>
      </c>
      <c r="H513" s="92">
        <f t="shared" si="7"/>
        <v>3762993</v>
      </c>
    </row>
    <row r="514" spans="1:8" s="41" customFormat="1" ht="21.75" customHeight="1" x14ac:dyDescent="0.25">
      <c r="A514" s="34">
        <v>166</v>
      </c>
      <c r="B514" s="43">
        <v>44861</v>
      </c>
      <c r="C514" s="44" t="s">
        <v>478</v>
      </c>
      <c r="D514" s="45" t="s">
        <v>19</v>
      </c>
      <c r="E514" s="46">
        <v>4143401269</v>
      </c>
      <c r="F514" s="40">
        <v>2955902</v>
      </c>
      <c r="G514" s="40">
        <v>236472</v>
      </c>
      <c r="H514" s="92">
        <f t="shared" si="7"/>
        <v>3192374</v>
      </c>
    </row>
    <row r="515" spans="1:8" s="41" customFormat="1" ht="21.75" customHeight="1" x14ac:dyDescent="0.25">
      <c r="A515" s="34"/>
      <c r="B515" s="43">
        <v>44861</v>
      </c>
      <c r="C515" s="44" t="s">
        <v>478</v>
      </c>
      <c r="D515" s="45" t="s">
        <v>19</v>
      </c>
      <c r="E515" s="46">
        <v>4143313277</v>
      </c>
      <c r="F515" s="40">
        <v>2955902</v>
      </c>
      <c r="G515" s="40">
        <v>236472</v>
      </c>
      <c r="H515" s="92">
        <f t="shared" si="7"/>
        <v>3192374</v>
      </c>
    </row>
    <row r="516" spans="1:8" s="41" customFormat="1" ht="21.75" customHeight="1" x14ac:dyDescent="0.25">
      <c r="A516" s="34"/>
      <c r="B516" s="43">
        <v>44861</v>
      </c>
      <c r="C516" s="44" t="s">
        <v>478</v>
      </c>
      <c r="D516" s="45" t="s">
        <v>19</v>
      </c>
      <c r="E516" s="46">
        <v>4143253399</v>
      </c>
      <c r="F516" s="40">
        <v>2955902</v>
      </c>
      <c r="G516" s="40">
        <v>236472</v>
      </c>
      <c r="H516" s="92">
        <f t="shared" si="7"/>
        <v>3192374</v>
      </c>
    </row>
    <row r="517" spans="1:8" s="41" customFormat="1" ht="21.75" customHeight="1" x14ac:dyDescent="0.25">
      <c r="A517" s="42">
        <v>167</v>
      </c>
      <c r="B517" s="43">
        <v>44861</v>
      </c>
      <c r="C517" s="44" t="s">
        <v>480</v>
      </c>
      <c r="D517" s="45" t="s">
        <v>19</v>
      </c>
      <c r="E517" s="46">
        <v>4143308259</v>
      </c>
      <c r="F517" s="40">
        <v>3349915</v>
      </c>
      <c r="G517" s="40">
        <v>267993</v>
      </c>
      <c r="H517" s="92">
        <f t="shared" si="7"/>
        <v>3617908</v>
      </c>
    </row>
    <row r="518" spans="1:8" s="41" customFormat="1" ht="21.75" customHeight="1" x14ac:dyDescent="0.25">
      <c r="A518" s="34"/>
      <c r="B518" s="43">
        <v>44861</v>
      </c>
      <c r="C518" s="44" t="s">
        <v>480</v>
      </c>
      <c r="D518" s="45" t="s">
        <v>19</v>
      </c>
      <c r="E518" s="46">
        <v>4143404995</v>
      </c>
      <c r="F518" s="40">
        <v>3349915</v>
      </c>
      <c r="G518" s="40">
        <v>267993</v>
      </c>
      <c r="H518" s="92">
        <f t="shared" si="7"/>
        <v>3617908</v>
      </c>
    </row>
    <row r="519" spans="1:8" s="41" customFormat="1" ht="21.75" customHeight="1" x14ac:dyDescent="0.25">
      <c r="A519" s="34"/>
      <c r="B519" s="43">
        <v>44861</v>
      </c>
      <c r="C519" s="44" t="s">
        <v>480</v>
      </c>
      <c r="D519" s="45" t="s">
        <v>19</v>
      </c>
      <c r="E519" s="46">
        <v>4143413934</v>
      </c>
      <c r="F519" s="40">
        <v>3349915</v>
      </c>
      <c r="G519" s="40">
        <v>267993</v>
      </c>
      <c r="H519" s="92">
        <f t="shared" si="7"/>
        <v>3617908</v>
      </c>
    </row>
    <row r="520" spans="1:8" s="41" customFormat="1" ht="21.75" customHeight="1" x14ac:dyDescent="0.25">
      <c r="A520" s="34"/>
      <c r="B520" s="43">
        <v>44861</v>
      </c>
      <c r="C520" s="44" t="s">
        <v>480</v>
      </c>
      <c r="D520" s="45" t="s">
        <v>19</v>
      </c>
      <c r="E520" s="46">
        <v>4143312918</v>
      </c>
      <c r="F520" s="40">
        <v>3349915</v>
      </c>
      <c r="G520" s="40">
        <v>267993</v>
      </c>
      <c r="H520" s="92">
        <f t="shared" si="7"/>
        <v>3617908</v>
      </c>
    </row>
    <row r="521" spans="1:8" s="41" customFormat="1" ht="21.75" customHeight="1" x14ac:dyDescent="0.25">
      <c r="A521" s="34">
        <v>168</v>
      </c>
      <c r="B521" s="43">
        <v>44861</v>
      </c>
      <c r="C521" s="44" t="s">
        <v>482</v>
      </c>
      <c r="D521" s="45" t="s">
        <v>19</v>
      </c>
      <c r="E521" s="46">
        <v>4143440160</v>
      </c>
      <c r="F521" s="40">
        <v>2516301</v>
      </c>
      <c r="G521" s="40">
        <v>201304</v>
      </c>
      <c r="H521" s="92">
        <f t="shared" si="7"/>
        <v>2717605</v>
      </c>
    </row>
    <row r="522" spans="1:8" s="41" customFormat="1" ht="21.75" customHeight="1" x14ac:dyDescent="0.25">
      <c r="A522" s="34"/>
      <c r="B522" s="43">
        <v>44861</v>
      </c>
      <c r="C522" s="44" t="s">
        <v>482</v>
      </c>
      <c r="D522" s="45" t="s">
        <v>19</v>
      </c>
      <c r="E522" s="46">
        <v>4143420309</v>
      </c>
      <c r="F522" s="40">
        <v>2516301</v>
      </c>
      <c r="G522" s="40">
        <v>201304</v>
      </c>
      <c r="H522" s="92">
        <f t="shared" si="7"/>
        <v>2717605</v>
      </c>
    </row>
    <row r="523" spans="1:8" s="41" customFormat="1" ht="21.75" customHeight="1" x14ac:dyDescent="0.25">
      <c r="A523" s="34"/>
      <c r="B523" s="43">
        <v>44861</v>
      </c>
      <c r="C523" s="44" t="s">
        <v>482</v>
      </c>
      <c r="D523" s="45" t="s">
        <v>19</v>
      </c>
      <c r="E523" s="46">
        <v>4143438027</v>
      </c>
      <c r="F523" s="40">
        <v>2516301</v>
      </c>
      <c r="G523" s="40">
        <v>201304</v>
      </c>
      <c r="H523" s="92">
        <f t="shared" ref="H523:H586" si="8">F523+G523</f>
        <v>2717605</v>
      </c>
    </row>
    <row r="524" spans="1:8" s="41" customFormat="1" ht="21.75" customHeight="1" x14ac:dyDescent="0.25">
      <c r="A524" s="42">
        <v>169</v>
      </c>
      <c r="B524" s="43">
        <v>44861</v>
      </c>
      <c r="C524" s="44" t="s">
        <v>484</v>
      </c>
      <c r="D524" s="45" t="s">
        <v>19</v>
      </c>
      <c r="E524" s="46">
        <v>4143440810</v>
      </c>
      <c r="F524" s="40">
        <v>4751155</v>
      </c>
      <c r="G524" s="40">
        <v>380092</v>
      </c>
      <c r="H524" s="92">
        <f t="shared" si="8"/>
        <v>5131247</v>
      </c>
    </row>
    <row r="525" spans="1:8" s="41" customFormat="1" ht="21.75" customHeight="1" x14ac:dyDescent="0.25">
      <c r="A525" s="34"/>
      <c r="B525" s="43">
        <v>44861</v>
      </c>
      <c r="C525" s="44" t="s">
        <v>484</v>
      </c>
      <c r="D525" s="45" t="s">
        <v>19</v>
      </c>
      <c r="E525" s="46">
        <v>4143440088</v>
      </c>
      <c r="F525" s="40">
        <v>4751155</v>
      </c>
      <c r="G525" s="40">
        <v>380092</v>
      </c>
      <c r="H525" s="92">
        <f t="shared" si="8"/>
        <v>5131247</v>
      </c>
    </row>
    <row r="526" spans="1:8" s="41" customFormat="1" ht="21.75" customHeight="1" x14ac:dyDescent="0.25">
      <c r="A526" s="34"/>
      <c r="B526" s="43">
        <v>44861</v>
      </c>
      <c r="C526" s="44" t="s">
        <v>484</v>
      </c>
      <c r="D526" s="45" t="s">
        <v>19</v>
      </c>
      <c r="E526" s="46">
        <v>4143443212</v>
      </c>
      <c r="F526" s="40">
        <v>4751155</v>
      </c>
      <c r="G526" s="40">
        <v>380092</v>
      </c>
      <c r="H526" s="92">
        <f t="shared" si="8"/>
        <v>5131247</v>
      </c>
    </row>
    <row r="527" spans="1:8" s="41" customFormat="1" ht="21.75" customHeight="1" x14ac:dyDescent="0.25">
      <c r="A527" s="34">
        <v>170</v>
      </c>
      <c r="B527" s="43">
        <v>44861</v>
      </c>
      <c r="C527" s="44" t="s">
        <v>486</v>
      </c>
      <c r="D527" s="45" t="s">
        <v>19</v>
      </c>
      <c r="E527" s="46">
        <v>4143429458</v>
      </c>
      <c r="F527" s="40">
        <v>3843082</v>
      </c>
      <c r="G527" s="40">
        <v>307447</v>
      </c>
      <c r="H527" s="92">
        <f t="shared" si="8"/>
        <v>4150529</v>
      </c>
    </row>
    <row r="528" spans="1:8" s="41" customFormat="1" ht="21.75" customHeight="1" x14ac:dyDescent="0.25">
      <c r="A528" s="34"/>
      <c r="B528" s="43">
        <v>44861</v>
      </c>
      <c r="C528" s="44" t="s">
        <v>486</v>
      </c>
      <c r="D528" s="45" t="s">
        <v>19</v>
      </c>
      <c r="E528" s="46">
        <v>4143438068</v>
      </c>
      <c r="F528" s="40">
        <v>3843082</v>
      </c>
      <c r="G528" s="40">
        <v>307447</v>
      </c>
      <c r="H528" s="92">
        <f t="shared" si="8"/>
        <v>4150529</v>
      </c>
    </row>
    <row r="529" spans="1:8" s="41" customFormat="1" ht="21.75" customHeight="1" x14ac:dyDescent="0.25">
      <c r="A529" s="34"/>
      <c r="B529" s="43">
        <v>44861</v>
      </c>
      <c r="C529" s="44" t="s">
        <v>486</v>
      </c>
      <c r="D529" s="45" t="s">
        <v>19</v>
      </c>
      <c r="E529" s="46">
        <v>4143423638</v>
      </c>
      <c r="F529" s="40">
        <v>3843082</v>
      </c>
      <c r="G529" s="40">
        <v>307447</v>
      </c>
      <c r="H529" s="92">
        <f t="shared" si="8"/>
        <v>4150529</v>
      </c>
    </row>
    <row r="530" spans="1:8" s="41" customFormat="1" ht="21.75" customHeight="1" x14ac:dyDescent="0.25">
      <c r="A530" s="34"/>
      <c r="B530" s="43">
        <v>44861</v>
      </c>
      <c r="C530" s="44" t="s">
        <v>486</v>
      </c>
      <c r="D530" s="45" t="s">
        <v>19</v>
      </c>
      <c r="E530" s="46">
        <v>4143426845</v>
      </c>
      <c r="F530" s="40">
        <v>3843082</v>
      </c>
      <c r="G530" s="40">
        <v>307447</v>
      </c>
      <c r="H530" s="92">
        <f t="shared" si="8"/>
        <v>4150529</v>
      </c>
    </row>
    <row r="531" spans="1:8" s="41" customFormat="1" ht="21.75" customHeight="1" x14ac:dyDescent="0.25">
      <c r="A531" s="34">
        <v>171</v>
      </c>
      <c r="B531" s="43">
        <v>44861</v>
      </c>
      <c r="C531" s="44" t="s">
        <v>488</v>
      </c>
      <c r="D531" s="45" t="s">
        <v>19</v>
      </c>
      <c r="E531" s="46">
        <v>4143424949</v>
      </c>
      <c r="F531" s="40">
        <v>2718575</v>
      </c>
      <c r="G531" s="40">
        <v>217486</v>
      </c>
      <c r="H531" s="92">
        <f t="shared" si="8"/>
        <v>2936061</v>
      </c>
    </row>
    <row r="532" spans="1:8" s="41" customFormat="1" ht="21.75" customHeight="1" x14ac:dyDescent="0.25">
      <c r="A532" s="34"/>
      <c r="B532" s="43">
        <v>44861</v>
      </c>
      <c r="C532" s="44" t="s">
        <v>488</v>
      </c>
      <c r="D532" s="45" t="s">
        <v>19</v>
      </c>
      <c r="E532" s="46">
        <v>4143422231</v>
      </c>
      <c r="F532" s="40">
        <v>2718575</v>
      </c>
      <c r="G532" s="40">
        <v>217486</v>
      </c>
      <c r="H532" s="92">
        <f t="shared" si="8"/>
        <v>2936061</v>
      </c>
    </row>
    <row r="533" spans="1:8" s="41" customFormat="1" ht="21.75" customHeight="1" x14ac:dyDescent="0.25">
      <c r="A533" s="34"/>
      <c r="B533" s="43">
        <v>44861</v>
      </c>
      <c r="C533" s="44" t="s">
        <v>488</v>
      </c>
      <c r="D533" s="45" t="s">
        <v>19</v>
      </c>
      <c r="E533" s="46">
        <v>4143438775</v>
      </c>
      <c r="F533" s="40">
        <v>2718575</v>
      </c>
      <c r="G533" s="40">
        <v>217486</v>
      </c>
      <c r="H533" s="92">
        <f t="shared" si="8"/>
        <v>2936061</v>
      </c>
    </row>
    <row r="534" spans="1:8" s="41" customFormat="1" ht="21.75" customHeight="1" x14ac:dyDescent="0.25">
      <c r="A534" s="34"/>
      <c r="B534" s="43">
        <v>44861</v>
      </c>
      <c r="C534" s="44" t="s">
        <v>488</v>
      </c>
      <c r="D534" s="45" t="s">
        <v>19</v>
      </c>
      <c r="E534" s="46">
        <v>4143411288</v>
      </c>
      <c r="F534" s="40">
        <v>2718575</v>
      </c>
      <c r="G534" s="40">
        <v>217486</v>
      </c>
      <c r="H534" s="92">
        <f t="shared" si="8"/>
        <v>2936061</v>
      </c>
    </row>
    <row r="535" spans="1:8" s="41" customFormat="1" ht="22.5" customHeight="1" x14ac:dyDescent="0.25">
      <c r="A535" s="42">
        <v>172</v>
      </c>
      <c r="B535" s="43">
        <v>44861</v>
      </c>
      <c r="C535" s="44" t="s">
        <v>490</v>
      </c>
      <c r="D535" s="45" t="s">
        <v>19</v>
      </c>
      <c r="E535" s="46">
        <v>4143425681</v>
      </c>
      <c r="F535" s="40">
        <v>2276614</v>
      </c>
      <c r="G535" s="40">
        <v>182129</v>
      </c>
      <c r="H535" s="92">
        <f t="shared" si="8"/>
        <v>2458743</v>
      </c>
    </row>
    <row r="536" spans="1:8" s="41" customFormat="1" ht="22.5" customHeight="1" x14ac:dyDescent="0.25">
      <c r="A536" s="42"/>
      <c r="B536" s="43">
        <v>44861</v>
      </c>
      <c r="C536" s="44" t="s">
        <v>490</v>
      </c>
      <c r="D536" s="45" t="s">
        <v>19</v>
      </c>
      <c r="E536" s="46">
        <v>4143434145</v>
      </c>
      <c r="F536" s="40">
        <v>2276614</v>
      </c>
      <c r="G536" s="40">
        <v>182129</v>
      </c>
      <c r="H536" s="92">
        <f t="shared" si="8"/>
        <v>2458743</v>
      </c>
    </row>
    <row r="537" spans="1:8" s="41" customFormat="1" ht="22.5" customHeight="1" x14ac:dyDescent="0.25">
      <c r="A537" s="34">
        <v>173</v>
      </c>
      <c r="B537" s="43">
        <v>44861</v>
      </c>
      <c r="C537" s="44" t="s">
        <v>492</v>
      </c>
      <c r="D537" s="45" t="s">
        <v>19</v>
      </c>
      <c r="E537" s="46">
        <v>4143459691</v>
      </c>
      <c r="F537" s="40">
        <v>3317501</v>
      </c>
      <c r="G537" s="40">
        <v>265400</v>
      </c>
      <c r="H537" s="92">
        <f t="shared" si="8"/>
        <v>3582901</v>
      </c>
    </row>
    <row r="538" spans="1:8" s="41" customFormat="1" ht="22.5" customHeight="1" x14ac:dyDescent="0.25">
      <c r="A538" s="34"/>
      <c r="B538" s="43">
        <v>44861</v>
      </c>
      <c r="C538" s="44" t="s">
        <v>492</v>
      </c>
      <c r="D538" s="45" t="s">
        <v>19</v>
      </c>
      <c r="E538" s="46">
        <v>4143454821</v>
      </c>
      <c r="F538" s="40">
        <v>3317501</v>
      </c>
      <c r="G538" s="40">
        <v>265400</v>
      </c>
      <c r="H538" s="92">
        <f t="shared" si="8"/>
        <v>3582901</v>
      </c>
    </row>
    <row r="539" spans="1:8" s="41" customFormat="1" ht="22.5" customHeight="1" x14ac:dyDescent="0.25">
      <c r="A539" s="34"/>
      <c r="B539" s="43">
        <v>44861</v>
      </c>
      <c r="C539" s="44" t="s">
        <v>492</v>
      </c>
      <c r="D539" s="45" t="s">
        <v>19</v>
      </c>
      <c r="E539" s="46">
        <v>4143451636</v>
      </c>
      <c r="F539" s="40">
        <v>3317501</v>
      </c>
      <c r="G539" s="40">
        <v>265400</v>
      </c>
      <c r="H539" s="92">
        <f t="shared" si="8"/>
        <v>3582901</v>
      </c>
    </row>
    <row r="540" spans="1:8" s="41" customFormat="1" ht="22.5" customHeight="1" x14ac:dyDescent="0.25">
      <c r="A540" s="34"/>
      <c r="B540" s="43">
        <v>44861</v>
      </c>
      <c r="C540" s="44" t="s">
        <v>492</v>
      </c>
      <c r="D540" s="45" t="s">
        <v>19</v>
      </c>
      <c r="E540" s="46">
        <v>4143450540</v>
      </c>
      <c r="F540" s="40">
        <v>3317501</v>
      </c>
      <c r="G540" s="40">
        <v>265400</v>
      </c>
      <c r="H540" s="92">
        <f t="shared" si="8"/>
        <v>3582901</v>
      </c>
    </row>
    <row r="541" spans="1:8" s="41" customFormat="1" ht="21.75" customHeight="1" x14ac:dyDescent="0.25">
      <c r="A541" s="42">
        <v>174</v>
      </c>
      <c r="B541" s="43">
        <v>44861</v>
      </c>
      <c r="C541" s="44" t="s">
        <v>494</v>
      </c>
      <c r="D541" s="45" t="s">
        <v>19</v>
      </c>
      <c r="E541" s="46">
        <v>4143449385</v>
      </c>
      <c r="F541" s="40">
        <v>3185260</v>
      </c>
      <c r="G541" s="40">
        <v>254821</v>
      </c>
      <c r="H541" s="92">
        <f t="shared" si="8"/>
        <v>3440081</v>
      </c>
    </row>
    <row r="542" spans="1:8" s="41" customFormat="1" ht="21.75" customHeight="1" x14ac:dyDescent="0.25">
      <c r="A542" s="42"/>
      <c r="B542" s="43">
        <v>44861</v>
      </c>
      <c r="C542" s="44" t="s">
        <v>494</v>
      </c>
      <c r="D542" s="45" t="s">
        <v>19</v>
      </c>
      <c r="E542" s="46">
        <v>4143449651</v>
      </c>
      <c r="F542" s="40">
        <v>3185260</v>
      </c>
      <c r="G542" s="40">
        <v>254821</v>
      </c>
      <c r="H542" s="92">
        <f t="shared" si="8"/>
        <v>3440081</v>
      </c>
    </row>
    <row r="543" spans="1:8" s="41" customFormat="1" ht="21.75" customHeight="1" x14ac:dyDescent="0.25">
      <c r="A543" s="34">
        <v>175</v>
      </c>
      <c r="B543" s="43">
        <v>44861</v>
      </c>
      <c r="C543" s="44" t="s">
        <v>496</v>
      </c>
      <c r="D543" s="45" t="s">
        <v>19</v>
      </c>
      <c r="E543" s="46">
        <v>4143464841</v>
      </c>
      <c r="F543" s="40">
        <v>2961726</v>
      </c>
      <c r="G543" s="40">
        <v>236938</v>
      </c>
      <c r="H543" s="92">
        <f t="shared" si="8"/>
        <v>3198664</v>
      </c>
    </row>
    <row r="544" spans="1:8" s="41" customFormat="1" ht="21.75" customHeight="1" x14ac:dyDescent="0.25">
      <c r="A544" s="34"/>
      <c r="B544" s="43">
        <v>44861</v>
      </c>
      <c r="C544" s="44" t="s">
        <v>496</v>
      </c>
      <c r="D544" s="45" t="s">
        <v>19</v>
      </c>
      <c r="E544" s="46">
        <v>4143465799</v>
      </c>
      <c r="F544" s="40">
        <v>2961726</v>
      </c>
      <c r="G544" s="40">
        <v>236938</v>
      </c>
      <c r="H544" s="92">
        <f t="shared" si="8"/>
        <v>3198664</v>
      </c>
    </row>
    <row r="545" spans="1:8" s="41" customFormat="1" ht="21.75" customHeight="1" x14ac:dyDescent="0.25">
      <c r="A545" s="34"/>
      <c r="B545" s="43">
        <v>44861</v>
      </c>
      <c r="C545" s="44" t="s">
        <v>496</v>
      </c>
      <c r="D545" s="45" t="s">
        <v>19</v>
      </c>
      <c r="E545" s="46">
        <v>4143450260</v>
      </c>
      <c r="F545" s="40">
        <v>2961726</v>
      </c>
      <c r="G545" s="40">
        <v>236938</v>
      </c>
      <c r="H545" s="92">
        <f t="shared" si="8"/>
        <v>3198664</v>
      </c>
    </row>
    <row r="546" spans="1:8" s="41" customFormat="1" ht="21.75" customHeight="1" x14ac:dyDescent="0.25">
      <c r="A546" s="34">
        <v>176</v>
      </c>
      <c r="B546" s="43">
        <v>44861</v>
      </c>
      <c r="C546" s="44" t="s">
        <v>498</v>
      </c>
      <c r="D546" s="45" t="s">
        <v>19</v>
      </c>
      <c r="E546" s="46">
        <v>4143465261</v>
      </c>
      <c r="F546" s="40">
        <v>3820420</v>
      </c>
      <c r="G546" s="40">
        <v>305634</v>
      </c>
      <c r="H546" s="92">
        <f t="shared" si="8"/>
        <v>4126054</v>
      </c>
    </row>
    <row r="547" spans="1:8" s="41" customFormat="1" ht="21.75" customHeight="1" x14ac:dyDescent="0.25">
      <c r="A547" s="34"/>
      <c r="B547" s="43">
        <v>44861</v>
      </c>
      <c r="C547" s="44" t="s">
        <v>498</v>
      </c>
      <c r="D547" s="45" t="s">
        <v>19</v>
      </c>
      <c r="E547" s="46">
        <v>4143448293</v>
      </c>
      <c r="F547" s="40">
        <v>3820420</v>
      </c>
      <c r="G547" s="40">
        <v>305634</v>
      </c>
      <c r="H547" s="92">
        <f t="shared" si="8"/>
        <v>4126054</v>
      </c>
    </row>
    <row r="548" spans="1:8" s="41" customFormat="1" ht="21.75" customHeight="1" x14ac:dyDescent="0.25">
      <c r="A548" s="34"/>
      <c r="B548" s="43">
        <v>44861</v>
      </c>
      <c r="C548" s="44" t="s">
        <v>498</v>
      </c>
      <c r="D548" s="45" t="s">
        <v>19</v>
      </c>
      <c r="E548" s="46">
        <v>4143458721</v>
      </c>
      <c r="F548" s="40">
        <v>3820420</v>
      </c>
      <c r="G548" s="40">
        <v>305634</v>
      </c>
      <c r="H548" s="92">
        <f t="shared" si="8"/>
        <v>4126054</v>
      </c>
    </row>
    <row r="549" spans="1:8" s="41" customFormat="1" ht="21.75" customHeight="1" x14ac:dyDescent="0.25">
      <c r="A549" s="42">
        <v>177</v>
      </c>
      <c r="B549" s="43">
        <v>44861</v>
      </c>
      <c r="C549" s="44" t="s">
        <v>500</v>
      </c>
      <c r="D549" s="45" t="s">
        <v>19</v>
      </c>
      <c r="E549" s="46">
        <v>4143451131</v>
      </c>
      <c r="F549" s="40">
        <v>4408400</v>
      </c>
      <c r="G549" s="40">
        <v>352672</v>
      </c>
      <c r="H549" s="92">
        <f t="shared" si="8"/>
        <v>4761072</v>
      </c>
    </row>
    <row r="550" spans="1:8" s="41" customFormat="1" ht="21.75" customHeight="1" x14ac:dyDescent="0.25">
      <c r="A550" s="34"/>
      <c r="B550" s="43">
        <v>44861</v>
      </c>
      <c r="C550" s="44" t="s">
        <v>500</v>
      </c>
      <c r="D550" s="45" t="s">
        <v>19</v>
      </c>
      <c r="E550" s="46">
        <v>4143462775</v>
      </c>
      <c r="F550" s="40">
        <v>4408400</v>
      </c>
      <c r="G550" s="40">
        <v>352672</v>
      </c>
      <c r="H550" s="92">
        <f t="shared" si="8"/>
        <v>4761072</v>
      </c>
    </row>
    <row r="551" spans="1:8" s="41" customFormat="1" ht="21.75" customHeight="1" x14ac:dyDescent="0.25">
      <c r="A551" s="34"/>
      <c r="B551" s="43">
        <v>44861</v>
      </c>
      <c r="C551" s="44" t="s">
        <v>500</v>
      </c>
      <c r="D551" s="45" t="s">
        <v>19</v>
      </c>
      <c r="E551" s="46">
        <v>4143467845</v>
      </c>
      <c r="F551" s="40">
        <v>4408400</v>
      </c>
      <c r="G551" s="40">
        <v>352672</v>
      </c>
      <c r="H551" s="92">
        <f t="shared" si="8"/>
        <v>4761072</v>
      </c>
    </row>
    <row r="552" spans="1:8" s="41" customFormat="1" ht="21.75" customHeight="1" x14ac:dyDescent="0.25">
      <c r="A552" s="34">
        <v>178</v>
      </c>
      <c r="B552" s="43">
        <v>44861</v>
      </c>
      <c r="C552" s="44" t="s">
        <v>502</v>
      </c>
      <c r="D552" s="45" t="s">
        <v>19</v>
      </c>
      <c r="E552" s="46">
        <v>4143467120</v>
      </c>
      <c r="F552" s="40">
        <v>3514153</v>
      </c>
      <c r="G552" s="40">
        <v>281132</v>
      </c>
      <c r="H552" s="92">
        <f t="shared" si="8"/>
        <v>3795285</v>
      </c>
    </row>
    <row r="553" spans="1:8" s="41" customFormat="1" ht="21.75" customHeight="1" x14ac:dyDescent="0.25">
      <c r="A553" s="34"/>
      <c r="B553" s="43">
        <v>44861</v>
      </c>
      <c r="C553" s="44" t="s">
        <v>502</v>
      </c>
      <c r="D553" s="45" t="s">
        <v>19</v>
      </c>
      <c r="E553" s="46">
        <v>4143462517</v>
      </c>
      <c r="F553" s="40">
        <v>3514153</v>
      </c>
      <c r="G553" s="40">
        <v>281132</v>
      </c>
      <c r="H553" s="92">
        <f t="shared" si="8"/>
        <v>3795285</v>
      </c>
    </row>
    <row r="554" spans="1:8" s="41" customFormat="1" ht="21.75" customHeight="1" x14ac:dyDescent="0.25">
      <c r="A554" s="34"/>
      <c r="B554" s="43">
        <v>44861</v>
      </c>
      <c r="C554" s="44" t="s">
        <v>502</v>
      </c>
      <c r="D554" s="45" t="s">
        <v>19</v>
      </c>
      <c r="E554" s="46">
        <v>4143451555</v>
      </c>
      <c r="F554" s="40">
        <v>3514153</v>
      </c>
      <c r="G554" s="40">
        <v>281132</v>
      </c>
      <c r="H554" s="92">
        <f t="shared" si="8"/>
        <v>3795285</v>
      </c>
    </row>
    <row r="555" spans="1:8" s="41" customFormat="1" ht="21.75" customHeight="1" x14ac:dyDescent="0.25">
      <c r="A555" s="34"/>
      <c r="B555" s="43">
        <v>44861</v>
      </c>
      <c r="C555" s="44" t="s">
        <v>502</v>
      </c>
      <c r="D555" s="45" t="s">
        <v>19</v>
      </c>
      <c r="E555" s="46">
        <v>4143448455</v>
      </c>
      <c r="F555" s="40">
        <v>3514153</v>
      </c>
      <c r="G555" s="40">
        <v>281132</v>
      </c>
      <c r="H555" s="92">
        <f t="shared" si="8"/>
        <v>3795285</v>
      </c>
    </row>
    <row r="556" spans="1:8" s="41" customFormat="1" ht="21.75" customHeight="1" x14ac:dyDescent="0.25">
      <c r="A556" s="42">
        <v>179</v>
      </c>
      <c r="B556" s="43">
        <v>44861</v>
      </c>
      <c r="C556" s="44" t="s">
        <v>504</v>
      </c>
      <c r="D556" s="45" t="s">
        <v>19</v>
      </c>
      <c r="E556" s="46">
        <v>4143457355</v>
      </c>
      <c r="F556" s="40">
        <v>4205255</v>
      </c>
      <c r="G556" s="40">
        <v>336420</v>
      </c>
      <c r="H556" s="92">
        <f t="shared" si="8"/>
        <v>4541675</v>
      </c>
    </row>
    <row r="557" spans="1:8" s="41" customFormat="1" ht="21.75" customHeight="1" x14ac:dyDescent="0.25">
      <c r="A557" s="34"/>
      <c r="B557" s="43">
        <v>44861</v>
      </c>
      <c r="C557" s="44" t="s">
        <v>504</v>
      </c>
      <c r="D557" s="45" t="s">
        <v>19</v>
      </c>
      <c r="E557" s="46">
        <v>4143447561</v>
      </c>
      <c r="F557" s="40">
        <v>4205255</v>
      </c>
      <c r="G557" s="40">
        <v>336420</v>
      </c>
      <c r="H557" s="92">
        <f t="shared" si="8"/>
        <v>4541675</v>
      </c>
    </row>
    <row r="558" spans="1:8" s="41" customFormat="1" ht="21.75" customHeight="1" x14ac:dyDescent="0.25">
      <c r="A558" s="34"/>
      <c r="B558" s="43">
        <v>44861</v>
      </c>
      <c r="C558" s="44" t="s">
        <v>504</v>
      </c>
      <c r="D558" s="45" t="s">
        <v>19</v>
      </c>
      <c r="E558" s="46">
        <v>4143469313</v>
      </c>
      <c r="F558" s="40">
        <v>4205255</v>
      </c>
      <c r="G558" s="40">
        <v>336420</v>
      </c>
      <c r="H558" s="92">
        <f t="shared" si="8"/>
        <v>4541675</v>
      </c>
    </row>
    <row r="559" spans="1:8" s="41" customFormat="1" ht="21.75" customHeight="1" x14ac:dyDescent="0.25">
      <c r="A559" s="34">
        <v>180</v>
      </c>
      <c r="B559" s="43">
        <v>44861</v>
      </c>
      <c r="C559" s="44" t="s">
        <v>506</v>
      </c>
      <c r="D559" s="45" t="s">
        <v>19</v>
      </c>
      <c r="E559" s="46">
        <v>4143470303</v>
      </c>
      <c r="F559" s="40">
        <v>3539216</v>
      </c>
      <c r="G559" s="40">
        <v>283137</v>
      </c>
      <c r="H559" s="92">
        <f t="shared" si="8"/>
        <v>3822353</v>
      </c>
    </row>
    <row r="560" spans="1:8" s="41" customFormat="1" ht="21.75" customHeight="1" x14ac:dyDescent="0.25">
      <c r="A560" s="34"/>
      <c r="B560" s="43">
        <v>44861</v>
      </c>
      <c r="C560" s="44" t="s">
        <v>506</v>
      </c>
      <c r="D560" s="45" t="s">
        <v>19</v>
      </c>
      <c r="E560" s="46">
        <v>4143448254</v>
      </c>
      <c r="F560" s="40">
        <v>3539216</v>
      </c>
      <c r="G560" s="40">
        <v>283137</v>
      </c>
      <c r="H560" s="92">
        <f t="shared" si="8"/>
        <v>3822353</v>
      </c>
    </row>
    <row r="561" spans="1:8" s="41" customFormat="1" ht="21.75" customHeight="1" x14ac:dyDescent="0.25">
      <c r="A561" s="34"/>
      <c r="B561" s="43">
        <v>44861</v>
      </c>
      <c r="C561" s="44" t="s">
        <v>506</v>
      </c>
      <c r="D561" s="45" t="s">
        <v>19</v>
      </c>
      <c r="E561" s="46">
        <v>4143451716</v>
      </c>
      <c r="F561" s="40">
        <v>3539216</v>
      </c>
      <c r="G561" s="40">
        <v>283137</v>
      </c>
      <c r="H561" s="92">
        <f t="shared" si="8"/>
        <v>3822353</v>
      </c>
    </row>
    <row r="562" spans="1:8" s="41" customFormat="1" ht="21.75" customHeight="1" x14ac:dyDescent="0.25">
      <c r="A562" s="34"/>
      <c r="B562" s="43">
        <v>44861</v>
      </c>
      <c r="C562" s="44" t="s">
        <v>506</v>
      </c>
      <c r="D562" s="45" t="s">
        <v>19</v>
      </c>
      <c r="E562" s="46">
        <v>4143468524</v>
      </c>
      <c r="F562" s="40">
        <v>3539216</v>
      </c>
      <c r="G562" s="40">
        <v>283137</v>
      </c>
      <c r="H562" s="92">
        <f t="shared" si="8"/>
        <v>3822353</v>
      </c>
    </row>
    <row r="563" spans="1:8" s="41" customFormat="1" ht="21.75" customHeight="1" x14ac:dyDescent="0.25">
      <c r="A563" s="34">
        <v>181</v>
      </c>
      <c r="B563" s="43">
        <v>44861</v>
      </c>
      <c r="C563" s="44" t="s">
        <v>508</v>
      </c>
      <c r="D563" s="45" t="s">
        <v>19</v>
      </c>
      <c r="E563" s="46">
        <v>4143458209</v>
      </c>
      <c r="F563" s="40">
        <v>4060869</v>
      </c>
      <c r="G563" s="40">
        <v>324870</v>
      </c>
      <c r="H563" s="92">
        <f t="shared" si="8"/>
        <v>4385739</v>
      </c>
    </row>
    <row r="564" spans="1:8" s="41" customFormat="1" ht="21.75" customHeight="1" x14ac:dyDescent="0.25">
      <c r="A564" s="34"/>
      <c r="B564" s="43">
        <v>44861</v>
      </c>
      <c r="C564" s="44" t="s">
        <v>508</v>
      </c>
      <c r="D564" s="45" t="s">
        <v>19</v>
      </c>
      <c r="E564" s="46">
        <v>4143448384</v>
      </c>
      <c r="F564" s="40">
        <v>4060869</v>
      </c>
      <c r="G564" s="40">
        <v>324870</v>
      </c>
      <c r="H564" s="92">
        <f t="shared" si="8"/>
        <v>4385739</v>
      </c>
    </row>
    <row r="565" spans="1:8" s="41" customFormat="1" ht="21.75" customHeight="1" x14ac:dyDescent="0.25">
      <c r="A565" s="34"/>
      <c r="B565" s="43">
        <v>44861</v>
      </c>
      <c r="C565" s="44" t="s">
        <v>508</v>
      </c>
      <c r="D565" s="45" t="s">
        <v>19</v>
      </c>
      <c r="E565" s="46">
        <v>4143449741</v>
      </c>
      <c r="F565" s="40">
        <v>4060869</v>
      </c>
      <c r="G565" s="40">
        <v>324870</v>
      </c>
      <c r="H565" s="92">
        <f t="shared" si="8"/>
        <v>4385739</v>
      </c>
    </row>
    <row r="566" spans="1:8" s="41" customFormat="1" ht="21.75" customHeight="1" x14ac:dyDescent="0.25">
      <c r="A566" s="42">
        <v>182</v>
      </c>
      <c r="B566" s="43">
        <v>44861</v>
      </c>
      <c r="C566" s="44" t="s">
        <v>510</v>
      </c>
      <c r="D566" s="45" t="s">
        <v>19</v>
      </c>
      <c r="E566" s="46">
        <v>4143463257</v>
      </c>
      <c r="F566" s="40">
        <v>3068781</v>
      </c>
      <c r="G566" s="40">
        <v>245502</v>
      </c>
      <c r="H566" s="92">
        <f t="shared" si="8"/>
        <v>3314283</v>
      </c>
    </row>
    <row r="567" spans="1:8" s="41" customFormat="1" ht="21.75" customHeight="1" x14ac:dyDescent="0.25">
      <c r="A567" s="34"/>
      <c r="B567" s="43">
        <v>44861</v>
      </c>
      <c r="C567" s="44" t="s">
        <v>510</v>
      </c>
      <c r="D567" s="45" t="s">
        <v>19</v>
      </c>
      <c r="E567" s="46">
        <v>4143449944</v>
      </c>
      <c r="F567" s="40">
        <v>3068781</v>
      </c>
      <c r="G567" s="40">
        <v>245502</v>
      </c>
      <c r="H567" s="92">
        <f t="shared" si="8"/>
        <v>3314283</v>
      </c>
    </row>
    <row r="568" spans="1:8" s="41" customFormat="1" ht="21.75" customHeight="1" x14ac:dyDescent="0.25">
      <c r="A568" s="34"/>
      <c r="B568" s="43">
        <v>44861</v>
      </c>
      <c r="C568" s="44" t="s">
        <v>510</v>
      </c>
      <c r="D568" s="45" t="s">
        <v>19</v>
      </c>
      <c r="E568" s="46">
        <v>4143466292</v>
      </c>
      <c r="F568" s="40">
        <v>3068781</v>
      </c>
      <c r="G568" s="40">
        <v>245502</v>
      </c>
      <c r="H568" s="92">
        <f t="shared" si="8"/>
        <v>3314283</v>
      </c>
    </row>
    <row r="569" spans="1:8" s="41" customFormat="1" ht="21.75" customHeight="1" x14ac:dyDescent="0.25">
      <c r="A569" s="34"/>
      <c r="B569" s="43">
        <v>44861</v>
      </c>
      <c r="C569" s="44" t="s">
        <v>510</v>
      </c>
      <c r="D569" s="45" t="s">
        <v>19</v>
      </c>
      <c r="E569" s="46">
        <v>4143446605</v>
      </c>
      <c r="F569" s="40">
        <v>3068781</v>
      </c>
      <c r="G569" s="40">
        <v>245502</v>
      </c>
      <c r="H569" s="92">
        <f t="shared" si="8"/>
        <v>3314283</v>
      </c>
    </row>
    <row r="570" spans="1:8" s="41" customFormat="1" ht="21.75" customHeight="1" x14ac:dyDescent="0.25">
      <c r="A570" s="34">
        <v>183</v>
      </c>
      <c r="B570" s="43">
        <v>44861</v>
      </c>
      <c r="C570" s="44" t="s">
        <v>512</v>
      </c>
      <c r="D570" s="45" t="s">
        <v>19</v>
      </c>
      <c r="E570" s="46">
        <v>4143450143</v>
      </c>
      <c r="F570" s="40">
        <v>2114353</v>
      </c>
      <c r="G570" s="40">
        <v>169148</v>
      </c>
      <c r="H570" s="92">
        <f t="shared" si="8"/>
        <v>2283501</v>
      </c>
    </row>
    <row r="571" spans="1:8" s="41" customFormat="1" ht="21.75" customHeight="1" x14ac:dyDescent="0.25">
      <c r="A571" s="34"/>
      <c r="B571" s="43">
        <v>44861</v>
      </c>
      <c r="C571" s="44" t="s">
        <v>512</v>
      </c>
      <c r="D571" s="45" t="s">
        <v>19</v>
      </c>
      <c r="E571" s="46">
        <v>4143450311</v>
      </c>
      <c r="F571" s="40">
        <v>2114353</v>
      </c>
      <c r="G571" s="40">
        <v>169148</v>
      </c>
      <c r="H571" s="92">
        <f t="shared" si="8"/>
        <v>2283501</v>
      </c>
    </row>
    <row r="572" spans="1:8" s="41" customFormat="1" ht="21.75" customHeight="1" x14ac:dyDescent="0.25">
      <c r="A572" s="34"/>
      <c r="B572" s="43">
        <v>44861</v>
      </c>
      <c r="C572" s="44" t="s">
        <v>512</v>
      </c>
      <c r="D572" s="45" t="s">
        <v>19</v>
      </c>
      <c r="E572" s="46">
        <v>4143453506</v>
      </c>
      <c r="F572" s="40">
        <v>2114353</v>
      </c>
      <c r="G572" s="40">
        <v>169148</v>
      </c>
      <c r="H572" s="92">
        <f t="shared" si="8"/>
        <v>2283501</v>
      </c>
    </row>
    <row r="573" spans="1:8" s="41" customFormat="1" ht="21.75" customHeight="1" x14ac:dyDescent="0.25">
      <c r="A573" s="42">
        <v>184</v>
      </c>
      <c r="B573" s="43">
        <v>44861</v>
      </c>
      <c r="C573" s="44" t="s">
        <v>514</v>
      </c>
      <c r="D573" s="45" t="s">
        <v>19</v>
      </c>
      <c r="E573" s="46">
        <v>4143453578</v>
      </c>
      <c r="F573" s="40">
        <v>2807915</v>
      </c>
      <c r="G573" s="40">
        <v>224633</v>
      </c>
      <c r="H573" s="92">
        <f t="shared" si="8"/>
        <v>3032548</v>
      </c>
    </row>
    <row r="574" spans="1:8" s="41" customFormat="1" ht="21.75" customHeight="1" x14ac:dyDescent="0.25">
      <c r="A574" s="42"/>
      <c r="B574" s="43">
        <v>44861</v>
      </c>
      <c r="C574" s="44" t="s">
        <v>514</v>
      </c>
      <c r="D574" s="45" t="s">
        <v>19</v>
      </c>
      <c r="E574" s="46">
        <v>4143458339</v>
      </c>
      <c r="F574" s="40">
        <v>2807915</v>
      </c>
      <c r="G574" s="40">
        <v>224633</v>
      </c>
      <c r="H574" s="92">
        <f t="shared" si="8"/>
        <v>3032548</v>
      </c>
    </row>
    <row r="575" spans="1:8" s="41" customFormat="1" ht="21.75" customHeight="1" x14ac:dyDescent="0.25">
      <c r="A575" s="34">
        <v>185</v>
      </c>
      <c r="B575" s="43">
        <v>44861</v>
      </c>
      <c r="C575" s="44" t="s">
        <v>516</v>
      </c>
      <c r="D575" s="45" t="s">
        <v>19</v>
      </c>
      <c r="E575" s="46">
        <v>4143447210</v>
      </c>
      <c r="F575" s="40">
        <v>3584575</v>
      </c>
      <c r="G575" s="40">
        <v>286766</v>
      </c>
      <c r="H575" s="92">
        <f t="shared" si="8"/>
        <v>3871341</v>
      </c>
    </row>
    <row r="576" spans="1:8" s="41" customFormat="1" ht="21.75" customHeight="1" x14ac:dyDescent="0.25">
      <c r="A576" s="34"/>
      <c r="B576" s="43">
        <v>44861</v>
      </c>
      <c r="C576" s="44" t="s">
        <v>516</v>
      </c>
      <c r="D576" s="45" t="s">
        <v>19</v>
      </c>
      <c r="E576" s="46">
        <v>4143455704</v>
      </c>
      <c r="F576" s="40">
        <v>3584575</v>
      </c>
      <c r="G576" s="40">
        <v>286766</v>
      </c>
      <c r="H576" s="92">
        <f t="shared" si="8"/>
        <v>3871341</v>
      </c>
    </row>
    <row r="577" spans="1:8" s="41" customFormat="1" ht="21.75" customHeight="1" x14ac:dyDescent="0.25">
      <c r="A577" s="34"/>
      <c r="B577" s="43">
        <v>44861</v>
      </c>
      <c r="C577" s="44" t="s">
        <v>516</v>
      </c>
      <c r="D577" s="45" t="s">
        <v>19</v>
      </c>
      <c r="E577" s="46">
        <v>4143462333</v>
      </c>
      <c r="F577" s="40">
        <v>3584575</v>
      </c>
      <c r="G577" s="40">
        <v>286766</v>
      </c>
      <c r="H577" s="92">
        <f t="shared" si="8"/>
        <v>3871341</v>
      </c>
    </row>
    <row r="578" spans="1:8" s="41" customFormat="1" ht="21.75" customHeight="1" x14ac:dyDescent="0.25">
      <c r="A578" s="34">
        <v>186</v>
      </c>
      <c r="B578" s="43">
        <v>44861</v>
      </c>
      <c r="C578" s="44" t="s">
        <v>518</v>
      </c>
      <c r="D578" s="45" t="s">
        <v>19</v>
      </c>
      <c r="E578" s="46">
        <v>4143456853</v>
      </c>
      <c r="F578" s="40">
        <v>6061595</v>
      </c>
      <c r="G578" s="40">
        <v>484928</v>
      </c>
      <c r="H578" s="92">
        <f t="shared" si="8"/>
        <v>6546523</v>
      </c>
    </row>
    <row r="579" spans="1:8" s="41" customFormat="1" ht="21.75" customHeight="1" x14ac:dyDescent="0.25">
      <c r="A579" s="34"/>
      <c r="B579" s="43">
        <v>44861</v>
      </c>
      <c r="C579" s="44" t="s">
        <v>518</v>
      </c>
      <c r="D579" s="45" t="s">
        <v>19</v>
      </c>
      <c r="E579" s="46">
        <v>4143465759</v>
      </c>
      <c r="F579" s="40">
        <v>6061595</v>
      </c>
      <c r="G579" s="40">
        <v>484928</v>
      </c>
      <c r="H579" s="92">
        <f t="shared" si="8"/>
        <v>6546523</v>
      </c>
    </row>
    <row r="580" spans="1:8" s="41" customFormat="1" ht="21.75" customHeight="1" x14ac:dyDescent="0.25">
      <c r="A580" s="34"/>
      <c r="B580" s="43">
        <v>44861</v>
      </c>
      <c r="C580" s="44" t="s">
        <v>518</v>
      </c>
      <c r="D580" s="45" t="s">
        <v>19</v>
      </c>
      <c r="E580" s="46">
        <v>4143459620</v>
      </c>
      <c r="F580" s="40">
        <v>6061595</v>
      </c>
      <c r="G580" s="40">
        <v>484928</v>
      </c>
      <c r="H580" s="92">
        <f t="shared" si="8"/>
        <v>6546523</v>
      </c>
    </row>
    <row r="581" spans="1:8" s="41" customFormat="1" ht="21.75" customHeight="1" x14ac:dyDescent="0.25">
      <c r="A581" s="34"/>
      <c r="B581" s="43">
        <v>44861</v>
      </c>
      <c r="C581" s="44" t="s">
        <v>518</v>
      </c>
      <c r="D581" s="45" t="s">
        <v>19</v>
      </c>
      <c r="E581" s="46">
        <v>4143447621</v>
      </c>
      <c r="F581" s="40">
        <v>6061595</v>
      </c>
      <c r="G581" s="40">
        <v>484928</v>
      </c>
      <c r="H581" s="92">
        <f t="shared" si="8"/>
        <v>6546523</v>
      </c>
    </row>
    <row r="582" spans="1:8" s="41" customFormat="1" ht="21.75" customHeight="1" x14ac:dyDescent="0.25">
      <c r="A582" s="42">
        <v>187</v>
      </c>
      <c r="B582" s="43">
        <v>44861</v>
      </c>
      <c r="C582" s="44" t="s">
        <v>520</v>
      </c>
      <c r="D582" s="45" t="s">
        <v>19</v>
      </c>
      <c r="E582" s="46">
        <v>4143453518</v>
      </c>
      <c r="F582" s="40">
        <v>2970022</v>
      </c>
      <c r="G582" s="40">
        <v>237602</v>
      </c>
      <c r="H582" s="92">
        <f t="shared" si="8"/>
        <v>3207624</v>
      </c>
    </row>
    <row r="583" spans="1:8" s="41" customFormat="1" ht="21.75" customHeight="1" x14ac:dyDescent="0.25">
      <c r="A583" s="34"/>
      <c r="B583" s="43">
        <v>44861</v>
      </c>
      <c r="C583" s="44" t="s">
        <v>520</v>
      </c>
      <c r="D583" s="45" t="s">
        <v>19</v>
      </c>
      <c r="E583" s="46">
        <v>4143448533</v>
      </c>
      <c r="F583" s="40">
        <v>2970022</v>
      </c>
      <c r="G583" s="40">
        <v>237602</v>
      </c>
      <c r="H583" s="92">
        <f t="shared" si="8"/>
        <v>3207624</v>
      </c>
    </row>
    <row r="584" spans="1:8" s="41" customFormat="1" ht="21.75" customHeight="1" x14ac:dyDescent="0.25">
      <c r="A584" s="34"/>
      <c r="B584" s="43">
        <v>44861</v>
      </c>
      <c r="C584" s="44" t="s">
        <v>520</v>
      </c>
      <c r="D584" s="45" t="s">
        <v>19</v>
      </c>
      <c r="E584" s="46">
        <v>4143448878</v>
      </c>
      <c r="F584" s="40">
        <v>2970022</v>
      </c>
      <c r="G584" s="40">
        <v>237602</v>
      </c>
      <c r="H584" s="92">
        <f t="shared" si="8"/>
        <v>3207624</v>
      </c>
    </row>
    <row r="585" spans="1:8" s="41" customFormat="1" ht="21.75" customHeight="1" x14ac:dyDescent="0.25">
      <c r="A585" s="34"/>
      <c r="B585" s="43">
        <v>44861</v>
      </c>
      <c r="C585" s="44" t="s">
        <v>520</v>
      </c>
      <c r="D585" s="45" t="s">
        <v>19</v>
      </c>
      <c r="E585" s="46">
        <v>4143450065</v>
      </c>
      <c r="F585" s="40">
        <v>2970022</v>
      </c>
      <c r="G585" s="40">
        <v>237602</v>
      </c>
      <c r="H585" s="92">
        <f t="shared" si="8"/>
        <v>3207624</v>
      </c>
    </row>
    <row r="586" spans="1:8" s="41" customFormat="1" ht="21.75" customHeight="1" x14ac:dyDescent="0.25">
      <c r="A586" s="34">
        <v>188</v>
      </c>
      <c r="B586" s="43">
        <v>44861</v>
      </c>
      <c r="C586" s="44" t="s">
        <v>522</v>
      </c>
      <c r="D586" s="45" t="s">
        <v>19</v>
      </c>
      <c r="E586" s="46">
        <v>4143450072</v>
      </c>
      <c r="F586" s="40">
        <v>2598510</v>
      </c>
      <c r="G586" s="40">
        <v>207881</v>
      </c>
      <c r="H586" s="92">
        <f t="shared" si="8"/>
        <v>2806391</v>
      </c>
    </row>
    <row r="587" spans="1:8" s="41" customFormat="1" ht="21.75" customHeight="1" x14ac:dyDescent="0.25">
      <c r="A587" s="34"/>
      <c r="B587" s="43">
        <v>44861</v>
      </c>
      <c r="C587" s="44" t="s">
        <v>522</v>
      </c>
      <c r="D587" s="45" t="s">
        <v>19</v>
      </c>
      <c r="E587" s="46">
        <v>4143462349</v>
      </c>
      <c r="F587" s="40">
        <v>2598510</v>
      </c>
      <c r="G587" s="40">
        <v>207881</v>
      </c>
      <c r="H587" s="92">
        <f t="shared" ref="H587:H650" si="9">F587+G587</f>
        <v>2806391</v>
      </c>
    </row>
    <row r="588" spans="1:8" s="41" customFormat="1" ht="21.75" customHeight="1" x14ac:dyDescent="0.25">
      <c r="A588" s="34"/>
      <c r="B588" s="43">
        <v>44861</v>
      </c>
      <c r="C588" s="44" t="s">
        <v>522</v>
      </c>
      <c r="D588" s="45" t="s">
        <v>19</v>
      </c>
      <c r="E588" s="46">
        <v>4143462386</v>
      </c>
      <c r="F588" s="40">
        <v>2598510</v>
      </c>
      <c r="G588" s="40">
        <v>207881</v>
      </c>
      <c r="H588" s="92">
        <f t="shared" si="9"/>
        <v>2806391</v>
      </c>
    </row>
    <row r="589" spans="1:8" s="41" customFormat="1" ht="21.75" customHeight="1" x14ac:dyDescent="0.25">
      <c r="A589" s="34"/>
      <c r="B589" s="43">
        <v>44861</v>
      </c>
      <c r="C589" s="44" t="s">
        <v>522</v>
      </c>
      <c r="D589" s="45" t="s">
        <v>19</v>
      </c>
      <c r="E589" s="46">
        <v>4143461570</v>
      </c>
      <c r="F589" s="40">
        <v>2598510</v>
      </c>
      <c r="G589" s="40">
        <v>207881</v>
      </c>
      <c r="H589" s="92">
        <f t="shared" si="9"/>
        <v>2806391</v>
      </c>
    </row>
    <row r="590" spans="1:8" s="41" customFormat="1" ht="21.75" customHeight="1" x14ac:dyDescent="0.25">
      <c r="A590" s="42">
        <v>189</v>
      </c>
      <c r="B590" s="43">
        <v>44861</v>
      </c>
      <c r="C590" s="44" t="s">
        <v>524</v>
      </c>
      <c r="D590" s="45" t="s">
        <v>19</v>
      </c>
      <c r="E590" s="46">
        <v>4143463887</v>
      </c>
      <c r="F590" s="40">
        <v>1816135</v>
      </c>
      <c r="G590" s="40">
        <v>145291</v>
      </c>
      <c r="H590" s="92">
        <f t="shared" si="9"/>
        <v>1961426</v>
      </c>
    </row>
    <row r="591" spans="1:8" s="41" customFormat="1" ht="21.75" customHeight="1" x14ac:dyDescent="0.25">
      <c r="A591" s="42"/>
      <c r="B591" s="43">
        <v>44861</v>
      </c>
      <c r="C591" s="44" t="s">
        <v>524</v>
      </c>
      <c r="D591" s="45" t="s">
        <v>19</v>
      </c>
      <c r="E591" s="46">
        <v>4143470383</v>
      </c>
      <c r="F591" s="40">
        <v>1816135</v>
      </c>
      <c r="G591" s="40">
        <v>145291</v>
      </c>
      <c r="H591" s="92">
        <f t="shared" si="9"/>
        <v>1961426</v>
      </c>
    </row>
    <row r="592" spans="1:8" s="41" customFormat="1" ht="21.75" customHeight="1" x14ac:dyDescent="0.25">
      <c r="A592" s="34">
        <v>190</v>
      </c>
      <c r="B592" s="43">
        <v>44861</v>
      </c>
      <c r="C592" s="44" t="s">
        <v>526</v>
      </c>
      <c r="D592" s="45" t="s">
        <v>19</v>
      </c>
      <c r="E592" s="46" t="s">
        <v>527</v>
      </c>
      <c r="F592" s="40">
        <v>827155</v>
      </c>
      <c r="G592" s="40">
        <v>66172</v>
      </c>
      <c r="H592" s="92">
        <f t="shared" si="9"/>
        <v>893327</v>
      </c>
    </row>
    <row r="593" spans="1:8" s="41" customFormat="1" ht="21.75" customHeight="1" x14ac:dyDescent="0.25">
      <c r="A593" s="34">
        <v>191</v>
      </c>
      <c r="B593" s="43">
        <v>44861</v>
      </c>
      <c r="C593" s="44" t="s">
        <v>528</v>
      </c>
      <c r="D593" s="45" t="s">
        <v>19</v>
      </c>
      <c r="E593" s="46">
        <v>4143492044</v>
      </c>
      <c r="F593" s="40">
        <v>2191200</v>
      </c>
      <c r="G593" s="40">
        <v>175296</v>
      </c>
      <c r="H593" s="92">
        <f t="shared" si="9"/>
        <v>2366496</v>
      </c>
    </row>
    <row r="594" spans="1:8" s="41" customFormat="1" ht="21.75" customHeight="1" x14ac:dyDescent="0.25">
      <c r="A594" s="34"/>
      <c r="B594" s="43">
        <v>44861</v>
      </c>
      <c r="C594" s="44" t="s">
        <v>528</v>
      </c>
      <c r="D594" s="45" t="s">
        <v>19</v>
      </c>
      <c r="E594" s="46">
        <v>4143461706</v>
      </c>
      <c r="F594" s="40">
        <v>2191200</v>
      </c>
      <c r="G594" s="40">
        <v>175296</v>
      </c>
      <c r="H594" s="92">
        <f t="shared" si="9"/>
        <v>2366496</v>
      </c>
    </row>
    <row r="595" spans="1:8" s="41" customFormat="1" ht="21.75" customHeight="1" x14ac:dyDescent="0.25">
      <c r="A595" s="34"/>
      <c r="B595" s="43">
        <v>44861</v>
      </c>
      <c r="C595" s="44" t="s">
        <v>528</v>
      </c>
      <c r="D595" s="45" t="s">
        <v>19</v>
      </c>
      <c r="E595" s="46">
        <v>4143463111</v>
      </c>
      <c r="F595" s="40">
        <v>2191200</v>
      </c>
      <c r="G595" s="40">
        <v>175296</v>
      </c>
      <c r="H595" s="92">
        <f t="shared" si="9"/>
        <v>2366496</v>
      </c>
    </row>
    <row r="596" spans="1:8" s="41" customFormat="1" ht="21.75" customHeight="1" x14ac:dyDescent="0.25">
      <c r="A596" s="42">
        <v>192</v>
      </c>
      <c r="B596" s="43">
        <v>44861</v>
      </c>
      <c r="C596" s="44" t="s">
        <v>530</v>
      </c>
      <c r="D596" s="45" t="s">
        <v>19</v>
      </c>
      <c r="E596" s="46">
        <v>4143499200</v>
      </c>
      <c r="F596" s="40">
        <v>2825655</v>
      </c>
      <c r="G596" s="40">
        <v>226052</v>
      </c>
      <c r="H596" s="92">
        <f t="shared" si="9"/>
        <v>3051707</v>
      </c>
    </row>
    <row r="597" spans="1:8" s="41" customFormat="1" ht="21.75" customHeight="1" x14ac:dyDescent="0.25">
      <c r="A597" s="34"/>
      <c r="B597" s="43">
        <v>44861</v>
      </c>
      <c r="C597" s="44" t="s">
        <v>530</v>
      </c>
      <c r="D597" s="45" t="s">
        <v>19</v>
      </c>
      <c r="E597" s="46">
        <v>4143485463</v>
      </c>
      <c r="F597" s="40">
        <v>2825655</v>
      </c>
      <c r="G597" s="40">
        <v>226052</v>
      </c>
      <c r="H597" s="92">
        <f t="shared" si="9"/>
        <v>3051707</v>
      </c>
    </row>
    <row r="598" spans="1:8" s="41" customFormat="1" ht="21.75" customHeight="1" x14ac:dyDescent="0.25">
      <c r="A598" s="34"/>
      <c r="B598" s="43">
        <v>44861</v>
      </c>
      <c r="C598" s="44" t="s">
        <v>530</v>
      </c>
      <c r="D598" s="45" t="s">
        <v>19</v>
      </c>
      <c r="E598" s="46">
        <v>4143456697</v>
      </c>
      <c r="F598" s="40">
        <v>2825655</v>
      </c>
      <c r="G598" s="40">
        <v>226052</v>
      </c>
      <c r="H598" s="92">
        <f t="shared" si="9"/>
        <v>3051707</v>
      </c>
    </row>
    <row r="599" spans="1:8" s="41" customFormat="1" ht="21.75" customHeight="1" x14ac:dyDescent="0.25">
      <c r="A599" s="34">
        <v>193</v>
      </c>
      <c r="B599" s="43">
        <v>44861</v>
      </c>
      <c r="C599" s="44" t="s">
        <v>532</v>
      </c>
      <c r="D599" s="45" t="s">
        <v>19</v>
      </c>
      <c r="E599" s="46">
        <v>4143312043</v>
      </c>
      <c r="F599" s="40">
        <v>3259336</v>
      </c>
      <c r="G599" s="40">
        <v>260747</v>
      </c>
      <c r="H599" s="92">
        <f t="shared" si="9"/>
        <v>3520083</v>
      </c>
    </row>
    <row r="600" spans="1:8" s="41" customFormat="1" ht="21.75" customHeight="1" x14ac:dyDescent="0.25">
      <c r="A600" s="34"/>
      <c r="B600" s="43">
        <v>44861</v>
      </c>
      <c r="C600" s="44" t="s">
        <v>532</v>
      </c>
      <c r="D600" s="45" t="s">
        <v>19</v>
      </c>
      <c r="E600" s="46">
        <v>4143463163</v>
      </c>
      <c r="F600" s="40">
        <v>3259336</v>
      </c>
      <c r="G600" s="40">
        <v>260747</v>
      </c>
      <c r="H600" s="92">
        <f t="shared" si="9"/>
        <v>3520083</v>
      </c>
    </row>
    <row r="601" spans="1:8" s="41" customFormat="1" ht="21.75" customHeight="1" x14ac:dyDescent="0.25">
      <c r="A601" s="34"/>
      <c r="B601" s="43">
        <v>44861</v>
      </c>
      <c r="C601" s="44" t="s">
        <v>532</v>
      </c>
      <c r="D601" s="45" t="s">
        <v>19</v>
      </c>
      <c r="E601" s="46">
        <v>4143500760</v>
      </c>
      <c r="F601" s="40">
        <v>3259336</v>
      </c>
      <c r="G601" s="40">
        <v>260747</v>
      </c>
      <c r="H601" s="92">
        <f t="shared" si="9"/>
        <v>3520083</v>
      </c>
    </row>
    <row r="602" spans="1:8" s="41" customFormat="1" ht="21.75" customHeight="1" x14ac:dyDescent="0.25">
      <c r="A602" s="42">
        <v>194</v>
      </c>
      <c r="B602" s="43">
        <v>44861</v>
      </c>
      <c r="C602" s="44" t="s">
        <v>534</v>
      </c>
      <c r="D602" s="45" t="s">
        <v>19</v>
      </c>
      <c r="E602" s="46">
        <v>4143494947</v>
      </c>
      <c r="F602" s="40">
        <v>4549768</v>
      </c>
      <c r="G602" s="40">
        <v>363981</v>
      </c>
      <c r="H602" s="92">
        <f t="shared" si="9"/>
        <v>4913749</v>
      </c>
    </row>
    <row r="603" spans="1:8" s="41" customFormat="1" ht="21.75" customHeight="1" x14ac:dyDescent="0.25">
      <c r="A603" s="34"/>
      <c r="B603" s="43">
        <v>44861</v>
      </c>
      <c r="C603" s="44" t="s">
        <v>534</v>
      </c>
      <c r="D603" s="45" t="s">
        <v>19</v>
      </c>
      <c r="E603" s="46">
        <v>4143319033</v>
      </c>
      <c r="F603" s="40">
        <v>4549768</v>
      </c>
      <c r="G603" s="40">
        <v>363981</v>
      </c>
      <c r="H603" s="92">
        <f t="shared" si="9"/>
        <v>4913749</v>
      </c>
    </row>
    <row r="604" spans="1:8" s="41" customFormat="1" ht="21.75" customHeight="1" x14ac:dyDescent="0.25">
      <c r="A604" s="34"/>
      <c r="B604" s="43">
        <v>44861</v>
      </c>
      <c r="C604" s="44" t="s">
        <v>534</v>
      </c>
      <c r="D604" s="45" t="s">
        <v>19</v>
      </c>
      <c r="E604" s="46">
        <v>4143457531</v>
      </c>
      <c r="F604" s="40">
        <v>4549768</v>
      </c>
      <c r="G604" s="40">
        <v>363981</v>
      </c>
      <c r="H604" s="92">
        <f t="shared" si="9"/>
        <v>4913749</v>
      </c>
    </row>
    <row r="605" spans="1:8" s="41" customFormat="1" ht="21.75" customHeight="1" x14ac:dyDescent="0.25">
      <c r="A605" s="34"/>
      <c r="B605" s="43">
        <v>44861</v>
      </c>
      <c r="C605" s="44" t="s">
        <v>534</v>
      </c>
      <c r="D605" s="45" t="s">
        <v>19</v>
      </c>
      <c r="E605" s="46">
        <v>4143463134</v>
      </c>
      <c r="F605" s="40">
        <v>4549768</v>
      </c>
      <c r="G605" s="40">
        <v>363981</v>
      </c>
      <c r="H605" s="92">
        <f t="shared" si="9"/>
        <v>4913749</v>
      </c>
    </row>
    <row r="606" spans="1:8" s="41" customFormat="1" ht="21.75" customHeight="1" x14ac:dyDescent="0.25">
      <c r="A606" s="34">
        <v>195</v>
      </c>
      <c r="B606" s="43">
        <v>44861</v>
      </c>
      <c r="C606" s="44" t="s">
        <v>536</v>
      </c>
      <c r="D606" s="45" t="s">
        <v>19</v>
      </c>
      <c r="E606" s="46">
        <v>4143489208</v>
      </c>
      <c r="F606" s="40">
        <v>3197403</v>
      </c>
      <c r="G606" s="40">
        <v>255792</v>
      </c>
      <c r="H606" s="92">
        <f t="shared" si="9"/>
        <v>3453195</v>
      </c>
    </row>
    <row r="607" spans="1:8" s="41" customFormat="1" ht="21.75" customHeight="1" x14ac:dyDescent="0.25">
      <c r="A607" s="34"/>
      <c r="B607" s="43">
        <v>44861</v>
      </c>
      <c r="C607" s="44" t="s">
        <v>536</v>
      </c>
      <c r="D607" s="45" t="s">
        <v>19</v>
      </c>
      <c r="E607" s="46">
        <v>4143501241</v>
      </c>
      <c r="F607" s="40">
        <v>3197403</v>
      </c>
      <c r="G607" s="40">
        <v>255792</v>
      </c>
      <c r="H607" s="92">
        <f t="shared" si="9"/>
        <v>3453195</v>
      </c>
    </row>
    <row r="608" spans="1:8" s="41" customFormat="1" ht="21.75" customHeight="1" x14ac:dyDescent="0.25">
      <c r="A608" s="34"/>
      <c r="B608" s="43">
        <v>44861</v>
      </c>
      <c r="C608" s="44" t="s">
        <v>536</v>
      </c>
      <c r="D608" s="45" t="s">
        <v>19</v>
      </c>
      <c r="E608" s="46">
        <v>4143500576</v>
      </c>
      <c r="F608" s="40">
        <v>3197403</v>
      </c>
      <c r="G608" s="40">
        <v>255792</v>
      </c>
      <c r="H608" s="92">
        <f t="shared" si="9"/>
        <v>3453195</v>
      </c>
    </row>
    <row r="609" spans="1:8" s="41" customFormat="1" ht="21.75" customHeight="1" x14ac:dyDescent="0.25">
      <c r="A609" s="34">
        <v>196</v>
      </c>
      <c r="B609" s="43">
        <v>44861</v>
      </c>
      <c r="C609" s="44" t="s">
        <v>538</v>
      </c>
      <c r="D609" s="45" t="s">
        <v>19</v>
      </c>
      <c r="E609" s="46">
        <v>4143505802</v>
      </c>
      <c r="F609" s="40">
        <v>4085335</v>
      </c>
      <c r="G609" s="40">
        <v>326827</v>
      </c>
      <c r="H609" s="92">
        <f t="shared" si="9"/>
        <v>4412162</v>
      </c>
    </row>
    <row r="610" spans="1:8" s="41" customFormat="1" ht="21.75" customHeight="1" x14ac:dyDescent="0.25">
      <c r="A610" s="34"/>
      <c r="B610" s="43">
        <v>44861</v>
      </c>
      <c r="C610" s="44" t="s">
        <v>538</v>
      </c>
      <c r="D610" s="45" t="s">
        <v>19</v>
      </c>
      <c r="E610" s="46">
        <v>4143489765</v>
      </c>
      <c r="F610" s="40">
        <v>4085335</v>
      </c>
      <c r="G610" s="40">
        <v>326827</v>
      </c>
      <c r="H610" s="92">
        <f t="shared" si="9"/>
        <v>4412162</v>
      </c>
    </row>
    <row r="611" spans="1:8" s="41" customFormat="1" ht="21.75" customHeight="1" x14ac:dyDescent="0.25">
      <c r="A611" s="34"/>
      <c r="B611" s="43">
        <v>44861</v>
      </c>
      <c r="C611" s="44" t="s">
        <v>538</v>
      </c>
      <c r="D611" s="45" t="s">
        <v>19</v>
      </c>
      <c r="E611" s="46">
        <v>4143304152</v>
      </c>
      <c r="F611" s="40">
        <v>4085335</v>
      </c>
      <c r="G611" s="40">
        <v>326827</v>
      </c>
      <c r="H611" s="92">
        <f t="shared" si="9"/>
        <v>4412162</v>
      </c>
    </row>
    <row r="612" spans="1:8" s="41" customFormat="1" ht="21.75" customHeight="1" x14ac:dyDescent="0.25">
      <c r="A612" s="42">
        <v>197</v>
      </c>
      <c r="B612" s="43">
        <v>44861</v>
      </c>
      <c r="C612" s="44" t="s">
        <v>540</v>
      </c>
      <c r="D612" s="45" t="s">
        <v>19</v>
      </c>
      <c r="E612" s="46">
        <v>4143463194</v>
      </c>
      <c r="F612" s="40">
        <v>3305274</v>
      </c>
      <c r="G612" s="40">
        <v>264422</v>
      </c>
      <c r="H612" s="92">
        <f t="shared" si="9"/>
        <v>3569696</v>
      </c>
    </row>
    <row r="613" spans="1:8" s="41" customFormat="1" ht="21.75" customHeight="1" x14ac:dyDescent="0.25">
      <c r="A613" s="34"/>
      <c r="B613" s="43">
        <v>44861</v>
      </c>
      <c r="C613" s="44" t="s">
        <v>540</v>
      </c>
      <c r="D613" s="45" t="s">
        <v>19</v>
      </c>
      <c r="E613" s="46">
        <v>4143544463</v>
      </c>
      <c r="F613" s="40">
        <v>3305274</v>
      </c>
      <c r="G613" s="40">
        <v>264422</v>
      </c>
      <c r="H613" s="92">
        <f t="shared" si="9"/>
        <v>3569696</v>
      </c>
    </row>
    <row r="614" spans="1:8" s="41" customFormat="1" ht="21.75" customHeight="1" x14ac:dyDescent="0.25">
      <c r="A614" s="34"/>
      <c r="B614" s="43">
        <v>44861</v>
      </c>
      <c r="C614" s="44" t="s">
        <v>540</v>
      </c>
      <c r="D614" s="45" t="s">
        <v>19</v>
      </c>
      <c r="E614" s="46">
        <v>4143541643</v>
      </c>
      <c r="F614" s="40">
        <v>3305274</v>
      </c>
      <c r="G614" s="40">
        <v>264422</v>
      </c>
      <c r="H614" s="92">
        <f t="shared" si="9"/>
        <v>3569696</v>
      </c>
    </row>
    <row r="615" spans="1:8" s="41" customFormat="1" ht="21.75" customHeight="1" x14ac:dyDescent="0.25">
      <c r="A615" s="34">
        <v>198</v>
      </c>
      <c r="B615" s="43">
        <v>44861</v>
      </c>
      <c r="C615" s="44" t="s">
        <v>542</v>
      </c>
      <c r="D615" s="45" t="s">
        <v>19</v>
      </c>
      <c r="E615" s="46">
        <v>4143541307</v>
      </c>
      <c r="F615" s="40">
        <v>2688325</v>
      </c>
      <c r="G615" s="40">
        <v>215066</v>
      </c>
      <c r="H615" s="92">
        <f t="shared" si="9"/>
        <v>2903391</v>
      </c>
    </row>
    <row r="616" spans="1:8" s="41" customFormat="1" ht="21.75" customHeight="1" x14ac:dyDescent="0.25">
      <c r="A616" s="34"/>
      <c r="B616" s="43">
        <v>44861</v>
      </c>
      <c r="C616" s="44" t="s">
        <v>542</v>
      </c>
      <c r="D616" s="45" t="s">
        <v>19</v>
      </c>
      <c r="E616" s="46">
        <v>4143340594</v>
      </c>
      <c r="F616" s="40">
        <v>2688325</v>
      </c>
      <c r="G616" s="40">
        <v>215066</v>
      </c>
      <c r="H616" s="92">
        <f t="shared" si="9"/>
        <v>2903391</v>
      </c>
    </row>
    <row r="617" spans="1:8" s="41" customFormat="1" ht="21.75" customHeight="1" x14ac:dyDescent="0.25">
      <c r="A617" s="34"/>
      <c r="B617" s="43">
        <v>44861</v>
      </c>
      <c r="C617" s="44" t="s">
        <v>542</v>
      </c>
      <c r="D617" s="45" t="s">
        <v>19</v>
      </c>
      <c r="E617" s="46">
        <v>4143542486</v>
      </c>
      <c r="F617" s="40">
        <v>2688325</v>
      </c>
      <c r="G617" s="40">
        <v>215066</v>
      </c>
      <c r="H617" s="92">
        <f t="shared" si="9"/>
        <v>2903391</v>
      </c>
    </row>
    <row r="618" spans="1:8" s="41" customFormat="1" ht="21.75" customHeight="1" x14ac:dyDescent="0.25">
      <c r="A618" s="34"/>
      <c r="B618" s="43">
        <v>44861</v>
      </c>
      <c r="C618" s="44" t="s">
        <v>542</v>
      </c>
      <c r="D618" s="45" t="s">
        <v>19</v>
      </c>
      <c r="E618" s="46">
        <v>4143577827</v>
      </c>
      <c r="F618" s="40">
        <v>2688325</v>
      </c>
      <c r="G618" s="40">
        <v>215066</v>
      </c>
      <c r="H618" s="92">
        <f t="shared" si="9"/>
        <v>2903391</v>
      </c>
    </row>
    <row r="619" spans="1:8" s="41" customFormat="1" ht="21.75" customHeight="1" x14ac:dyDescent="0.25">
      <c r="A619" s="42">
        <v>199</v>
      </c>
      <c r="B619" s="43">
        <v>44861</v>
      </c>
      <c r="C619" s="44" t="s">
        <v>544</v>
      </c>
      <c r="D619" s="45" t="s">
        <v>19</v>
      </c>
      <c r="E619" s="46">
        <v>4143468460</v>
      </c>
      <c r="F619" s="40">
        <v>3203236</v>
      </c>
      <c r="G619" s="40">
        <v>256259</v>
      </c>
      <c r="H619" s="92">
        <f t="shared" si="9"/>
        <v>3459495</v>
      </c>
    </row>
    <row r="620" spans="1:8" s="41" customFormat="1" ht="21.75" customHeight="1" x14ac:dyDescent="0.25">
      <c r="A620" s="34"/>
      <c r="B620" s="43">
        <v>44861</v>
      </c>
      <c r="C620" s="44" t="s">
        <v>544</v>
      </c>
      <c r="D620" s="45" t="s">
        <v>19</v>
      </c>
      <c r="E620" s="46">
        <v>4143395826</v>
      </c>
      <c r="F620" s="40">
        <v>3203236</v>
      </c>
      <c r="G620" s="40">
        <v>256259</v>
      </c>
      <c r="H620" s="92">
        <f t="shared" si="9"/>
        <v>3459495</v>
      </c>
    </row>
    <row r="621" spans="1:8" s="41" customFormat="1" ht="21.75" customHeight="1" x14ac:dyDescent="0.25">
      <c r="A621" s="34"/>
      <c r="B621" s="43">
        <v>44861</v>
      </c>
      <c r="C621" s="44" t="s">
        <v>544</v>
      </c>
      <c r="D621" s="45" t="s">
        <v>19</v>
      </c>
      <c r="E621" s="46">
        <v>4143457833</v>
      </c>
      <c r="F621" s="40">
        <v>3203236</v>
      </c>
      <c r="G621" s="40">
        <v>256259</v>
      </c>
      <c r="H621" s="92">
        <f t="shared" si="9"/>
        <v>3459495</v>
      </c>
    </row>
    <row r="622" spans="1:8" s="41" customFormat="1" ht="21.75" customHeight="1" x14ac:dyDescent="0.25">
      <c r="A622" s="34"/>
      <c r="B622" s="43">
        <v>44861</v>
      </c>
      <c r="C622" s="44" t="s">
        <v>544</v>
      </c>
      <c r="D622" s="45" t="s">
        <v>19</v>
      </c>
      <c r="E622" s="46">
        <v>4143489932</v>
      </c>
      <c r="F622" s="40">
        <v>3203236</v>
      </c>
      <c r="G622" s="40">
        <v>256259</v>
      </c>
      <c r="H622" s="92">
        <f t="shared" si="9"/>
        <v>3459495</v>
      </c>
    </row>
    <row r="623" spans="1:8" s="41" customFormat="1" ht="21.75" customHeight="1" x14ac:dyDescent="0.25">
      <c r="A623" s="34">
        <v>200</v>
      </c>
      <c r="B623" s="43">
        <v>44861</v>
      </c>
      <c r="C623" s="44" t="s">
        <v>546</v>
      </c>
      <c r="D623" s="45" t="s">
        <v>19</v>
      </c>
      <c r="E623" s="46">
        <v>4143547307</v>
      </c>
      <c r="F623" s="40">
        <v>3042348</v>
      </c>
      <c r="G623" s="40">
        <v>243388</v>
      </c>
      <c r="H623" s="92">
        <f t="shared" si="9"/>
        <v>3285736</v>
      </c>
    </row>
    <row r="624" spans="1:8" s="41" customFormat="1" ht="21.75" customHeight="1" x14ac:dyDescent="0.25">
      <c r="A624" s="34"/>
      <c r="B624" s="43">
        <v>44861</v>
      </c>
      <c r="C624" s="44" t="s">
        <v>546</v>
      </c>
      <c r="D624" s="45" t="s">
        <v>19</v>
      </c>
      <c r="E624" s="46">
        <v>4143375683</v>
      </c>
      <c r="F624" s="40">
        <v>3042348</v>
      </c>
      <c r="G624" s="40">
        <v>243388</v>
      </c>
      <c r="H624" s="92">
        <f t="shared" si="9"/>
        <v>3285736</v>
      </c>
    </row>
    <row r="625" spans="1:8" s="41" customFormat="1" ht="21.75" customHeight="1" x14ac:dyDescent="0.25">
      <c r="A625" s="34"/>
      <c r="B625" s="43">
        <v>44861</v>
      </c>
      <c r="C625" s="44" t="s">
        <v>546</v>
      </c>
      <c r="D625" s="45" t="s">
        <v>19</v>
      </c>
      <c r="E625" s="46">
        <v>4143487899</v>
      </c>
      <c r="F625" s="40">
        <v>3042348</v>
      </c>
      <c r="G625" s="40">
        <v>243388</v>
      </c>
      <c r="H625" s="92">
        <f t="shared" si="9"/>
        <v>3285736</v>
      </c>
    </row>
    <row r="626" spans="1:8" s="41" customFormat="1" ht="21.75" customHeight="1" x14ac:dyDescent="0.25">
      <c r="A626" s="34">
        <v>201</v>
      </c>
      <c r="B626" s="43">
        <v>44861</v>
      </c>
      <c r="C626" s="44" t="s">
        <v>548</v>
      </c>
      <c r="D626" s="45" t="s">
        <v>19</v>
      </c>
      <c r="E626" s="46">
        <v>4143467442</v>
      </c>
      <c r="F626" s="40">
        <v>3367009</v>
      </c>
      <c r="G626" s="40">
        <v>269361</v>
      </c>
      <c r="H626" s="92">
        <f t="shared" si="9"/>
        <v>3636370</v>
      </c>
    </row>
    <row r="627" spans="1:8" s="41" customFormat="1" ht="21.75" customHeight="1" x14ac:dyDescent="0.25">
      <c r="A627" s="34"/>
      <c r="B627" s="43">
        <v>44861</v>
      </c>
      <c r="C627" s="44" t="s">
        <v>548</v>
      </c>
      <c r="D627" s="45" t="s">
        <v>19</v>
      </c>
      <c r="E627" s="46">
        <v>4143516053</v>
      </c>
      <c r="F627" s="40">
        <v>3367009</v>
      </c>
      <c r="G627" s="40">
        <v>269361</v>
      </c>
      <c r="H627" s="92">
        <f t="shared" si="9"/>
        <v>3636370</v>
      </c>
    </row>
    <row r="628" spans="1:8" s="41" customFormat="1" ht="21.75" customHeight="1" x14ac:dyDescent="0.25">
      <c r="A628" s="42">
        <v>202</v>
      </c>
      <c r="B628" s="43">
        <v>44861</v>
      </c>
      <c r="C628" s="44" t="s">
        <v>550</v>
      </c>
      <c r="D628" s="45" t="s">
        <v>19</v>
      </c>
      <c r="E628" s="46">
        <v>4143524055</v>
      </c>
      <c r="F628" s="40">
        <v>4153765</v>
      </c>
      <c r="G628" s="40">
        <v>332301</v>
      </c>
      <c r="H628" s="92">
        <f t="shared" si="9"/>
        <v>4486066</v>
      </c>
    </row>
    <row r="629" spans="1:8" s="41" customFormat="1" ht="21.75" customHeight="1" x14ac:dyDescent="0.25">
      <c r="A629" s="34"/>
      <c r="B629" s="43">
        <v>44861</v>
      </c>
      <c r="C629" s="44" t="s">
        <v>550</v>
      </c>
      <c r="D629" s="45" t="s">
        <v>19</v>
      </c>
      <c r="E629" s="46">
        <v>4143523409</v>
      </c>
      <c r="F629" s="40">
        <v>4153765</v>
      </c>
      <c r="G629" s="40">
        <v>332301</v>
      </c>
      <c r="H629" s="92">
        <f t="shared" si="9"/>
        <v>4486066</v>
      </c>
    </row>
    <row r="630" spans="1:8" s="41" customFormat="1" ht="21.75" customHeight="1" x14ac:dyDescent="0.25">
      <c r="A630" s="34"/>
      <c r="B630" s="43">
        <v>44861</v>
      </c>
      <c r="C630" s="44" t="s">
        <v>550</v>
      </c>
      <c r="D630" s="45" t="s">
        <v>19</v>
      </c>
      <c r="E630" s="46">
        <v>4143533401</v>
      </c>
      <c r="F630" s="40">
        <v>4153765</v>
      </c>
      <c r="G630" s="40">
        <v>332301</v>
      </c>
      <c r="H630" s="92">
        <f t="shared" si="9"/>
        <v>4486066</v>
      </c>
    </row>
    <row r="631" spans="1:8" s="41" customFormat="1" ht="21.75" customHeight="1" x14ac:dyDescent="0.25">
      <c r="A631" s="34"/>
      <c r="B631" s="43">
        <v>44861</v>
      </c>
      <c r="C631" s="44" t="s">
        <v>550</v>
      </c>
      <c r="D631" s="45" t="s">
        <v>19</v>
      </c>
      <c r="E631" s="46">
        <v>4143523090</v>
      </c>
      <c r="F631" s="40">
        <v>4153765</v>
      </c>
      <c r="G631" s="40">
        <v>332301</v>
      </c>
      <c r="H631" s="92">
        <f t="shared" si="9"/>
        <v>4486066</v>
      </c>
    </row>
    <row r="632" spans="1:8" s="41" customFormat="1" ht="21.75" customHeight="1" x14ac:dyDescent="0.25">
      <c r="A632" s="34">
        <v>203</v>
      </c>
      <c r="B632" s="43">
        <v>44861</v>
      </c>
      <c r="C632" s="44" t="s">
        <v>552</v>
      </c>
      <c r="D632" s="45" t="s">
        <v>19</v>
      </c>
      <c r="E632" s="46">
        <v>4143466263</v>
      </c>
      <c r="F632" s="40">
        <v>2059742</v>
      </c>
      <c r="G632" s="40">
        <v>164779</v>
      </c>
      <c r="H632" s="92">
        <f t="shared" si="9"/>
        <v>2224521</v>
      </c>
    </row>
    <row r="633" spans="1:8" s="41" customFormat="1" ht="21.75" customHeight="1" x14ac:dyDescent="0.25">
      <c r="A633" s="34"/>
      <c r="B633" s="43">
        <v>44861</v>
      </c>
      <c r="C633" s="44" t="s">
        <v>552</v>
      </c>
      <c r="D633" s="45" t="s">
        <v>19</v>
      </c>
      <c r="E633" s="46">
        <v>4143520897</v>
      </c>
      <c r="F633" s="40">
        <v>2059742</v>
      </c>
      <c r="G633" s="40">
        <v>164779</v>
      </c>
      <c r="H633" s="92">
        <f t="shared" si="9"/>
        <v>2224521</v>
      </c>
    </row>
    <row r="634" spans="1:8" s="41" customFormat="1" ht="21.75" customHeight="1" x14ac:dyDescent="0.25">
      <c r="A634" s="34"/>
      <c r="B634" s="43">
        <v>44861</v>
      </c>
      <c r="C634" s="44" t="s">
        <v>552</v>
      </c>
      <c r="D634" s="45" t="s">
        <v>19</v>
      </c>
      <c r="E634" s="46">
        <v>4143498105</v>
      </c>
      <c r="F634" s="40">
        <v>2059742</v>
      </c>
      <c r="G634" s="40">
        <v>164779</v>
      </c>
      <c r="H634" s="92">
        <f t="shared" si="9"/>
        <v>2224521</v>
      </c>
    </row>
    <row r="635" spans="1:8" s="41" customFormat="1" ht="21.75" customHeight="1" x14ac:dyDescent="0.25">
      <c r="A635" s="34"/>
      <c r="B635" s="43">
        <v>44861</v>
      </c>
      <c r="C635" s="44" t="s">
        <v>552</v>
      </c>
      <c r="D635" s="45" t="s">
        <v>19</v>
      </c>
      <c r="E635" s="46">
        <v>4143491808</v>
      </c>
      <c r="F635" s="40">
        <v>2059742</v>
      </c>
      <c r="G635" s="40">
        <v>164779</v>
      </c>
      <c r="H635" s="92">
        <f t="shared" si="9"/>
        <v>2224521</v>
      </c>
    </row>
    <row r="636" spans="1:8" s="41" customFormat="1" ht="21.75" customHeight="1" x14ac:dyDescent="0.25">
      <c r="A636" s="42">
        <v>204</v>
      </c>
      <c r="B636" s="43">
        <v>44861</v>
      </c>
      <c r="C636" s="44" t="s">
        <v>554</v>
      </c>
      <c r="D636" s="45" t="s">
        <v>19</v>
      </c>
      <c r="E636" s="46">
        <v>4143455651</v>
      </c>
      <c r="F636" s="40">
        <v>2019600</v>
      </c>
      <c r="G636" s="40">
        <v>161568</v>
      </c>
      <c r="H636" s="92">
        <f t="shared" si="9"/>
        <v>2181168</v>
      </c>
    </row>
    <row r="637" spans="1:8" s="41" customFormat="1" ht="21.75" customHeight="1" x14ac:dyDescent="0.25">
      <c r="A637" s="34"/>
      <c r="B637" s="43">
        <v>44861</v>
      </c>
      <c r="C637" s="44" t="s">
        <v>554</v>
      </c>
      <c r="D637" s="45" t="s">
        <v>19</v>
      </c>
      <c r="E637" s="46">
        <v>4143496782</v>
      </c>
      <c r="F637" s="40">
        <v>2019600</v>
      </c>
      <c r="G637" s="40">
        <v>161568</v>
      </c>
      <c r="H637" s="92">
        <f t="shared" si="9"/>
        <v>2181168</v>
      </c>
    </row>
    <row r="638" spans="1:8" s="41" customFormat="1" ht="21.75" customHeight="1" x14ac:dyDescent="0.25">
      <c r="A638" s="34"/>
      <c r="B638" s="43">
        <v>44861</v>
      </c>
      <c r="C638" s="44" t="s">
        <v>554</v>
      </c>
      <c r="D638" s="45" t="s">
        <v>19</v>
      </c>
      <c r="E638" s="46">
        <v>4143490547</v>
      </c>
      <c r="F638" s="40">
        <v>2019600</v>
      </c>
      <c r="G638" s="40">
        <v>161568</v>
      </c>
      <c r="H638" s="92">
        <f t="shared" si="9"/>
        <v>2181168</v>
      </c>
    </row>
    <row r="639" spans="1:8" s="41" customFormat="1" ht="21.75" customHeight="1" x14ac:dyDescent="0.25">
      <c r="A639" s="34">
        <v>205</v>
      </c>
      <c r="B639" s="43">
        <v>44861</v>
      </c>
      <c r="C639" s="44" t="s">
        <v>556</v>
      </c>
      <c r="D639" s="45" t="s">
        <v>19</v>
      </c>
      <c r="E639" s="46" t="s">
        <v>557</v>
      </c>
      <c r="F639" s="40">
        <v>1476810</v>
      </c>
      <c r="G639" s="40">
        <v>118145</v>
      </c>
      <c r="H639" s="92">
        <f t="shared" si="9"/>
        <v>1594955</v>
      </c>
    </row>
    <row r="640" spans="1:8" s="41" customFormat="1" ht="21.75" customHeight="1" x14ac:dyDescent="0.25">
      <c r="A640" s="34">
        <v>206</v>
      </c>
      <c r="B640" s="43">
        <v>44861</v>
      </c>
      <c r="C640" s="44" t="s">
        <v>558</v>
      </c>
      <c r="D640" s="45" t="s">
        <v>19</v>
      </c>
      <c r="E640" s="46">
        <v>4143435526</v>
      </c>
      <c r="F640" s="40">
        <v>3088612</v>
      </c>
      <c r="G640" s="40">
        <v>247089</v>
      </c>
      <c r="H640" s="92">
        <f t="shared" si="9"/>
        <v>3335701</v>
      </c>
    </row>
    <row r="641" spans="1:8" s="41" customFormat="1" ht="21.75" customHeight="1" x14ac:dyDescent="0.25">
      <c r="A641" s="34"/>
      <c r="B641" s="43">
        <v>44861</v>
      </c>
      <c r="C641" s="44" t="s">
        <v>558</v>
      </c>
      <c r="D641" s="45" t="s">
        <v>19</v>
      </c>
      <c r="E641" s="46">
        <v>4143573097</v>
      </c>
      <c r="F641" s="40">
        <v>3088612</v>
      </c>
      <c r="G641" s="40">
        <v>247089</v>
      </c>
      <c r="H641" s="92">
        <f t="shared" si="9"/>
        <v>3335701</v>
      </c>
    </row>
    <row r="642" spans="1:8" s="41" customFormat="1" ht="21.75" customHeight="1" x14ac:dyDescent="0.25">
      <c r="A642" s="34"/>
      <c r="B642" s="43">
        <v>44861</v>
      </c>
      <c r="C642" s="44" t="s">
        <v>558</v>
      </c>
      <c r="D642" s="45" t="s">
        <v>19</v>
      </c>
      <c r="E642" s="46">
        <v>4143409979</v>
      </c>
      <c r="F642" s="40">
        <v>3088612</v>
      </c>
      <c r="G642" s="40">
        <v>247089</v>
      </c>
      <c r="H642" s="92">
        <f t="shared" si="9"/>
        <v>3335701</v>
      </c>
    </row>
    <row r="643" spans="1:8" s="41" customFormat="1" ht="21.75" customHeight="1" x14ac:dyDescent="0.25">
      <c r="A643" s="34"/>
      <c r="B643" s="43">
        <v>44861</v>
      </c>
      <c r="C643" s="44" t="s">
        <v>558</v>
      </c>
      <c r="D643" s="45" t="s">
        <v>19</v>
      </c>
      <c r="E643" s="46">
        <v>4143267059</v>
      </c>
      <c r="F643" s="40">
        <v>3088612</v>
      </c>
      <c r="G643" s="40">
        <v>247089</v>
      </c>
      <c r="H643" s="92">
        <f t="shared" si="9"/>
        <v>3335701</v>
      </c>
    </row>
    <row r="644" spans="1:8" s="41" customFormat="1" ht="21.75" customHeight="1" x14ac:dyDescent="0.25">
      <c r="A644" s="42">
        <v>207</v>
      </c>
      <c r="B644" s="43">
        <v>44861</v>
      </c>
      <c r="C644" s="44" t="s">
        <v>560</v>
      </c>
      <c r="D644" s="45" t="s">
        <v>19</v>
      </c>
      <c r="E644" s="46">
        <v>4143685046</v>
      </c>
      <c r="F644" s="40">
        <v>2832405</v>
      </c>
      <c r="G644" s="40">
        <v>226592</v>
      </c>
      <c r="H644" s="92">
        <f t="shared" si="9"/>
        <v>3058997</v>
      </c>
    </row>
    <row r="645" spans="1:8" s="41" customFormat="1" ht="21.75" customHeight="1" x14ac:dyDescent="0.25">
      <c r="A645" s="34"/>
      <c r="B645" s="43">
        <v>44861</v>
      </c>
      <c r="C645" s="44" t="s">
        <v>560</v>
      </c>
      <c r="D645" s="45" t="s">
        <v>19</v>
      </c>
      <c r="E645" s="46">
        <v>4143540695</v>
      </c>
      <c r="F645" s="40">
        <v>2832405</v>
      </c>
      <c r="G645" s="40">
        <v>226592</v>
      </c>
      <c r="H645" s="92">
        <f t="shared" si="9"/>
        <v>3058997</v>
      </c>
    </row>
    <row r="646" spans="1:8" s="41" customFormat="1" ht="21.75" customHeight="1" x14ac:dyDescent="0.25">
      <c r="A646" s="34"/>
      <c r="B646" s="43">
        <v>44861</v>
      </c>
      <c r="C646" s="44" t="s">
        <v>560</v>
      </c>
      <c r="D646" s="45" t="s">
        <v>19</v>
      </c>
      <c r="E646" s="46">
        <v>4143527703</v>
      </c>
      <c r="F646" s="40">
        <v>2832405</v>
      </c>
      <c r="G646" s="40">
        <v>226592</v>
      </c>
      <c r="H646" s="92">
        <f t="shared" si="9"/>
        <v>3058997</v>
      </c>
    </row>
    <row r="647" spans="1:8" s="41" customFormat="1" ht="21.75" customHeight="1" x14ac:dyDescent="0.25">
      <c r="A647" s="34"/>
      <c r="B647" s="43">
        <v>44861</v>
      </c>
      <c r="C647" s="44" t="s">
        <v>560</v>
      </c>
      <c r="D647" s="45" t="s">
        <v>19</v>
      </c>
      <c r="E647" s="46">
        <v>4143494895</v>
      </c>
      <c r="F647" s="40">
        <v>2832405</v>
      </c>
      <c r="G647" s="40">
        <v>226592</v>
      </c>
      <c r="H647" s="92">
        <f t="shared" si="9"/>
        <v>3058997</v>
      </c>
    </row>
    <row r="648" spans="1:8" s="41" customFormat="1" ht="21.75" customHeight="1" x14ac:dyDescent="0.25">
      <c r="A648" s="34"/>
      <c r="B648" s="43">
        <v>44861</v>
      </c>
      <c r="C648" s="44" t="s">
        <v>560</v>
      </c>
      <c r="D648" s="45" t="s">
        <v>19</v>
      </c>
      <c r="E648" s="46">
        <v>4143536929</v>
      </c>
      <c r="F648" s="40">
        <v>2832405</v>
      </c>
      <c r="G648" s="40">
        <v>226592</v>
      </c>
      <c r="H648" s="92">
        <f t="shared" si="9"/>
        <v>3058997</v>
      </c>
    </row>
    <row r="649" spans="1:8" s="41" customFormat="1" ht="21.75" customHeight="1" x14ac:dyDescent="0.25">
      <c r="A649" s="34">
        <v>208</v>
      </c>
      <c r="B649" s="43">
        <v>44861</v>
      </c>
      <c r="C649" s="44" t="s">
        <v>562</v>
      </c>
      <c r="D649" s="45" t="s">
        <v>19</v>
      </c>
      <c r="E649" s="46">
        <v>4143518390</v>
      </c>
      <c r="F649" s="40">
        <v>4356570</v>
      </c>
      <c r="G649" s="40">
        <v>348526</v>
      </c>
      <c r="H649" s="92">
        <f t="shared" si="9"/>
        <v>4705096</v>
      </c>
    </row>
    <row r="650" spans="1:8" s="41" customFormat="1" ht="21.75" customHeight="1" x14ac:dyDescent="0.25">
      <c r="A650" s="34"/>
      <c r="B650" s="43">
        <v>44861</v>
      </c>
      <c r="C650" s="44" t="s">
        <v>562</v>
      </c>
      <c r="D650" s="45" t="s">
        <v>19</v>
      </c>
      <c r="E650" s="46">
        <v>4143543081</v>
      </c>
      <c r="F650" s="40">
        <v>4356570</v>
      </c>
      <c r="G650" s="40">
        <v>348526</v>
      </c>
      <c r="H650" s="92">
        <f t="shared" si="9"/>
        <v>4705096</v>
      </c>
    </row>
    <row r="651" spans="1:8" s="41" customFormat="1" ht="21.75" customHeight="1" x14ac:dyDescent="0.25">
      <c r="A651" s="34"/>
      <c r="B651" s="43">
        <v>44861</v>
      </c>
      <c r="C651" s="44" t="s">
        <v>562</v>
      </c>
      <c r="D651" s="45" t="s">
        <v>19</v>
      </c>
      <c r="E651" s="46">
        <v>4143543125</v>
      </c>
      <c r="F651" s="40">
        <v>4356570</v>
      </c>
      <c r="G651" s="40">
        <v>348526</v>
      </c>
      <c r="H651" s="92">
        <f t="shared" ref="H651:H714" si="10">F651+G651</f>
        <v>4705096</v>
      </c>
    </row>
    <row r="652" spans="1:8" s="41" customFormat="1" ht="21.75" customHeight="1" x14ac:dyDescent="0.25">
      <c r="A652" s="42">
        <v>209</v>
      </c>
      <c r="B652" s="43">
        <v>44861</v>
      </c>
      <c r="C652" s="44" t="s">
        <v>564</v>
      </c>
      <c r="D652" s="45" t="s">
        <v>19</v>
      </c>
      <c r="E652" s="46">
        <v>4143542184</v>
      </c>
      <c r="F652" s="40">
        <v>4705345</v>
      </c>
      <c r="G652" s="40">
        <v>376428</v>
      </c>
      <c r="H652" s="92">
        <f t="shared" si="10"/>
        <v>5081773</v>
      </c>
    </row>
    <row r="653" spans="1:8" s="41" customFormat="1" ht="21.75" customHeight="1" x14ac:dyDescent="0.25">
      <c r="A653" s="34"/>
      <c r="B653" s="43">
        <v>44861</v>
      </c>
      <c r="C653" s="44" t="s">
        <v>564</v>
      </c>
      <c r="D653" s="45" t="s">
        <v>19</v>
      </c>
      <c r="E653" s="46">
        <v>4143510667</v>
      </c>
      <c r="F653" s="40">
        <v>4705345</v>
      </c>
      <c r="G653" s="40">
        <v>376428</v>
      </c>
      <c r="H653" s="92">
        <f t="shared" si="10"/>
        <v>5081773</v>
      </c>
    </row>
    <row r="654" spans="1:8" s="41" customFormat="1" ht="21.75" customHeight="1" x14ac:dyDescent="0.25">
      <c r="A654" s="34"/>
      <c r="B654" s="43">
        <v>44861</v>
      </c>
      <c r="C654" s="44" t="s">
        <v>564</v>
      </c>
      <c r="D654" s="45" t="s">
        <v>19</v>
      </c>
      <c r="E654" s="46">
        <v>4143513564</v>
      </c>
      <c r="F654" s="40">
        <v>4705345</v>
      </c>
      <c r="G654" s="40">
        <v>376428</v>
      </c>
      <c r="H654" s="92">
        <f t="shared" si="10"/>
        <v>5081773</v>
      </c>
    </row>
    <row r="655" spans="1:8" s="41" customFormat="1" ht="21.75" customHeight="1" x14ac:dyDescent="0.25">
      <c r="A655" s="34"/>
      <c r="B655" s="43">
        <v>44861</v>
      </c>
      <c r="C655" s="44" t="s">
        <v>564</v>
      </c>
      <c r="D655" s="45" t="s">
        <v>19</v>
      </c>
      <c r="E655" s="46">
        <v>4143553353</v>
      </c>
      <c r="F655" s="40">
        <v>4705345</v>
      </c>
      <c r="G655" s="40">
        <v>376428</v>
      </c>
      <c r="H655" s="92">
        <f t="shared" si="10"/>
        <v>5081773</v>
      </c>
    </row>
    <row r="656" spans="1:8" s="41" customFormat="1" ht="21.75" customHeight="1" x14ac:dyDescent="0.25">
      <c r="A656" s="34"/>
      <c r="B656" s="43">
        <v>44861</v>
      </c>
      <c r="C656" s="44" t="s">
        <v>564</v>
      </c>
      <c r="D656" s="45" t="s">
        <v>19</v>
      </c>
      <c r="E656" s="46">
        <v>4143527815</v>
      </c>
      <c r="F656" s="40">
        <v>4705345</v>
      </c>
      <c r="G656" s="40">
        <v>376428</v>
      </c>
      <c r="H656" s="92">
        <f t="shared" si="10"/>
        <v>5081773</v>
      </c>
    </row>
    <row r="657" spans="1:8" s="41" customFormat="1" ht="21.75" customHeight="1" x14ac:dyDescent="0.25">
      <c r="A657" s="34">
        <v>210</v>
      </c>
      <c r="B657" s="43">
        <v>44861</v>
      </c>
      <c r="C657" s="44" t="s">
        <v>566</v>
      </c>
      <c r="D657" s="45" t="s">
        <v>19</v>
      </c>
      <c r="E657" s="46">
        <v>4143527818</v>
      </c>
      <c r="F657" s="40">
        <v>3408561</v>
      </c>
      <c r="G657" s="40">
        <v>272685</v>
      </c>
      <c r="H657" s="92">
        <f t="shared" si="10"/>
        <v>3681246</v>
      </c>
    </row>
    <row r="658" spans="1:8" s="41" customFormat="1" ht="21.75" customHeight="1" x14ac:dyDescent="0.25">
      <c r="A658" s="34"/>
      <c r="B658" s="43">
        <v>44861</v>
      </c>
      <c r="C658" s="44" t="s">
        <v>566</v>
      </c>
      <c r="D658" s="45" t="s">
        <v>19</v>
      </c>
      <c r="E658" s="46">
        <v>4143543376</v>
      </c>
      <c r="F658" s="40">
        <v>3408561</v>
      </c>
      <c r="G658" s="40">
        <v>272685</v>
      </c>
      <c r="H658" s="92">
        <f t="shared" si="10"/>
        <v>3681246</v>
      </c>
    </row>
    <row r="659" spans="1:8" s="41" customFormat="1" ht="21.75" customHeight="1" x14ac:dyDescent="0.25">
      <c r="A659" s="34"/>
      <c r="B659" s="43">
        <v>44861</v>
      </c>
      <c r="C659" s="44" t="s">
        <v>566</v>
      </c>
      <c r="D659" s="45" t="s">
        <v>19</v>
      </c>
      <c r="E659" s="46">
        <v>4143529842</v>
      </c>
      <c r="F659" s="40">
        <v>3408561</v>
      </c>
      <c r="G659" s="40">
        <v>272685</v>
      </c>
      <c r="H659" s="92">
        <f t="shared" si="10"/>
        <v>3681246</v>
      </c>
    </row>
    <row r="660" spans="1:8" s="41" customFormat="1" ht="21.75" customHeight="1" x14ac:dyDescent="0.25">
      <c r="A660" s="34"/>
      <c r="B660" s="43">
        <v>44861</v>
      </c>
      <c r="C660" s="44" t="s">
        <v>566</v>
      </c>
      <c r="D660" s="45" t="s">
        <v>19</v>
      </c>
      <c r="E660" s="46">
        <v>4143460580</v>
      </c>
      <c r="F660" s="40">
        <v>3408561</v>
      </c>
      <c r="G660" s="40">
        <v>272685</v>
      </c>
      <c r="H660" s="92">
        <f t="shared" si="10"/>
        <v>3681246</v>
      </c>
    </row>
    <row r="661" spans="1:8" s="41" customFormat="1" ht="21.75" customHeight="1" x14ac:dyDescent="0.25">
      <c r="A661" s="34">
        <v>211</v>
      </c>
      <c r="B661" s="43">
        <v>44861</v>
      </c>
      <c r="C661" s="44" t="s">
        <v>568</v>
      </c>
      <c r="D661" s="45" t="s">
        <v>19</v>
      </c>
      <c r="E661" s="46">
        <v>4143537949</v>
      </c>
      <c r="F661" s="40">
        <v>4907925</v>
      </c>
      <c r="G661" s="40">
        <v>392634</v>
      </c>
      <c r="H661" s="92">
        <f t="shared" si="10"/>
        <v>5300559</v>
      </c>
    </row>
    <row r="662" spans="1:8" s="41" customFormat="1" ht="21.75" customHeight="1" x14ac:dyDescent="0.25">
      <c r="A662" s="34"/>
      <c r="B662" s="43">
        <v>44861</v>
      </c>
      <c r="C662" s="44" t="s">
        <v>568</v>
      </c>
      <c r="D662" s="45" t="s">
        <v>19</v>
      </c>
      <c r="E662" s="46">
        <v>4143304343</v>
      </c>
      <c r="F662" s="40">
        <v>4907925</v>
      </c>
      <c r="G662" s="40">
        <v>392634</v>
      </c>
      <c r="H662" s="92">
        <f t="shared" si="10"/>
        <v>5300559</v>
      </c>
    </row>
    <row r="663" spans="1:8" s="41" customFormat="1" ht="21.75" customHeight="1" x14ac:dyDescent="0.25">
      <c r="A663" s="34"/>
      <c r="B663" s="43">
        <v>44861</v>
      </c>
      <c r="C663" s="44" t="s">
        <v>568</v>
      </c>
      <c r="D663" s="45" t="s">
        <v>19</v>
      </c>
      <c r="E663" s="46">
        <v>4143515513</v>
      </c>
      <c r="F663" s="40">
        <v>4907925</v>
      </c>
      <c r="G663" s="40">
        <v>392634</v>
      </c>
      <c r="H663" s="92">
        <f t="shared" si="10"/>
        <v>5300559</v>
      </c>
    </row>
    <row r="664" spans="1:8" s="41" customFormat="1" ht="21.75" customHeight="1" x14ac:dyDescent="0.25">
      <c r="A664" s="42">
        <v>212</v>
      </c>
      <c r="B664" s="43">
        <v>44861</v>
      </c>
      <c r="C664" s="44" t="s">
        <v>570</v>
      </c>
      <c r="D664" s="45" t="s">
        <v>19</v>
      </c>
      <c r="E664" s="46">
        <v>4143539362</v>
      </c>
      <c r="F664" s="40">
        <v>2806056</v>
      </c>
      <c r="G664" s="40">
        <v>224484</v>
      </c>
      <c r="H664" s="92">
        <f t="shared" si="10"/>
        <v>3030540</v>
      </c>
    </row>
    <row r="665" spans="1:8" s="41" customFormat="1" ht="21.75" customHeight="1" x14ac:dyDescent="0.25">
      <c r="A665" s="34"/>
      <c r="B665" s="43">
        <v>44861</v>
      </c>
      <c r="C665" s="44" t="s">
        <v>570</v>
      </c>
      <c r="D665" s="45" t="s">
        <v>19</v>
      </c>
      <c r="E665" s="46">
        <v>4143555628</v>
      </c>
      <c r="F665" s="40">
        <v>2806056</v>
      </c>
      <c r="G665" s="40">
        <v>224484</v>
      </c>
      <c r="H665" s="92">
        <f t="shared" si="10"/>
        <v>3030540</v>
      </c>
    </row>
    <row r="666" spans="1:8" s="41" customFormat="1" ht="21.75" customHeight="1" x14ac:dyDescent="0.25">
      <c r="A666" s="34"/>
      <c r="B666" s="43">
        <v>44861</v>
      </c>
      <c r="C666" s="44" t="s">
        <v>570</v>
      </c>
      <c r="D666" s="45" t="s">
        <v>19</v>
      </c>
      <c r="E666" s="46">
        <v>4143562983</v>
      </c>
      <c r="F666" s="40">
        <v>2806056</v>
      </c>
      <c r="G666" s="40">
        <v>224484</v>
      </c>
      <c r="H666" s="92">
        <f t="shared" si="10"/>
        <v>3030540</v>
      </c>
    </row>
    <row r="667" spans="1:8" s="41" customFormat="1" ht="21.75" customHeight="1" x14ac:dyDescent="0.25">
      <c r="A667" s="34"/>
      <c r="B667" s="43">
        <v>44861</v>
      </c>
      <c r="C667" s="44" t="s">
        <v>570</v>
      </c>
      <c r="D667" s="45" t="s">
        <v>19</v>
      </c>
      <c r="E667" s="46">
        <v>4143510428</v>
      </c>
      <c r="F667" s="40">
        <v>2806056</v>
      </c>
      <c r="G667" s="40">
        <v>224484</v>
      </c>
      <c r="H667" s="92">
        <f t="shared" si="10"/>
        <v>3030540</v>
      </c>
    </row>
    <row r="668" spans="1:8" s="41" customFormat="1" ht="21.75" customHeight="1" x14ac:dyDescent="0.25">
      <c r="A668" s="34">
        <v>213</v>
      </c>
      <c r="B668" s="43">
        <v>44861</v>
      </c>
      <c r="C668" s="44" t="s">
        <v>572</v>
      </c>
      <c r="D668" s="45" t="s">
        <v>19</v>
      </c>
      <c r="E668" s="46">
        <v>4143518814</v>
      </c>
      <c r="F668" s="40">
        <v>4606607</v>
      </c>
      <c r="G668" s="40">
        <v>368529</v>
      </c>
      <c r="H668" s="92">
        <f t="shared" si="10"/>
        <v>4975136</v>
      </c>
    </row>
    <row r="669" spans="1:8" s="41" customFormat="1" ht="21.75" customHeight="1" x14ac:dyDescent="0.25">
      <c r="A669" s="34"/>
      <c r="B669" s="43">
        <v>44861</v>
      </c>
      <c r="C669" s="44" t="s">
        <v>572</v>
      </c>
      <c r="D669" s="45" t="s">
        <v>19</v>
      </c>
      <c r="E669" s="46">
        <v>4143552369</v>
      </c>
      <c r="F669" s="40">
        <v>4606607</v>
      </c>
      <c r="G669" s="40">
        <v>368529</v>
      </c>
      <c r="H669" s="92">
        <f t="shared" si="10"/>
        <v>4975136</v>
      </c>
    </row>
    <row r="670" spans="1:8" s="41" customFormat="1" ht="21.75" customHeight="1" x14ac:dyDescent="0.25">
      <c r="A670" s="34"/>
      <c r="B670" s="43">
        <v>44861</v>
      </c>
      <c r="C670" s="44" t="s">
        <v>572</v>
      </c>
      <c r="D670" s="45" t="s">
        <v>19</v>
      </c>
      <c r="E670" s="46">
        <v>4143533198</v>
      </c>
      <c r="F670" s="40">
        <v>4606607</v>
      </c>
      <c r="G670" s="40">
        <v>368529</v>
      </c>
      <c r="H670" s="92">
        <f t="shared" si="10"/>
        <v>4975136</v>
      </c>
    </row>
    <row r="671" spans="1:8" s="41" customFormat="1" ht="21.75" customHeight="1" x14ac:dyDescent="0.25">
      <c r="A671" s="34"/>
      <c r="B671" s="43">
        <v>44861</v>
      </c>
      <c r="C671" s="44" t="s">
        <v>572</v>
      </c>
      <c r="D671" s="45" t="s">
        <v>19</v>
      </c>
      <c r="E671" s="46">
        <v>4143520652</v>
      </c>
      <c r="F671" s="40">
        <v>4606607</v>
      </c>
      <c r="G671" s="40">
        <v>368529</v>
      </c>
      <c r="H671" s="92">
        <f t="shared" si="10"/>
        <v>4975136</v>
      </c>
    </row>
    <row r="672" spans="1:8" s="41" customFormat="1" ht="21.75" customHeight="1" x14ac:dyDescent="0.25">
      <c r="A672" s="42">
        <v>214</v>
      </c>
      <c r="B672" s="43">
        <v>44861</v>
      </c>
      <c r="C672" s="44" t="s">
        <v>574</v>
      </c>
      <c r="D672" s="45" t="s">
        <v>19</v>
      </c>
      <c r="E672" s="46">
        <v>4143525630</v>
      </c>
      <c r="F672" s="40">
        <v>3995135</v>
      </c>
      <c r="G672" s="40">
        <v>319611</v>
      </c>
      <c r="H672" s="92">
        <f t="shared" si="10"/>
        <v>4314746</v>
      </c>
    </row>
    <row r="673" spans="1:8" s="41" customFormat="1" ht="21.75" customHeight="1" x14ac:dyDescent="0.25">
      <c r="A673" s="34"/>
      <c r="B673" s="43">
        <v>44861</v>
      </c>
      <c r="C673" s="44" t="s">
        <v>574</v>
      </c>
      <c r="D673" s="45" t="s">
        <v>19</v>
      </c>
      <c r="E673" s="46">
        <v>4143543502</v>
      </c>
      <c r="F673" s="40">
        <v>3995135</v>
      </c>
      <c r="G673" s="40">
        <v>319611</v>
      </c>
      <c r="H673" s="92">
        <f t="shared" si="10"/>
        <v>4314746</v>
      </c>
    </row>
    <row r="674" spans="1:8" s="41" customFormat="1" ht="21.75" customHeight="1" x14ac:dyDescent="0.25">
      <c r="A674" s="34"/>
      <c r="B674" s="43">
        <v>44861</v>
      </c>
      <c r="C674" s="44" t="s">
        <v>574</v>
      </c>
      <c r="D674" s="45" t="s">
        <v>19</v>
      </c>
      <c r="E674" s="46">
        <v>4143534085</v>
      </c>
      <c r="F674" s="40">
        <v>3995135</v>
      </c>
      <c r="G674" s="40">
        <v>319611</v>
      </c>
      <c r="H674" s="92">
        <f t="shared" si="10"/>
        <v>4314746</v>
      </c>
    </row>
    <row r="675" spans="1:8" s="41" customFormat="1" ht="21.75" customHeight="1" x14ac:dyDescent="0.25">
      <c r="A675" s="34">
        <v>215</v>
      </c>
      <c r="B675" s="43">
        <v>44861</v>
      </c>
      <c r="C675" s="44" t="s">
        <v>576</v>
      </c>
      <c r="D675" s="45" t="s">
        <v>19</v>
      </c>
      <c r="E675" s="46">
        <v>4143532867</v>
      </c>
      <c r="F675" s="40">
        <v>4223965</v>
      </c>
      <c r="G675" s="40">
        <v>337917</v>
      </c>
      <c r="H675" s="92">
        <f t="shared" si="10"/>
        <v>4561882</v>
      </c>
    </row>
    <row r="676" spans="1:8" s="41" customFormat="1" ht="21.75" customHeight="1" x14ac:dyDescent="0.25">
      <c r="A676" s="34"/>
      <c r="B676" s="43">
        <v>44861</v>
      </c>
      <c r="C676" s="44" t="s">
        <v>576</v>
      </c>
      <c r="D676" s="45" t="s">
        <v>19</v>
      </c>
      <c r="E676" s="46">
        <v>4143520953</v>
      </c>
      <c r="F676" s="40">
        <v>4223965</v>
      </c>
      <c r="G676" s="40">
        <v>337917</v>
      </c>
      <c r="H676" s="92">
        <f t="shared" si="10"/>
        <v>4561882</v>
      </c>
    </row>
    <row r="677" spans="1:8" s="41" customFormat="1" ht="21.75" customHeight="1" x14ac:dyDescent="0.25">
      <c r="A677" s="34"/>
      <c r="B677" s="43">
        <v>44861</v>
      </c>
      <c r="C677" s="44" t="s">
        <v>576</v>
      </c>
      <c r="D677" s="45" t="s">
        <v>19</v>
      </c>
      <c r="E677" s="46">
        <v>4143507928</v>
      </c>
      <c r="F677" s="40">
        <v>4223965</v>
      </c>
      <c r="G677" s="40">
        <v>337917</v>
      </c>
      <c r="H677" s="92">
        <f t="shared" si="10"/>
        <v>4561882</v>
      </c>
    </row>
    <row r="678" spans="1:8" s="41" customFormat="1" ht="21.75" customHeight="1" x14ac:dyDescent="0.25">
      <c r="A678" s="34"/>
      <c r="B678" s="43">
        <v>44861</v>
      </c>
      <c r="C678" s="44" t="s">
        <v>576</v>
      </c>
      <c r="D678" s="45" t="s">
        <v>19</v>
      </c>
      <c r="E678" s="46">
        <v>4143517060</v>
      </c>
      <c r="F678" s="40">
        <v>4223965</v>
      </c>
      <c r="G678" s="40">
        <v>337917</v>
      </c>
      <c r="H678" s="92">
        <f t="shared" si="10"/>
        <v>4561882</v>
      </c>
    </row>
    <row r="679" spans="1:8" s="41" customFormat="1" ht="21.75" customHeight="1" x14ac:dyDescent="0.25">
      <c r="A679" s="34">
        <v>216</v>
      </c>
      <c r="B679" s="43">
        <v>44861</v>
      </c>
      <c r="C679" s="44" t="s">
        <v>578</v>
      </c>
      <c r="D679" s="45" t="s">
        <v>19</v>
      </c>
      <c r="E679" s="46">
        <v>4143533835</v>
      </c>
      <c r="F679" s="40">
        <v>5164881</v>
      </c>
      <c r="G679" s="40">
        <v>413190</v>
      </c>
      <c r="H679" s="92">
        <f t="shared" si="10"/>
        <v>5578071</v>
      </c>
    </row>
    <row r="680" spans="1:8" s="41" customFormat="1" ht="21.75" customHeight="1" x14ac:dyDescent="0.25">
      <c r="A680" s="34"/>
      <c r="B680" s="43">
        <v>44861</v>
      </c>
      <c r="C680" s="44" t="s">
        <v>578</v>
      </c>
      <c r="D680" s="45" t="s">
        <v>19</v>
      </c>
      <c r="E680" s="46">
        <v>4143516911</v>
      </c>
      <c r="F680" s="40">
        <v>5164881</v>
      </c>
      <c r="G680" s="40">
        <v>413190</v>
      </c>
      <c r="H680" s="92">
        <f t="shared" si="10"/>
        <v>5578071</v>
      </c>
    </row>
    <row r="681" spans="1:8" s="41" customFormat="1" ht="21.75" customHeight="1" x14ac:dyDescent="0.25">
      <c r="A681" s="34"/>
      <c r="B681" s="43">
        <v>44861</v>
      </c>
      <c r="C681" s="44" t="s">
        <v>578</v>
      </c>
      <c r="D681" s="45" t="s">
        <v>19</v>
      </c>
      <c r="E681" s="46">
        <v>4143560313</v>
      </c>
      <c r="F681" s="40">
        <v>5164881</v>
      </c>
      <c r="G681" s="40">
        <v>413190</v>
      </c>
      <c r="H681" s="92">
        <f t="shared" si="10"/>
        <v>5578071</v>
      </c>
    </row>
    <row r="682" spans="1:8" s="41" customFormat="1" ht="21.75" customHeight="1" x14ac:dyDescent="0.25">
      <c r="A682" s="34"/>
      <c r="B682" s="43">
        <v>44861</v>
      </c>
      <c r="C682" s="44" t="s">
        <v>578</v>
      </c>
      <c r="D682" s="45" t="s">
        <v>19</v>
      </c>
      <c r="E682" s="46">
        <v>4143543583</v>
      </c>
      <c r="F682" s="40">
        <v>5164881</v>
      </c>
      <c r="G682" s="40">
        <v>413190</v>
      </c>
      <c r="H682" s="92">
        <f t="shared" si="10"/>
        <v>5578071</v>
      </c>
    </row>
    <row r="683" spans="1:8" s="41" customFormat="1" ht="21.75" customHeight="1" x14ac:dyDescent="0.25">
      <c r="A683" s="42">
        <v>217</v>
      </c>
      <c r="B683" s="43">
        <v>44861</v>
      </c>
      <c r="C683" s="44" t="s">
        <v>580</v>
      </c>
      <c r="D683" s="45" t="s">
        <v>19</v>
      </c>
      <c r="E683" s="46">
        <v>4143530314</v>
      </c>
      <c r="F683" s="40">
        <v>3370759</v>
      </c>
      <c r="G683" s="40">
        <v>269661</v>
      </c>
      <c r="H683" s="92">
        <f t="shared" si="10"/>
        <v>3640420</v>
      </c>
    </row>
    <row r="684" spans="1:8" s="41" customFormat="1" ht="21.75" customHeight="1" x14ac:dyDescent="0.25">
      <c r="A684" s="34"/>
      <c r="B684" s="43">
        <v>44861</v>
      </c>
      <c r="C684" s="44" t="s">
        <v>580</v>
      </c>
      <c r="D684" s="45" t="s">
        <v>19</v>
      </c>
      <c r="E684" s="46">
        <v>4143495545</v>
      </c>
      <c r="F684" s="40">
        <v>3370759</v>
      </c>
      <c r="G684" s="40">
        <v>269661</v>
      </c>
      <c r="H684" s="92">
        <f t="shared" si="10"/>
        <v>3640420</v>
      </c>
    </row>
    <row r="685" spans="1:8" s="41" customFormat="1" ht="21.75" customHeight="1" x14ac:dyDescent="0.25">
      <c r="A685" s="34"/>
      <c r="B685" s="43">
        <v>44861</v>
      </c>
      <c r="C685" s="44" t="s">
        <v>580</v>
      </c>
      <c r="D685" s="45" t="s">
        <v>19</v>
      </c>
      <c r="E685" s="46">
        <v>4143546308</v>
      </c>
      <c r="F685" s="40">
        <v>3370759</v>
      </c>
      <c r="G685" s="40">
        <v>269661</v>
      </c>
      <c r="H685" s="92">
        <f t="shared" si="10"/>
        <v>3640420</v>
      </c>
    </row>
    <row r="686" spans="1:8" s="41" customFormat="1" ht="23.25" customHeight="1" x14ac:dyDescent="0.25">
      <c r="A686" s="34">
        <v>218</v>
      </c>
      <c r="B686" s="43">
        <v>44861</v>
      </c>
      <c r="C686" s="44" t="s">
        <v>582</v>
      </c>
      <c r="D686" s="45" t="s">
        <v>19</v>
      </c>
      <c r="E686" s="46">
        <v>4143527622</v>
      </c>
      <c r="F686" s="40">
        <v>2145647</v>
      </c>
      <c r="G686" s="40">
        <v>171652</v>
      </c>
      <c r="H686" s="92">
        <f t="shared" si="10"/>
        <v>2317299</v>
      </c>
    </row>
    <row r="687" spans="1:8" s="41" customFormat="1" ht="23.25" customHeight="1" x14ac:dyDescent="0.25">
      <c r="A687" s="34"/>
      <c r="B687" s="43">
        <v>44861</v>
      </c>
      <c r="C687" s="44" t="s">
        <v>582</v>
      </c>
      <c r="D687" s="45" t="s">
        <v>19</v>
      </c>
      <c r="E687" s="46">
        <v>4143539319</v>
      </c>
      <c r="F687" s="40">
        <v>2145647</v>
      </c>
      <c r="G687" s="40">
        <v>171652</v>
      </c>
      <c r="H687" s="92">
        <f t="shared" si="10"/>
        <v>2317299</v>
      </c>
    </row>
    <row r="688" spans="1:8" s="41" customFormat="1" ht="21.75" customHeight="1" x14ac:dyDescent="0.25">
      <c r="A688" s="42">
        <v>219</v>
      </c>
      <c r="B688" s="43">
        <v>44861</v>
      </c>
      <c r="C688" s="44" t="s">
        <v>584</v>
      </c>
      <c r="D688" s="45" t="s">
        <v>19</v>
      </c>
      <c r="E688" s="46">
        <v>4143506151</v>
      </c>
      <c r="F688" s="40">
        <v>3229808</v>
      </c>
      <c r="G688" s="40">
        <v>258385</v>
      </c>
      <c r="H688" s="92">
        <f t="shared" si="10"/>
        <v>3488193</v>
      </c>
    </row>
    <row r="689" spans="1:8" s="41" customFormat="1" ht="21.75" customHeight="1" x14ac:dyDescent="0.25">
      <c r="A689" s="34"/>
      <c r="B689" s="43">
        <v>44861</v>
      </c>
      <c r="C689" s="44" t="s">
        <v>584</v>
      </c>
      <c r="D689" s="45" t="s">
        <v>19</v>
      </c>
      <c r="E689" s="46">
        <v>4143519671</v>
      </c>
      <c r="F689" s="40">
        <v>3229808</v>
      </c>
      <c r="G689" s="40">
        <v>258385</v>
      </c>
      <c r="H689" s="92">
        <f t="shared" si="10"/>
        <v>3488193</v>
      </c>
    </row>
    <row r="690" spans="1:8" s="41" customFormat="1" ht="21.75" customHeight="1" x14ac:dyDescent="0.25">
      <c r="A690" s="34"/>
      <c r="B690" s="43">
        <v>44861</v>
      </c>
      <c r="C690" s="44" t="s">
        <v>584</v>
      </c>
      <c r="D690" s="45" t="s">
        <v>19</v>
      </c>
      <c r="E690" s="46">
        <v>4143520593</v>
      </c>
      <c r="F690" s="40">
        <v>3229808</v>
      </c>
      <c r="G690" s="40">
        <v>258385</v>
      </c>
      <c r="H690" s="92">
        <f t="shared" si="10"/>
        <v>3488193</v>
      </c>
    </row>
    <row r="691" spans="1:8" s="41" customFormat="1" ht="21.75" customHeight="1" x14ac:dyDescent="0.25">
      <c r="A691" s="34">
        <v>220</v>
      </c>
      <c r="B691" s="43">
        <v>44861</v>
      </c>
      <c r="C691" s="44" t="s">
        <v>586</v>
      </c>
      <c r="D691" s="45" t="s">
        <v>19</v>
      </c>
      <c r="E691" s="46">
        <v>4143533555</v>
      </c>
      <c r="F691" s="40">
        <v>2597681</v>
      </c>
      <c r="G691" s="40">
        <v>207814</v>
      </c>
      <c r="H691" s="92">
        <f t="shared" si="10"/>
        <v>2805495</v>
      </c>
    </row>
    <row r="692" spans="1:8" s="41" customFormat="1" ht="21.75" customHeight="1" x14ac:dyDescent="0.25">
      <c r="A692" s="34"/>
      <c r="B692" s="43">
        <v>44861</v>
      </c>
      <c r="C692" s="44" t="s">
        <v>586</v>
      </c>
      <c r="D692" s="45" t="s">
        <v>19</v>
      </c>
      <c r="E692" s="46">
        <v>4143514172</v>
      </c>
      <c r="F692" s="40">
        <v>2597681</v>
      </c>
      <c r="G692" s="40">
        <v>207814</v>
      </c>
      <c r="H692" s="92">
        <f t="shared" si="10"/>
        <v>2805495</v>
      </c>
    </row>
    <row r="693" spans="1:8" s="41" customFormat="1" ht="21.75" customHeight="1" x14ac:dyDescent="0.25">
      <c r="A693" s="34"/>
      <c r="B693" s="43">
        <v>44861</v>
      </c>
      <c r="C693" s="44" t="s">
        <v>586</v>
      </c>
      <c r="D693" s="45" t="s">
        <v>19</v>
      </c>
      <c r="E693" s="46">
        <v>4143529066</v>
      </c>
      <c r="F693" s="40">
        <v>2597681</v>
      </c>
      <c r="G693" s="40">
        <v>207814</v>
      </c>
      <c r="H693" s="92">
        <f t="shared" si="10"/>
        <v>2805495</v>
      </c>
    </row>
    <row r="694" spans="1:8" s="41" customFormat="1" ht="21.75" customHeight="1" x14ac:dyDescent="0.25">
      <c r="A694" s="34">
        <v>221</v>
      </c>
      <c r="B694" s="43">
        <v>44861</v>
      </c>
      <c r="C694" s="44" t="s">
        <v>588</v>
      </c>
      <c r="D694" s="45" t="s">
        <v>19</v>
      </c>
      <c r="E694" s="46">
        <v>4143540831</v>
      </c>
      <c r="F694" s="40">
        <v>3689847</v>
      </c>
      <c r="G694" s="40">
        <v>295188</v>
      </c>
      <c r="H694" s="92">
        <f t="shared" si="10"/>
        <v>3985035</v>
      </c>
    </row>
    <row r="695" spans="1:8" s="41" customFormat="1" ht="21.75" customHeight="1" x14ac:dyDescent="0.25">
      <c r="A695" s="34"/>
      <c r="B695" s="43">
        <v>44861</v>
      </c>
      <c r="C695" s="44" t="s">
        <v>588</v>
      </c>
      <c r="D695" s="45" t="s">
        <v>19</v>
      </c>
      <c r="E695" s="46">
        <v>4143534003</v>
      </c>
      <c r="F695" s="40">
        <v>3689847</v>
      </c>
      <c r="G695" s="40">
        <v>295188</v>
      </c>
      <c r="H695" s="92">
        <f t="shared" si="10"/>
        <v>3985035</v>
      </c>
    </row>
    <row r="696" spans="1:8" s="41" customFormat="1" ht="21.75" customHeight="1" x14ac:dyDescent="0.25">
      <c r="A696" s="34"/>
      <c r="B696" s="43">
        <v>44861</v>
      </c>
      <c r="C696" s="44" t="s">
        <v>588</v>
      </c>
      <c r="D696" s="45" t="s">
        <v>19</v>
      </c>
      <c r="E696" s="46">
        <v>4143530645</v>
      </c>
      <c r="F696" s="40">
        <v>3689847</v>
      </c>
      <c r="G696" s="40">
        <v>295188</v>
      </c>
      <c r="H696" s="92">
        <f t="shared" si="10"/>
        <v>3985035</v>
      </c>
    </row>
    <row r="697" spans="1:8" s="41" customFormat="1" ht="21.75" customHeight="1" x14ac:dyDescent="0.25">
      <c r="A697" s="34"/>
      <c r="B697" s="43">
        <v>44861</v>
      </c>
      <c r="C697" s="44" t="s">
        <v>588</v>
      </c>
      <c r="D697" s="45" t="s">
        <v>19</v>
      </c>
      <c r="E697" s="46">
        <v>4143513098</v>
      </c>
      <c r="F697" s="40">
        <v>3689847</v>
      </c>
      <c r="G697" s="40">
        <v>295188</v>
      </c>
      <c r="H697" s="92">
        <f t="shared" si="10"/>
        <v>3985035</v>
      </c>
    </row>
    <row r="698" spans="1:8" s="41" customFormat="1" ht="21.75" customHeight="1" x14ac:dyDescent="0.25">
      <c r="A698" s="42">
        <v>222</v>
      </c>
      <c r="B698" s="43">
        <v>44861</v>
      </c>
      <c r="C698" s="44" t="s">
        <v>590</v>
      </c>
      <c r="D698" s="45" t="s">
        <v>19</v>
      </c>
      <c r="E698" s="46">
        <v>4143530893</v>
      </c>
      <c r="F698" s="40">
        <v>3603880</v>
      </c>
      <c r="G698" s="40">
        <v>288310</v>
      </c>
      <c r="H698" s="92">
        <f t="shared" si="10"/>
        <v>3892190</v>
      </c>
    </row>
    <row r="699" spans="1:8" s="41" customFormat="1" ht="21.75" customHeight="1" x14ac:dyDescent="0.25">
      <c r="A699" s="34"/>
      <c r="B699" s="43">
        <v>44861</v>
      </c>
      <c r="C699" s="44" t="s">
        <v>590</v>
      </c>
      <c r="D699" s="45" t="s">
        <v>19</v>
      </c>
      <c r="E699" s="46">
        <v>4143542984</v>
      </c>
      <c r="F699" s="40">
        <v>3603880</v>
      </c>
      <c r="G699" s="40">
        <v>288310</v>
      </c>
      <c r="H699" s="92">
        <f t="shared" si="10"/>
        <v>3892190</v>
      </c>
    </row>
    <row r="700" spans="1:8" s="41" customFormat="1" ht="21.75" customHeight="1" x14ac:dyDescent="0.25">
      <c r="A700" s="34"/>
      <c r="B700" s="43">
        <v>44861</v>
      </c>
      <c r="C700" s="44" t="s">
        <v>590</v>
      </c>
      <c r="D700" s="45" t="s">
        <v>19</v>
      </c>
      <c r="E700" s="46">
        <v>4143498436</v>
      </c>
      <c r="F700" s="40">
        <v>3603880</v>
      </c>
      <c r="G700" s="40">
        <v>288310</v>
      </c>
      <c r="H700" s="92">
        <f t="shared" si="10"/>
        <v>3892190</v>
      </c>
    </row>
    <row r="701" spans="1:8" s="41" customFormat="1" ht="21.75" customHeight="1" x14ac:dyDescent="0.25">
      <c r="A701" s="34">
        <v>223</v>
      </c>
      <c r="B701" s="43">
        <v>44861</v>
      </c>
      <c r="C701" s="44" t="s">
        <v>592</v>
      </c>
      <c r="D701" s="45" t="s">
        <v>19</v>
      </c>
      <c r="E701" s="46">
        <v>4143529361</v>
      </c>
      <c r="F701" s="40">
        <v>5619094</v>
      </c>
      <c r="G701" s="40">
        <v>449528</v>
      </c>
      <c r="H701" s="92">
        <f t="shared" si="10"/>
        <v>6068622</v>
      </c>
    </row>
    <row r="702" spans="1:8" s="41" customFormat="1" ht="21.75" customHeight="1" x14ac:dyDescent="0.25">
      <c r="A702" s="34"/>
      <c r="B702" s="43">
        <v>44861</v>
      </c>
      <c r="C702" s="44" t="s">
        <v>592</v>
      </c>
      <c r="D702" s="45" t="s">
        <v>19</v>
      </c>
      <c r="E702" s="46">
        <v>4143545791</v>
      </c>
      <c r="F702" s="40">
        <v>5619094</v>
      </c>
      <c r="G702" s="40">
        <v>449528</v>
      </c>
      <c r="H702" s="92">
        <f t="shared" si="10"/>
        <v>6068622</v>
      </c>
    </row>
    <row r="703" spans="1:8" s="41" customFormat="1" ht="21.75" customHeight="1" x14ac:dyDescent="0.25">
      <c r="A703" s="34"/>
      <c r="B703" s="43">
        <v>44861</v>
      </c>
      <c r="C703" s="44" t="s">
        <v>592</v>
      </c>
      <c r="D703" s="45" t="s">
        <v>19</v>
      </c>
      <c r="E703" s="46">
        <v>4143499259</v>
      </c>
      <c r="F703" s="40">
        <v>5619094</v>
      </c>
      <c r="G703" s="40">
        <v>449528</v>
      </c>
      <c r="H703" s="92">
        <f t="shared" si="10"/>
        <v>6068622</v>
      </c>
    </row>
    <row r="704" spans="1:8" s="41" customFormat="1" ht="21.75" customHeight="1" x14ac:dyDescent="0.25">
      <c r="A704" s="42">
        <v>224</v>
      </c>
      <c r="B704" s="43">
        <v>44861</v>
      </c>
      <c r="C704" s="44" t="s">
        <v>594</v>
      </c>
      <c r="D704" s="45" t="s">
        <v>19</v>
      </c>
      <c r="E704" s="46">
        <v>4143542223</v>
      </c>
      <c r="F704" s="40">
        <v>3850987</v>
      </c>
      <c r="G704" s="40">
        <v>308079</v>
      </c>
      <c r="H704" s="92">
        <f t="shared" si="10"/>
        <v>4159066</v>
      </c>
    </row>
    <row r="705" spans="1:8" s="41" customFormat="1" ht="21.75" customHeight="1" x14ac:dyDescent="0.25">
      <c r="A705" s="34"/>
      <c r="B705" s="43">
        <v>44861</v>
      </c>
      <c r="C705" s="44" t="s">
        <v>594</v>
      </c>
      <c r="D705" s="45" t="s">
        <v>19</v>
      </c>
      <c r="E705" s="46">
        <v>4143523538</v>
      </c>
      <c r="F705" s="40">
        <v>3850987</v>
      </c>
      <c r="G705" s="40">
        <v>308079</v>
      </c>
      <c r="H705" s="92">
        <f t="shared" si="10"/>
        <v>4159066</v>
      </c>
    </row>
    <row r="706" spans="1:8" s="41" customFormat="1" ht="21.75" customHeight="1" x14ac:dyDescent="0.25">
      <c r="A706" s="34"/>
      <c r="B706" s="43">
        <v>44861</v>
      </c>
      <c r="C706" s="44" t="s">
        <v>594</v>
      </c>
      <c r="D706" s="45" t="s">
        <v>19</v>
      </c>
      <c r="E706" s="46">
        <v>4143544074</v>
      </c>
      <c r="F706" s="40">
        <v>3850987</v>
      </c>
      <c r="G706" s="40">
        <v>308079</v>
      </c>
      <c r="H706" s="92">
        <f t="shared" si="10"/>
        <v>4159066</v>
      </c>
    </row>
    <row r="707" spans="1:8" s="41" customFormat="1" ht="21.75" customHeight="1" x14ac:dyDescent="0.25">
      <c r="A707" s="34">
        <v>225</v>
      </c>
      <c r="B707" s="43">
        <v>44861</v>
      </c>
      <c r="C707" s="44" t="s">
        <v>596</v>
      </c>
      <c r="D707" s="45" t="s">
        <v>19</v>
      </c>
      <c r="E707" s="46">
        <v>4143547990</v>
      </c>
      <c r="F707" s="40">
        <v>3040690</v>
      </c>
      <c r="G707" s="40">
        <v>243255</v>
      </c>
      <c r="H707" s="92">
        <f t="shared" si="10"/>
        <v>3283945</v>
      </c>
    </row>
    <row r="708" spans="1:8" s="41" customFormat="1" ht="21.75" customHeight="1" x14ac:dyDescent="0.25">
      <c r="A708" s="34"/>
      <c r="B708" s="43">
        <v>44861</v>
      </c>
      <c r="C708" s="44" t="s">
        <v>596</v>
      </c>
      <c r="D708" s="45" t="s">
        <v>19</v>
      </c>
      <c r="E708" s="46">
        <v>4143540253</v>
      </c>
      <c r="F708" s="40">
        <v>3040690</v>
      </c>
      <c r="G708" s="40">
        <v>243255</v>
      </c>
      <c r="H708" s="92">
        <f t="shared" si="10"/>
        <v>3283945</v>
      </c>
    </row>
    <row r="709" spans="1:8" s="41" customFormat="1" ht="21.75" customHeight="1" x14ac:dyDescent="0.25">
      <c r="A709" s="34">
        <v>226</v>
      </c>
      <c r="B709" s="43">
        <v>44861</v>
      </c>
      <c r="C709" s="44" t="s">
        <v>598</v>
      </c>
      <c r="D709" s="45" t="s">
        <v>19</v>
      </c>
      <c r="E709" s="46" t="s">
        <v>599</v>
      </c>
      <c r="F709" s="40">
        <v>964310</v>
      </c>
      <c r="G709" s="40">
        <v>77145</v>
      </c>
      <c r="H709" s="92">
        <f t="shared" si="10"/>
        <v>1041455</v>
      </c>
    </row>
    <row r="710" spans="1:8" s="41" customFormat="1" ht="21.75" customHeight="1" x14ac:dyDescent="0.25">
      <c r="A710" s="42">
        <v>227</v>
      </c>
      <c r="B710" s="43">
        <v>44861</v>
      </c>
      <c r="C710" s="44" t="s">
        <v>600</v>
      </c>
      <c r="D710" s="45" t="s">
        <v>19</v>
      </c>
      <c r="E710" s="46">
        <v>4143559947</v>
      </c>
      <c r="F710" s="40">
        <v>3327057</v>
      </c>
      <c r="G710" s="40">
        <v>266165</v>
      </c>
      <c r="H710" s="92">
        <f t="shared" si="10"/>
        <v>3593222</v>
      </c>
    </row>
    <row r="711" spans="1:8" s="41" customFormat="1" ht="21.75" customHeight="1" x14ac:dyDescent="0.25">
      <c r="A711" s="42"/>
      <c r="B711" s="43">
        <v>44861</v>
      </c>
      <c r="C711" s="44" t="s">
        <v>600</v>
      </c>
      <c r="D711" s="45" t="s">
        <v>19</v>
      </c>
      <c r="E711" s="46">
        <v>4143308627</v>
      </c>
      <c r="F711" s="40">
        <v>3327057</v>
      </c>
      <c r="G711" s="40">
        <v>266165</v>
      </c>
      <c r="H711" s="92">
        <f t="shared" si="10"/>
        <v>3593222</v>
      </c>
    </row>
    <row r="712" spans="1:8" s="41" customFormat="1" ht="21.75" customHeight="1" x14ac:dyDescent="0.25">
      <c r="A712" s="34">
        <v>228</v>
      </c>
      <c r="B712" s="43">
        <v>44861</v>
      </c>
      <c r="C712" s="44" t="s">
        <v>602</v>
      </c>
      <c r="D712" s="45" t="s">
        <v>19</v>
      </c>
      <c r="E712" s="46">
        <v>4143584820</v>
      </c>
      <c r="F712" s="40">
        <v>4061955</v>
      </c>
      <c r="G712" s="40">
        <v>324956</v>
      </c>
      <c r="H712" s="92">
        <f t="shared" si="10"/>
        <v>4386911</v>
      </c>
    </row>
    <row r="713" spans="1:8" s="41" customFormat="1" ht="21.75" customHeight="1" x14ac:dyDescent="0.25">
      <c r="A713" s="34"/>
      <c r="B713" s="43">
        <v>44861</v>
      </c>
      <c r="C713" s="44" t="s">
        <v>602</v>
      </c>
      <c r="D713" s="45" t="s">
        <v>19</v>
      </c>
      <c r="E713" s="46">
        <v>4143580403</v>
      </c>
      <c r="F713" s="40">
        <v>4061955</v>
      </c>
      <c r="G713" s="40">
        <v>324956</v>
      </c>
      <c r="H713" s="92">
        <f t="shared" si="10"/>
        <v>4386911</v>
      </c>
    </row>
    <row r="714" spans="1:8" s="41" customFormat="1" ht="21.75" customHeight="1" x14ac:dyDescent="0.25">
      <c r="A714" s="34"/>
      <c r="B714" s="43">
        <v>44861</v>
      </c>
      <c r="C714" s="44" t="s">
        <v>602</v>
      </c>
      <c r="D714" s="45" t="s">
        <v>19</v>
      </c>
      <c r="E714" s="46">
        <v>4143545589</v>
      </c>
      <c r="F714" s="40">
        <v>4061955</v>
      </c>
      <c r="G714" s="40">
        <v>324956</v>
      </c>
      <c r="H714" s="92">
        <f t="shared" si="10"/>
        <v>4386911</v>
      </c>
    </row>
    <row r="715" spans="1:8" s="41" customFormat="1" ht="21.75" customHeight="1" x14ac:dyDescent="0.25">
      <c r="A715" s="42">
        <v>229</v>
      </c>
      <c r="B715" s="43">
        <v>44861</v>
      </c>
      <c r="C715" s="44" t="s">
        <v>604</v>
      </c>
      <c r="D715" s="45" t="s">
        <v>19</v>
      </c>
      <c r="E715" s="46">
        <v>4143670238</v>
      </c>
      <c r="F715" s="40">
        <v>3863280</v>
      </c>
      <c r="G715" s="40">
        <v>309062</v>
      </c>
      <c r="H715" s="92">
        <f t="shared" ref="H715:H778" si="11">F715+G715</f>
        <v>4172342</v>
      </c>
    </row>
    <row r="716" spans="1:8" s="41" customFormat="1" ht="21.75" customHeight="1" x14ac:dyDescent="0.25">
      <c r="A716" s="34"/>
      <c r="B716" s="43">
        <v>44861</v>
      </c>
      <c r="C716" s="44" t="s">
        <v>604</v>
      </c>
      <c r="D716" s="45" t="s">
        <v>19</v>
      </c>
      <c r="E716" s="46">
        <v>4143581618</v>
      </c>
      <c r="F716" s="40">
        <v>3863280</v>
      </c>
      <c r="G716" s="40">
        <v>309062</v>
      </c>
      <c r="H716" s="92">
        <f t="shared" si="11"/>
        <v>4172342</v>
      </c>
    </row>
    <row r="717" spans="1:8" s="41" customFormat="1" ht="21.75" customHeight="1" x14ac:dyDescent="0.25">
      <c r="A717" s="34"/>
      <c r="B717" s="43">
        <v>44861</v>
      </c>
      <c r="C717" s="44" t="s">
        <v>604</v>
      </c>
      <c r="D717" s="45" t="s">
        <v>19</v>
      </c>
      <c r="E717" s="46">
        <v>4143559436</v>
      </c>
      <c r="F717" s="40">
        <v>3863280</v>
      </c>
      <c r="G717" s="40">
        <v>309062</v>
      </c>
      <c r="H717" s="92">
        <f t="shared" si="11"/>
        <v>4172342</v>
      </c>
    </row>
    <row r="718" spans="1:8" s="41" customFormat="1" ht="21.75" customHeight="1" x14ac:dyDescent="0.25">
      <c r="A718" s="34"/>
      <c r="B718" s="43">
        <v>44861</v>
      </c>
      <c r="C718" s="44" t="s">
        <v>604</v>
      </c>
      <c r="D718" s="45" t="s">
        <v>19</v>
      </c>
      <c r="E718" s="46">
        <v>4143518232</v>
      </c>
      <c r="F718" s="40">
        <v>3863280</v>
      </c>
      <c r="G718" s="40">
        <v>309062</v>
      </c>
      <c r="H718" s="92">
        <f t="shared" si="11"/>
        <v>4172342</v>
      </c>
    </row>
    <row r="719" spans="1:8" s="41" customFormat="1" ht="21.75" customHeight="1" x14ac:dyDescent="0.25">
      <c r="A719" s="34">
        <v>230</v>
      </c>
      <c r="B719" s="43">
        <v>44861</v>
      </c>
      <c r="C719" s="44" t="s">
        <v>606</v>
      </c>
      <c r="D719" s="45" t="s">
        <v>19</v>
      </c>
      <c r="E719" s="46">
        <v>4143571742</v>
      </c>
      <c r="F719" s="40">
        <v>4093860</v>
      </c>
      <c r="G719" s="40">
        <v>327509</v>
      </c>
      <c r="H719" s="92">
        <f t="shared" si="11"/>
        <v>4421369</v>
      </c>
    </row>
    <row r="720" spans="1:8" s="41" customFormat="1" ht="21.75" customHeight="1" x14ac:dyDescent="0.25">
      <c r="A720" s="34"/>
      <c r="B720" s="43">
        <v>44861</v>
      </c>
      <c r="C720" s="44" t="s">
        <v>606</v>
      </c>
      <c r="D720" s="45" t="s">
        <v>19</v>
      </c>
      <c r="E720" s="46">
        <v>4143586032</v>
      </c>
      <c r="F720" s="40">
        <v>4093860</v>
      </c>
      <c r="G720" s="40">
        <v>327509</v>
      </c>
      <c r="H720" s="92">
        <f t="shared" si="11"/>
        <v>4421369</v>
      </c>
    </row>
    <row r="721" spans="1:8" s="41" customFormat="1" ht="21.75" customHeight="1" x14ac:dyDescent="0.25">
      <c r="A721" s="34"/>
      <c r="B721" s="43">
        <v>44861</v>
      </c>
      <c r="C721" s="44" t="s">
        <v>606</v>
      </c>
      <c r="D721" s="45" t="s">
        <v>19</v>
      </c>
      <c r="E721" s="46">
        <v>4143586806</v>
      </c>
      <c r="F721" s="40">
        <v>4093860</v>
      </c>
      <c r="G721" s="40">
        <v>327509</v>
      </c>
      <c r="H721" s="92">
        <f t="shared" si="11"/>
        <v>4421369</v>
      </c>
    </row>
    <row r="722" spans="1:8" s="41" customFormat="1" ht="21.75" customHeight="1" x14ac:dyDescent="0.25">
      <c r="A722" s="34">
        <v>231</v>
      </c>
      <c r="B722" s="43">
        <v>44861</v>
      </c>
      <c r="C722" s="44" t="s">
        <v>608</v>
      </c>
      <c r="D722" s="45" t="s">
        <v>19</v>
      </c>
      <c r="E722" s="46">
        <v>4143557374</v>
      </c>
      <c r="F722" s="40">
        <v>3380665</v>
      </c>
      <c r="G722" s="40">
        <v>270453</v>
      </c>
      <c r="H722" s="92">
        <f t="shared" si="11"/>
        <v>3651118</v>
      </c>
    </row>
    <row r="723" spans="1:8" s="41" customFormat="1" ht="21.75" customHeight="1" x14ac:dyDescent="0.25">
      <c r="A723" s="34"/>
      <c r="B723" s="43">
        <v>44861</v>
      </c>
      <c r="C723" s="44" t="s">
        <v>608</v>
      </c>
      <c r="D723" s="45" t="s">
        <v>19</v>
      </c>
      <c r="E723" s="46">
        <v>4143549497</v>
      </c>
      <c r="F723" s="40">
        <v>3380665</v>
      </c>
      <c r="G723" s="40">
        <v>270453</v>
      </c>
      <c r="H723" s="92">
        <f t="shared" si="11"/>
        <v>3651118</v>
      </c>
    </row>
    <row r="724" spans="1:8" s="41" customFormat="1" ht="21.75" customHeight="1" x14ac:dyDescent="0.25">
      <c r="A724" s="34"/>
      <c r="B724" s="43">
        <v>44861</v>
      </c>
      <c r="C724" s="44" t="s">
        <v>608</v>
      </c>
      <c r="D724" s="45" t="s">
        <v>19</v>
      </c>
      <c r="E724" s="46">
        <v>4143502003</v>
      </c>
      <c r="F724" s="40">
        <v>3380665</v>
      </c>
      <c r="G724" s="40">
        <v>270453</v>
      </c>
      <c r="H724" s="92">
        <f t="shared" si="11"/>
        <v>3651118</v>
      </c>
    </row>
    <row r="725" spans="1:8" s="41" customFormat="1" ht="21.75" customHeight="1" x14ac:dyDescent="0.25">
      <c r="A725" s="34"/>
      <c r="B725" s="43">
        <v>44861</v>
      </c>
      <c r="C725" s="44" t="s">
        <v>608</v>
      </c>
      <c r="D725" s="45" t="s">
        <v>19</v>
      </c>
      <c r="E725" s="46">
        <v>4143485398</v>
      </c>
      <c r="F725" s="40">
        <v>3380665</v>
      </c>
      <c r="G725" s="40">
        <v>270453</v>
      </c>
      <c r="H725" s="92">
        <f t="shared" si="11"/>
        <v>3651118</v>
      </c>
    </row>
    <row r="726" spans="1:8" s="41" customFormat="1" ht="21.75" customHeight="1" x14ac:dyDescent="0.25">
      <c r="A726" s="34"/>
      <c r="B726" s="43">
        <v>44861</v>
      </c>
      <c r="C726" s="44" t="s">
        <v>608</v>
      </c>
      <c r="D726" s="45" t="s">
        <v>19</v>
      </c>
      <c r="E726" s="46">
        <v>4143411339</v>
      </c>
      <c r="F726" s="40">
        <v>3380665</v>
      </c>
      <c r="G726" s="40">
        <v>270453</v>
      </c>
      <c r="H726" s="92">
        <f t="shared" si="11"/>
        <v>3651118</v>
      </c>
    </row>
    <row r="727" spans="1:8" s="41" customFormat="1" ht="21.75" customHeight="1" x14ac:dyDescent="0.25">
      <c r="A727" s="42">
        <v>232</v>
      </c>
      <c r="B727" s="43">
        <v>44861</v>
      </c>
      <c r="C727" s="44" t="s">
        <v>610</v>
      </c>
      <c r="D727" s="45" t="s">
        <v>19</v>
      </c>
      <c r="E727" s="46">
        <v>4143540829</v>
      </c>
      <c r="F727" s="40">
        <v>4721380</v>
      </c>
      <c r="G727" s="40">
        <v>377710</v>
      </c>
      <c r="H727" s="92">
        <f t="shared" si="11"/>
        <v>5099090</v>
      </c>
    </row>
    <row r="728" spans="1:8" s="41" customFormat="1" ht="21.75" customHeight="1" x14ac:dyDescent="0.25">
      <c r="A728" s="34"/>
      <c r="B728" s="43">
        <v>44861</v>
      </c>
      <c r="C728" s="44" t="s">
        <v>610</v>
      </c>
      <c r="D728" s="45" t="s">
        <v>19</v>
      </c>
      <c r="E728" s="46">
        <v>4143458888</v>
      </c>
      <c r="F728" s="40">
        <v>4721380</v>
      </c>
      <c r="G728" s="40">
        <v>377710</v>
      </c>
      <c r="H728" s="92">
        <f t="shared" si="11"/>
        <v>5099090</v>
      </c>
    </row>
    <row r="729" spans="1:8" s="41" customFormat="1" ht="21.75" customHeight="1" x14ac:dyDescent="0.25">
      <c r="A729" s="34"/>
      <c r="B729" s="43">
        <v>44861</v>
      </c>
      <c r="C729" s="44" t="s">
        <v>610</v>
      </c>
      <c r="D729" s="45" t="s">
        <v>19</v>
      </c>
      <c r="E729" s="46">
        <v>4143515672</v>
      </c>
      <c r="F729" s="40">
        <v>4721380</v>
      </c>
      <c r="G729" s="40">
        <v>377710</v>
      </c>
      <c r="H729" s="92">
        <f t="shared" si="11"/>
        <v>5099090</v>
      </c>
    </row>
    <row r="730" spans="1:8" s="41" customFormat="1" ht="21.75" customHeight="1" x14ac:dyDescent="0.25">
      <c r="A730" s="34"/>
      <c r="B730" s="43">
        <v>44861</v>
      </c>
      <c r="C730" s="44" t="s">
        <v>610</v>
      </c>
      <c r="D730" s="45" t="s">
        <v>19</v>
      </c>
      <c r="E730" s="46">
        <v>4143589050</v>
      </c>
      <c r="F730" s="40">
        <v>4721380</v>
      </c>
      <c r="G730" s="40">
        <v>377710</v>
      </c>
      <c r="H730" s="92">
        <f t="shared" si="11"/>
        <v>5099090</v>
      </c>
    </row>
    <row r="731" spans="1:8" s="41" customFormat="1" ht="21.75" customHeight="1" x14ac:dyDescent="0.25">
      <c r="A731" s="34">
        <v>233</v>
      </c>
      <c r="B731" s="43">
        <v>44861</v>
      </c>
      <c r="C731" s="44" t="s">
        <v>612</v>
      </c>
      <c r="D731" s="45" t="s">
        <v>19</v>
      </c>
      <c r="E731" s="46">
        <v>4143459539</v>
      </c>
      <c r="F731" s="40">
        <v>5570407</v>
      </c>
      <c r="G731" s="40">
        <v>445633</v>
      </c>
      <c r="H731" s="92">
        <f t="shared" si="11"/>
        <v>6016040</v>
      </c>
    </row>
    <row r="732" spans="1:8" s="41" customFormat="1" ht="21.75" customHeight="1" x14ac:dyDescent="0.25">
      <c r="A732" s="34"/>
      <c r="B732" s="43">
        <v>44861</v>
      </c>
      <c r="C732" s="44" t="s">
        <v>612</v>
      </c>
      <c r="D732" s="45" t="s">
        <v>19</v>
      </c>
      <c r="E732" s="46">
        <v>4143526115</v>
      </c>
      <c r="F732" s="40">
        <v>5570407</v>
      </c>
      <c r="G732" s="40">
        <v>445633</v>
      </c>
      <c r="H732" s="92">
        <f t="shared" si="11"/>
        <v>6016040</v>
      </c>
    </row>
    <row r="733" spans="1:8" s="41" customFormat="1" ht="21.75" customHeight="1" x14ac:dyDescent="0.25">
      <c r="A733" s="34"/>
      <c r="B733" s="43">
        <v>44861</v>
      </c>
      <c r="C733" s="44" t="s">
        <v>612</v>
      </c>
      <c r="D733" s="45" t="s">
        <v>19</v>
      </c>
      <c r="E733" s="46">
        <v>4143451237</v>
      </c>
      <c r="F733" s="40">
        <v>5570407</v>
      </c>
      <c r="G733" s="40">
        <v>445633</v>
      </c>
      <c r="H733" s="92">
        <f t="shared" si="11"/>
        <v>6016040</v>
      </c>
    </row>
    <row r="734" spans="1:8" s="41" customFormat="1" ht="21.75" customHeight="1" x14ac:dyDescent="0.25">
      <c r="A734" s="34"/>
      <c r="B734" s="43">
        <v>44861</v>
      </c>
      <c r="C734" s="44" t="s">
        <v>612</v>
      </c>
      <c r="D734" s="45" t="s">
        <v>19</v>
      </c>
      <c r="E734" s="46">
        <v>4143519225</v>
      </c>
      <c r="F734" s="40">
        <v>5570407</v>
      </c>
      <c r="G734" s="40">
        <v>445633</v>
      </c>
      <c r="H734" s="92">
        <f t="shared" si="11"/>
        <v>6016040</v>
      </c>
    </row>
    <row r="735" spans="1:8" s="41" customFormat="1" ht="21.75" customHeight="1" x14ac:dyDescent="0.25">
      <c r="A735" s="42">
        <v>234</v>
      </c>
      <c r="B735" s="43">
        <v>44861</v>
      </c>
      <c r="C735" s="44" t="s">
        <v>614</v>
      </c>
      <c r="D735" s="45" t="s">
        <v>19</v>
      </c>
      <c r="E735" s="46">
        <v>4143306422</v>
      </c>
      <c r="F735" s="40">
        <v>3090303</v>
      </c>
      <c r="G735" s="40">
        <v>247224</v>
      </c>
      <c r="H735" s="92">
        <f t="shared" si="11"/>
        <v>3337527</v>
      </c>
    </row>
    <row r="736" spans="1:8" s="41" customFormat="1" ht="21.75" customHeight="1" x14ac:dyDescent="0.25">
      <c r="A736" s="34"/>
      <c r="B736" s="43">
        <v>44861</v>
      </c>
      <c r="C736" s="44" t="s">
        <v>614</v>
      </c>
      <c r="D736" s="45" t="s">
        <v>19</v>
      </c>
      <c r="E736" s="46">
        <v>4143540819</v>
      </c>
      <c r="F736" s="40">
        <v>3090303</v>
      </c>
      <c r="G736" s="40">
        <v>247224</v>
      </c>
      <c r="H736" s="92">
        <f t="shared" si="11"/>
        <v>3337527</v>
      </c>
    </row>
    <row r="737" spans="1:8" s="41" customFormat="1" ht="21.75" customHeight="1" x14ac:dyDescent="0.25">
      <c r="A737" s="34"/>
      <c r="B737" s="43">
        <v>44861</v>
      </c>
      <c r="C737" s="44" t="s">
        <v>614</v>
      </c>
      <c r="D737" s="45" t="s">
        <v>19</v>
      </c>
      <c r="E737" s="46">
        <v>4143551985</v>
      </c>
      <c r="F737" s="40">
        <v>3090303</v>
      </c>
      <c r="G737" s="40">
        <v>247224</v>
      </c>
      <c r="H737" s="92">
        <f t="shared" si="11"/>
        <v>3337527</v>
      </c>
    </row>
    <row r="738" spans="1:8" s="41" customFormat="1" ht="21.75" customHeight="1" x14ac:dyDescent="0.25">
      <c r="A738" s="34"/>
      <c r="B738" s="43">
        <v>44861</v>
      </c>
      <c r="C738" s="44" t="s">
        <v>614</v>
      </c>
      <c r="D738" s="45" t="s">
        <v>19</v>
      </c>
      <c r="E738" s="46">
        <v>4143539485</v>
      </c>
      <c r="F738" s="40">
        <v>3090303</v>
      </c>
      <c r="G738" s="40">
        <v>247224</v>
      </c>
      <c r="H738" s="92">
        <f t="shared" si="11"/>
        <v>3337527</v>
      </c>
    </row>
    <row r="739" spans="1:8" s="41" customFormat="1" ht="21.75" customHeight="1" x14ac:dyDescent="0.25">
      <c r="A739" s="34">
        <v>235</v>
      </c>
      <c r="B739" s="43">
        <v>44861</v>
      </c>
      <c r="C739" s="44" t="s">
        <v>616</v>
      </c>
      <c r="D739" s="45" t="s">
        <v>19</v>
      </c>
      <c r="E739" s="46">
        <v>4143538146</v>
      </c>
      <c r="F739" s="40">
        <v>3999321</v>
      </c>
      <c r="G739" s="40">
        <v>319946</v>
      </c>
      <c r="H739" s="92">
        <f t="shared" si="11"/>
        <v>4319267</v>
      </c>
    </row>
    <row r="740" spans="1:8" s="41" customFormat="1" ht="21.75" customHeight="1" x14ac:dyDescent="0.25">
      <c r="A740" s="34"/>
      <c r="B740" s="43">
        <v>44861</v>
      </c>
      <c r="C740" s="44" t="s">
        <v>616</v>
      </c>
      <c r="D740" s="45" t="s">
        <v>19</v>
      </c>
      <c r="E740" s="46">
        <v>4143578764</v>
      </c>
      <c r="F740" s="40">
        <v>3999321</v>
      </c>
      <c r="G740" s="40">
        <v>319946</v>
      </c>
      <c r="H740" s="92">
        <f t="shared" si="11"/>
        <v>4319267</v>
      </c>
    </row>
    <row r="741" spans="1:8" s="41" customFormat="1" ht="21.75" customHeight="1" x14ac:dyDescent="0.25">
      <c r="A741" s="34"/>
      <c r="B741" s="43">
        <v>44861</v>
      </c>
      <c r="C741" s="44" t="s">
        <v>616</v>
      </c>
      <c r="D741" s="45" t="s">
        <v>19</v>
      </c>
      <c r="E741" s="46">
        <v>4143580493</v>
      </c>
      <c r="F741" s="40">
        <v>3999321</v>
      </c>
      <c r="G741" s="40">
        <v>319946</v>
      </c>
      <c r="H741" s="92">
        <f t="shared" si="11"/>
        <v>4319267</v>
      </c>
    </row>
    <row r="742" spans="1:8" s="41" customFormat="1" ht="21.75" customHeight="1" x14ac:dyDescent="0.25">
      <c r="A742" s="34"/>
      <c r="B742" s="43">
        <v>44861</v>
      </c>
      <c r="C742" s="44" t="s">
        <v>616</v>
      </c>
      <c r="D742" s="45" t="s">
        <v>19</v>
      </c>
      <c r="E742" s="46">
        <v>4143567620</v>
      </c>
      <c r="F742" s="40">
        <v>3999321</v>
      </c>
      <c r="G742" s="40">
        <v>319946</v>
      </c>
      <c r="H742" s="92">
        <f t="shared" si="11"/>
        <v>4319267</v>
      </c>
    </row>
    <row r="743" spans="1:8" s="41" customFormat="1" ht="21.75" customHeight="1" x14ac:dyDescent="0.25">
      <c r="A743" s="34">
        <v>236</v>
      </c>
      <c r="B743" s="43">
        <v>44861</v>
      </c>
      <c r="C743" s="44" t="s">
        <v>618</v>
      </c>
      <c r="D743" s="45" t="s">
        <v>19</v>
      </c>
      <c r="E743" s="46">
        <v>4143552494</v>
      </c>
      <c r="F743" s="40">
        <v>2224116</v>
      </c>
      <c r="G743" s="40">
        <v>177929</v>
      </c>
      <c r="H743" s="92">
        <f t="shared" si="11"/>
        <v>2402045</v>
      </c>
    </row>
    <row r="744" spans="1:8" s="41" customFormat="1" ht="21.75" customHeight="1" x14ac:dyDescent="0.25">
      <c r="A744" s="34"/>
      <c r="B744" s="43">
        <v>44861</v>
      </c>
      <c r="C744" s="44" t="s">
        <v>618</v>
      </c>
      <c r="D744" s="45" t="s">
        <v>19</v>
      </c>
      <c r="E744" s="46">
        <v>4143576290</v>
      </c>
      <c r="F744" s="40">
        <v>2224116</v>
      </c>
      <c r="G744" s="40">
        <v>177929</v>
      </c>
      <c r="H744" s="92">
        <f t="shared" si="11"/>
        <v>2402045</v>
      </c>
    </row>
    <row r="745" spans="1:8" s="41" customFormat="1" ht="21.75" customHeight="1" x14ac:dyDescent="0.25">
      <c r="A745" s="42">
        <v>237</v>
      </c>
      <c r="B745" s="43">
        <v>44861</v>
      </c>
      <c r="C745" s="44" t="s">
        <v>620</v>
      </c>
      <c r="D745" s="45" t="s">
        <v>19</v>
      </c>
      <c r="E745" s="46">
        <v>4143581012</v>
      </c>
      <c r="F745" s="40">
        <v>1462446</v>
      </c>
      <c r="G745" s="40">
        <v>116996</v>
      </c>
      <c r="H745" s="92">
        <f t="shared" si="11"/>
        <v>1579442</v>
      </c>
    </row>
    <row r="746" spans="1:8" s="41" customFormat="1" ht="21.75" customHeight="1" x14ac:dyDescent="0.25">
      <c r="A746" s="42"/>
      <c r="B746" s="43">
        <v>44861</v>
      </c>
      <c r="C746" s="44" t="s">
        <v>620</v>
      </c>
      <c r="D746" s="45" t="s">
        <v>19</v>
      </c>
      <c r="E746" s="46">
        <v>4143563324</v>
      </c>
      <c r="F746" s="40">
        <v>1462446</v>
      </c>
      <c r="G746" s="40">
        <v>116996</v>
      </c>
      <c r="H746" s="92">
        <f t="shared" si="11"/>
        <v>1579442</v>
      </c>
    </row>
    <row r="747" spans="1:8" s="41" customFormat="1" ht="21.75" customHeight="1" x14ac:dyDescent="0.25">
      <c r="A747" s="34">
        <v>238</v>
      </c>
      <c r="B747" s="43">
        <v>44861</v>
      </c>
      <c r="C747" s="44" t="s">
        <v>622</v>
      </c>
      <c r="D747" s="45" t="s">
        <v>19</v>
      </c>
      <c r="E747" s="46" t="s">
        <v>623</v>
      </c>
      <c r="F747" s="40">
        <v>1869981</v>
      </c>
      <c r="G747" s="40">
        <v>149598</v>
      </c>
      <c r="H747" s="92">
        <f t="shared" si="11"/>
        <v>2019579</v>
      </c>
    </row>
    <row r="748" spans="1:8" s="41" customFormat="1" ht="21.75" customHeight="1" x14ac:dyDescent="0.25">
      <c r="A748" s="42">
        <v>239</v>
      </c>
      <c r="B748" s="43">
        <v>44861</v>
      </c>
      <c r="C748" s="44" t="s">
        <v>624</v>
      </c>
      <c r="D748" s="45" t="s">
        <v>19</v>
      </c>
      <c r="E748" s="46" t="s">
        <v>625</v>
      </c>
      <c r="F748" s="40">
        <v>1248581</v>
      </c>
      <c r="G748" s="40">
        <v>99886</v>
      </c>
      <c r="H748" s="92">
        <f t="shared" si="11"/>
        <v>1348467</v>
      </c>
    </row>
    <row r="749" spans="1:8" s="41" customFormat="1" ht="21.75" customHeight="1" x14ac:dyDescent="0.25">
      <c r="A749" s="34">
        <v>240</v>
      </c>
      <c r="B749" s="43">
        <v>44861</v>
      </c>
      <c r="C749" s="44" t="s">
        <v>626</v>
      </c>
      <c r="D749" s="45" t="s">
        <v>19</v>
      </c>
      <c r="E749" s="46">
        <v>4143691894</v>
      </c>
      <c r="F749" s="40">
        <v>3926375</v>
      </c>
      <c r="G749" s="40">
        <v>314110</v>
      </c>
      <c r="H749" s="92">
        <f t="shared" si="11"/>
        <v>4240485</v>
      </c>
    </row>
    <row r="750" spans="1:8" s="41" customFormat="1" ht="21.75" customHeight="1" x14ac:dyDescent="0.25">
      <c r="A750" s="34"/>
      <c r="B750" s="43">
        <v>44861</v>
      </c>
      <c r="C750" s="44" t="s">
        <v>626</v>
      </c>
      <c r="D750" s="45" t="s">
        <v>19</v>
      </c>
      <c r="E750" s="46">
        <v>4143648530</v>
      </c>
      <c r="F750" s="40">
        <v>3926375</v>
      </c>
      <c r="G750" s="40">
        <v>314110</v>
      </c>
      <c r="H750" s="92">
        <f t="shared" si="11"/>
        <v>4240485</v>
      </c>
    </row>
    <row r="751" spans="1:8" s="41" customFormat="1" ht="21.75" customHeight="1" x14ac:dyDescent="0.25">
      <c r="A751" s="34"/>
      <c r="B751" s="43">
        <v>44861</v>
      </c>
      <c r="C751" s="44" t="s">
        <v>626</v>
      </c>
      <c r="D751" s="45" t="s">
        <v>19</v>
      </c>
      <c r="E751" s="46">
        <v>4143583477</v>
      </c>
      <c r="F751" s="40">
        <v>3926375</v>
      </c>
      <c r="G751" s="40">
        <v>314110</v>
      </c>
      <c r="H751" s="92">
        <f t="shared" si="11"/>
        <v>4240485</v>
      </c>
    </row>
    <row r="752" spans="1:8" s="41" customFormat="1" ht="21.75" customHeight="1" x14ac:dyDescent="0.25">
      <c r="A752" s="34">
        <v>241</v>
      </c>
      <c r="B752" s="43">
        <v>44861</v>
      </c>
      <c r="C752" s="44" t="s">
        <v>628</v>
      </c>
      <c r="D752" s="45" t="s">
        <v>19</v>
      </c>
      <c r="E752" s="46">
        <v>4143623752</v>
      </c>
      <c r="F752" s="40">
        <v>3651285</v>
      </c>
      <c r="G752" s="40">
        <v>292103</v>
      </c>
      <c r="H752" s="92">
        <f t="shared" si="11"/>
        <v>3943388</v>
      </c>
    </row>
    <row r="753" spans="1:8" s="41" customFormat="1" ht="21.75" customHeight="1" x14ac:dyDescent="0.25">
      <c r="A753" s="34"/>
      <c r="B753" s="43">
        <v>44861</v>
      </c>
      <c r="C753" s="44" t="s">
        <v>628</v>
      </c>
      <c r="D753" s="45" t="s">
        <v>19</v>
      </c>
      <c r="E753" s="46">
        <v>4143636749</v>
      </c>
      <c r="F753" s="40">
        <v>3651285</v>
      </c>
      <c r="G753" s="40">
        <v>292103</v>
      </c>
      <c r="H753" s="92">
        <f t="shared" si="11"/>
        <v>3943388</v>
      </c>
    </row>
    <row r="754" spans="1:8" s="41" customFormat="1" ht="21.75" customHeight="1" x14ac:dyDescent="0.25">
      <c r="A754" s="34"/>
      <c r="B754" s="43">
        <v>44861</v>
      </c>
      <c r="C754" s="44" t="s">
        <v>628</v>
      </c>
      <c r="D754" s="45" t="s">
        <v>19</v>
      </c>
      <c r="E754" s="46">
        <v>4143637364</v>
      </c>
      <c r="F754" s="40">
        <v>3651285</v>
      </c>
      <c r="G754" s="40">
        <v>292103</v>
      </c>
      <c r="H754" s="92">
        <f t="shared" si="11"/>
        <v>3943388</v>
      </c>
    </row>
    <row r="755" spans="1:8" s="41" customFormat="1" ht="21.75" customHeight="1" x14ac:dyDescent="0.25">
      <c r="A755" s="42">
        <v>242</v>
      </c>
      <c r="B755" s="43">
        <v>44861</v>
      </c>
      <c r="C755" s="44" t="s">
        <v>630</v>
      </c>
      <c r="D755" s="45" t="s">
        <v>19</v>
      </c>
      <c r="E755" s="46">
        <v>4143628118</v>
      </c>
      <c r="F755" s="40">
        <v>2393500</v>
      </c>
      <c r="G755" s="40">
        <v>191480</v>
      </c>
      <c r="H755" s="92">
        <f t="shared" si="11"/>
        <v>2584980</v>
      </c>
    </row>
    <row r="756" spans="1:8" s="41" customFormat="1" ht="21.75" customHeight="1" x14ac:dyDescent="0.25">
      <c r="A756" s="42"/>
      <c r="B756" s="43">
        <v>44861</v>
      </c>
      <c r="C756" s="44" t="s">
        <v>630</v>
      </c>
      <c r="D756" s="45" t="s">
        <v>19</v>
      </c>
      <c r="E756" s="46">
        <v>4143606018</v>
      </c>
      <c r="F756" s="40">
        <v>2393500</v>
      </c>
      <c r="G756" s="40">
        <v>191480</v>
      </c>
      <c r="H756" s="92">
        <f t="shared" si="11"/>
        <v>2584980</v>
      </c>
    </row>
    <row r="757" spans="1:8" s="41" customFormat="1" ht="21.75" customHeight="1" x14ac:dyDescent="0.25">
      <c r="A757" s="34">
        <v>243</v>
      </c>
      <c r="B757" s="43">
        <v>44861</v>
      </c>
      <c r="C757" s="44" t="s">
        <v>632</v>
      </c>
      <c r="D757" s="45" t="s">
        <v>19</v>
      </c>
      <c r="E757" s="46">
        <v>4143632654</v>
      </c>
      <c r="F757" s="40">
        <v>4126326</v>
      </c>
      <c r="G757" s="40">
        <v>330106</v>
      </c>
      <c r="H757" s="92">
        <f t="shared" si="11"/>
        <v>4456432</v>
      </c>
    </row>
    <row r="758" spans="1:8" s="41" customFormat="1" ht="21.75" customHeight="1" x14ac:dyDescent="0.25">
      <c r="A758" s="34"/>
      <c r="B758" s="43">
        <v>44861</v>
      </c>
      <c r="C758" s="44" t="s">
        <v>632</v>
      </c>
      <c r="D758" s="45" t="s">
        <v>19</v>
      </c>
      <c r="E758" s="46">
        <v>4143589966</v>
      </c>
      <c r="F758" s="40">
        <v>4126326</v>
      </c>
      <c r="G758" s="40">
        <v>330106</v>
      </c>
      <c r="H758" s="92">
        <f t="shared" si="11"/>
        <v>4456432</v>
      </c>
    </row>
    <row r="759" spans="1:8" s="41" customFormat="1" ht="21.75" customHeight="1" x14ac:dyDescent="0.25">
      <c r="A759" s="34"/>
      <c r="B759" s="43">
        <v>44861</v>
      </c>
      <c r="C759" s="44" t="s">
        <v>632</v>
      </c>
      <c r="D759" s="45" t="s">
        <v>19</v>
      </c>
      <c r="E759" s="46">
        <v>4143623279</v>
      </c>
      <c r="F759" s="40">
        <v>4126326</v>
      </c>
      <c r="G759" s="40">
        <v>330106</v>
      </c>
      <c r="H759" s="92">
        <f t="shared" si="11"/>
        <v>4456432</v>
      </c>
    </row>
    <row r="760" spans="1:8" s="41" customFormat="1" ht="21.75" customHeight="1" x14ac:dyDescent="0.25">
      <c r="A760" s="34"/>
      <c r="B760" s="43">
        <v>44861</v>
      </c>
      <c r="C760" s="44" t="s">
        <v>632</v>
      </c>
      <c r="D760" s="45" t="s">
        <v>19</v>
      </c>
      <c r="E760" s="46">
        <v>4143628182</v>
      </c>
      <c r="F760" s="40">
        <v>4126326</v>
      </c>
      <c r="G760" s="40">
        <v>330106</v>
      </c>
      <c r="H760" s="92">
        <f t="shared" si="11"/>
        <v>4456432</v>
      </c>
    </row>
    <row r="761" spans="1:8" s="41" customFormat="1" ht="21.75" customHeight="1" x14ac:dyDescent="0.25">
      <c r="A761" s="42">
        <v>244</v>
      </c>
      <c r="B761" s="43">
        <v>44861</v>
      </c>
      <c r="C761" s="44" t="s">
        <v>634</v>
      </c>
      <c r="D761" s="45" t="s">
        <v>19</v>
      </c>
      <c r="E761" s="46">
        <v>4143509341</v>
      </c>
      <c r="F761" s="40">
        <v>4456692</v>
      </c>
      <c r="G761" s="40">
        <v>356535</v>
      </c>
      <c r="H761" s="92">
        <f t="shared" si="11"/>
        <v>4813227</v>
      </c>
    </row>
    <row r="762" spans="1:8" s="41" customFormat="1" ht="21.75" customHeight="1" x14ac:dyDescent="0.25">
      <c r="A762" s="42"/>
      <c r="B762" s="43">
        <v>44861</v>
      </c>
      <c r="C762" s="44" t="s">
        <v>634</v>
      </c>
      <c r="D762" s="45" t="s">
        <v>19</v>
      </c>
      <c r="E762" s="46">
        <v>4143607377</v>
      </c>
      <c r="F762" s="40">
        <v>4456692</v>
      </c>
      <c r="G762" s="40">
        <v>356535</v>
      </c>
      <c r="H762" s="92">
        <f t="shared" si="11"/>
        <v>4813227</v>
      </c>
    </row>
    <row r="763" spans="1:8" s="41" customFormat="1" ht="21.75" customHeight="1" x14ac:dyDescent="0.25">
      <c r="A763" s="34">
        <v>245</v>
      </c>
      <c r="B763" s="43">
        <v>44861</v>
      </c>
      <c r="C763" s="44" t="s">
        <v>636</v>
      </c>
      <c r="D763" s="45" t="s">
        <v>19</v>
      </c>
      <c r="E763" s="46">
        <v>4143606396</v>
      </c>
      <c r="F763" s="40">
        <v>3151695</v>
      </c>
      <c r="G763" s="40">
        <v>252136</v>
      </c>
      <c r="H763" s="92">
        <f t="shared" si="11"/>
        <v>3403831</v>
      </c>
    </row>
    <row r="764" spans="1:8" s="41" customFormat="1" ht="21.75" customHeight="1" x14ac:dyDescent="0.25">
      <c r="A764" s="34"/>
      <c r="B764" s="43">
        <v>44861</v>
      </c>
      <c r="C764" s="44" t="s">
        <v>636</v>
      </c>
      <c r="D764" s="45" t="s">
        <v>19</v>
      </c>
      <c r="E764" s="46">
        <v>4143597381</v>
      </c>
      <c r="F764" s="40">
        <v>3151695</v>
      </c>
      <c r="G764" s="40">
        <v>252136</v>
      </c>
      <c r="H764" s="92">
        <f t="shared" si="11"/>
        <v>3403831</v>
      </c>
    </row>
    <row r="765" spans="1:8" s="41" customFormat="1" ht="21.75" customHeight="1" x14ac:dyDescent="0.25">
      <c r="A765" s="34"/>
      <c r="B765" s="43">
        <v>44861</v>
      </c>
      <c r="C765" s="44" t="s">
        <v>636</v>
      </c>
      <c r="D765" s="45" t="s">
        <v>19</v>
      </c>
      <c r="E765" s="46">
        <v>4143634614</v>
      </c>
      <c r="F765" s="40">
        <v>3151695</v>
      </c>
      <c r="G765" s="40">
        <v>252136</v>
      </c>
      <c r="H765" s="92">
        <f t="shared" si="11"/>
        <v>3403831</v>
      </c>
    </row>
    <row r="766" spans="1:8" s="41" customFormat="1" ht="21.75" customHeight="1" x14ac:dyDescent="0.25">
      <c r="A766" s="34">
        <v>246</v>
      </c>
      <c r="B766" s="43">
        <v>44861</v>
      </c>
      <c r="C766" s="44" t="s">
        <v>638</v>
      </c>
      <c r="D766" s="45" t="s">
        <v>19</v>
      </c>
      <c r="E766" s="46">
        <v>4143632753</v>
      </c>
      <c r="F766" s="40">
        <v>3141350</v>
      </c>
      <c r="G766" s="40">
        <v>251308</v>
      </c>
      <c r="H766" s="92">
        <f t="shared" si="11"/>
        <v>3392658</v>
      </c>
    </row>
    <row r="767" spans="1:8" s="41" customFormat="1" ht="21.75" customHeight="1" x14ac:dyDescent="0.25">
      <c r="A767" s="34"/>
      <c r="B767" s="43">
        <v>44861</v>
      </c>
      <c r="C767" s="44" t="s">
        <v>638</v>
      </c>
      <c r="D767" s="45" t="s">
        <v>19</v>
      </c>
      <c r="E767" s="46">
        <v>4143601738</v>
      </c>
      <c r="F767" s="40">
        <v>3141350</v>
      </c>
      <c r="G767" s="40">
        <v>251308</v>
      </c>
      <c r="H767" s="92">
        <f t="shared" si="11"/>
        <v>3392658</v>
      </c>
    </row>
    <row r="768" spans="1:8" s="41" customFormat="1" ht="21.75" customHeight="1" x14ac:dyDescent="0.25">
      <c r="A768" s="34"/>
      <c r="B768" s="43">
        <v>44861</v>
      </c>
      <c r="C768" s="44" t="s">
        <v>638</v>
      </c>
      <c r="D768" s="45" t="s">
        <v>19</v>
      </c>
      <c r="E768" s="46">
        <v>4143603994</v>
      </c>
      <c r="F768" s="40">
        <v>3141350</v>
      </c>
      <c r="G768" s="40">
        <v>251308</v>
      </c>
      <c r="H768" s="92">
        <f t="shared" si="11"/>
        <v>3392658</v>
      </c>
    </row>
    <row r="769" spans="1:8" s="41" customFormat="1" ht="21.75" customHeight="1" x14ac:dyDescent="0.25">
      <c r="A769" s="34"/>
      <c r="B769" s="43">
        <v>44861</v>
      </c>
      <c r="C769" s="44" t="s">
        <v>638</v>
      </c>
      <c r="D769" s="45" t="s">
        <v>19</v>
      </c>
      <c r="E769" s="46">
        <v>4143599596</v>
      </c>
      <c r="F769" s="40">
        <v>3141350</v>
      </c>
      <c r="G769" s="40">
        <v>251308</v>
      </c>
      <c r="H769" s="92">
        <f t="shared" si="11"/>
        <v>3392658</v>
      </c>
    </row>
    <row r="770" spans="1:8" s="41" customFormat="1" ht="21.75" customHeight="1" x14ac:dyDescent="0.25">
      <c r="A770" s="42">
        <v>247</v>
      </c>
      <c r="B770" s="43">
        <v>44861</v>
      </c>
      <c r="C770" s="44" t="s">
        <v>640</v>
      </c>
      <c r="D770" s="45" t="s">
        <v>19</v>
      </c>
      <c r="E770" s="46">
        <v>4143591540</v>
      </c>
      <c r="F770" s="40">
        <v>2119901</v>
      </c>
      <c r="G770" s="40">
        <v>169592</v>
      </c>
      <c r="H770" s="92">
        <f t="shared" si="11"/>
        <v>2289493</v>
      </c>
    </row>
    <row r="771" spans="1:8" s="41" customFormat="1" ht="21.75" customHeight="1" x14ac:dyDescent="0.25">
      <c r="A771" s="42"/>
      <c r="B771" s="43">
        <v>44861</v>
      </c>
      <c r="C771" s="44" t="s">
        <v>640</v>
      </c>
      <c r="D771" s="45" t="s">
        <v>19</v>
      </c>
      <c r="E771" s="46">
        <v>4143603574</v>
      </c>
      <c r="F771" s="40">
        <v>2119901</v>
      </c>
      <c r="G771" s="40">
        <v>169592</v>
      </c>
      <c r="H771" s="92">
        <f t="shared" si="11"/>
        <v>2289493</v>
      </c>
    </row>
    <row r="772" spans="1:8" s="41" customFormat="1" ht="21.75" customHeight="1" x14ac:dyDescent="0.25">
      <c r="A772" s="34">
        <v>248</v>
      </c>
      <c r="B772" s="43">
        <v>44861</v>
      </c>
      <c r="C772" s="44" t="s">
        <v>642</v>
      </c>
      <c r="D772" s="45" t="s">
        <v>19</v>
      </c>
      <c r="E772" s="46" t="s">
        <v>643</v>
      </c>
      <c r="F772" s="40">
        <v>1017678</v>
      </c>
      <c r="G772" s="40">
        <v>81414</v>
      </c>
      <c r="H772" s="92">
        <f t="shared" si="11"/>
        <v>1099092</v>
      </c>
    </row>
    <row r="773" spans="1:8" s="41" customFormat="1" ht="21.75" customHeight="1" x14ac:dyDescent="0.25">
      <c r="A773" s="42">
        <v>249</v>
      </c>
      <c r="B773" s="43">
        <v>44861</v>
      </c>
      <c r="C773" s="44" t="s">
        <v>644</v>
      </c>
      <c r="D773" s="45" t="s">
        <v>19</v>
      </c>
      <c r="E773" s="46" t="s">
        <v>645</v>
      </c>
      <c r="F773" s="40">
        <v>2168327</v>
      </c>
      <c r="G773" s="40">
        <v>173466</v>
      </c>
      <c r="H773" s="92">
        <f t="shared" si="11"/>
        <v>2341793</v>
      </c>
    </row>
    <row r="774" spans="1:8" s="41" customFormat="1" ht="21.75" customHeight="1" x14ac:dyDescent="0.25">
      <c r="A774" s="34">
        <v>250</v>
      </c>
      <c r="B774" s="43">
        <v>44861</v>
      </c>
      <c r="C774" s="44" t="s">
        <v>648</v>
      </c>
      <c r="D774" s="45" t="s">
        <v>19</v>
      </c>
      <c r="E774" s="46" t="s">
        <v>649</v>
      </c>
      <c r="F774" s="40">
        <v>50182</v>
      </c>
      <c r="G774" s="40">
        <v>4015</v>
      </c>
      <c r="H774" s="92">
        <f t="shared" si="11"/>
        <v>54197</v>
      </c>
    </row>
    <row r="775" spans="1:8" s="41" customFormat="1" ht="21.75" customHeight="1" x14ac:dyDescent="0.25">
      <c r="A775" s="34">
        <v>251</v>
      </c>
      <c r="B775" s="43">
        <v>44861</v>
      </c>
      <c r="C775" s="44" t="s">
        <v>652</v>
      </c>
      <c r="D775" s="45" t="s">
        <v>19</v>
      </c>
      <c r="E775" s="46" t="s">
        <v>653</v>
      </c>
      <c r="F775" s="40">
        <v>272250</v>
      </c>
      <c r="G775" s="40">
        <v>21780</v>
      </c>
      <c r="H775" s="92">
        <f t="shared" si="11"/>
        <v>294030</v>
      </c>
    </row>
    <row r="776" spans="1:8" s="41" customFormat="1" ht="21.75" customHeight="1" x14ac:dyDescent="0.25">
      <c r="A776" s="42">
        <v>252</v>
      </c>
      <c r="B776" s="43">
        <v>44861</v>
      </c>
      <c r="C776" s="44" t="s">
        <v>654</v>
      </c>
      <c r="D776" s="45" t="s">
        <v>19</v>
      </c>
      <c r="E776" s="46" t="s">
        <v>655</v>
      </c>
      <c r="F776" s="40">
        <v>250910</v>
      </c>
      <c r="G776" s="40">
        <v>20073</v>
      </c>
      <c r="H776" s="92">
        <f t="shared" si="11"/>
        <v>270983</v>
      </c>
    </row>
    <row r="777" spans="1:8" s="41" customFormat="1" ht="21.75" customHeight="1" x14ac:dyDescent="0.25">
      <c r="A777" s="34">
        <v>253</v>
      </c>
      <c r="B777" s="43">
        <v>44861</v>
      </c>
      <c r="C777" s="44" t="s">
        <v>658</v>
      </c>
      <c r="D777" s="45" t="s">
        <v>19</v>
      </c>
      <c r="E777" s="46" t="s">
        <v>659</v>
      </c>
      <c r="F777" s="40">
        <v>10273927</v>
      </c>
      <c r="G777" s="40">
        <v>821914</v>
      </c>
      <c r="H777" s="92">
        <f t="shared" si="11"/>
        <v>11095841</v>
      </c>
    </row>
    <row r="778" spans="1:8" s="41" customFormat="1" ht="21.75" customHeight="1" x14ac:dyDescent="0.25">
      <c r="A778" s="42">
        <v>254</v>
      </c>
      <c r="B778" s="43">
        <v>44861</v>
      </c>
      <c r="C778" s="44" t="s">
        <v>662</v>
      </c>
      <c r="D778" s="45" t="s">
        <v>19</v>
      </c>
      <c r="E778" s="46" t="s">
        <v>663</v>
      </c>
      <c r="F778" s="40">
        <v>3536940</v>
      </c>
      <c r="G778" s="40">
        <v>282955</v>
      </c>
      <c r="H778" s="92">
        <f t="shared" si="11"/>
        <v>3819895</v>
      </c>
    </row>
    <row r="779" spans="1:8" s="41" customFormat="1" ht="21.75" customHeight="1" x14ac:dyDescent="0.25">
      <c r="A779" s="34">
        <v>255</v>
      </c>
      <c r="B779" s="43">
        <v>44861</v>
      </c>
      <c r="C779" s="44" t="s">
        <v>664</v>
      </c>
      <c r="D779" s="45" t="s">
        <v>19</v>
      </c>
      <c r="E779" s="46">
        <v>4143349708</v>
      </c>
      <c r="F779" s="40">
        <v>7162297</v>
      </c>
      <c r="G779" s="40">
        <v>572984</v>
      </c>
      <c r="H779" s="92">
        <f t="shared" ref="H779:H842" si="12">F779+G779</f>
        <v>7735281</v>
      </c>
    </row>
    <row r="780" spans="1:8" s="41" customFormat="1" ht="21.75" customHeight="1" x14ac:dyDescent="0.25">
      <c r="A780" s="34"/>
      <c r="B780" s="43">
        <v>44861</v>
      </c>
      <c r="C780" s="44" t="s">
        <v>664</v>
      </c>
      <c r="D780" s="45" t="s">
        <v>19</v>
      </c>
      <c r="E780" s="46">
        <v>4143335533</v>
      </c>
      <c r="F780" s="40">
        <v>7162297</v>
      </c>
      <c r="G780" s="40">
        <v>572984</v>
      </c>
      <c r="H780" s="92">
        <f t="shared" si="12"/>
        <v>7735281</v>
      </c>
    </row>
    <row r="781" spans="1:8" s="41" customFormat="1" ht="21.75" customHeight="1" x14ac:dyDescent="0.25">
      <c r="A781" s="34"/>
      <c r="B781" s="43">
        <v>44861</v>
      </c>
      <c r="C781" s="44" t="s">
        <v>664</v>
      </c>
      <c r="D781" s="45" t="s">
        <v>19</v>
      </c>
      <c r="E781" s="46">
        <v>4143375860</v>
      </c>
      <c r="F781" s="40">
        <v>7162297</v>
      </c>
      <c r="G781" s="40">
        <v>572984</v>
      </c>
      <c r="H781" s="92">
        <f t="shared" si="12"/>
        <v>7735281</v>
      </c>
    </row>
    <row r="782" spans="1:8" s="41" customFormat="1" ht="21.75" customHeight="1" x14ac:dyDescent="0.25">
      <c r="A782" s="34"/>
      <c r="B782" s="43">
        <v>44861</v>
      </c>
      <c r="C782" s="44" t="s">
        <v>664</v>
      </c>
      <c r="D782" s="45" t="s">
        <v>19</v>
      </c>
      <c r="E782" s="46">
        <v>4143345225</v>
      </c>
      <c r="F782" s="40">
        <v>7162297</v>
      </c>
      <c r="G782" s="40">
        <v>572984</v>
      </c>
      <c r="H782" s="92">
        <f t="shared" si="12"/>
        <v>7735281</v>
      </c>
    </row>
    <row r="783" spans="1:8" s="41" customFormat="1" ht="21.75" customHeight="1" x14ac:dyDescent="0.25">
      <c r="A783" s="34">
        <v>256</v>
      </c>
      <c r="B783" s="43">
        <v>44861</v>
      </c>
      <c r="C783" s="44" t="s">
        <v>668</v>
      </c>
      <c r="D783" s="45" t="s">
        <v>19</v>
      </c>
      <c r="E783" s="46">
        <v>4143367520</v>
      </c>
      <c r="F783" s="40">
        <v>3721554</v>
      </c>
      <c r="G783" s="40">
        <v>297724</v>
      </c>
      <c r="H783" s="92">
        <f t="shared" si="12"/>
        <v>4019278</v>
      </c>
    </row>
    <row r="784" spans="1:8" s="41" customFormat="1" ht="21.75" customHeight="1" x14ac:dyDescent="0.25">
      <c r="A784" s="34"/>
      <c r="B784" s="43">
        <v>44861</v>
      </c>
      <c r="C784" s="44" t="s">
        <v>668</v>
      </c>
      <c r="D784" s="45" t="s">
        <v>19</v>
      </c>
      <c r="E784" s="46">
        <v>4143455339</v>
      </c>
      <c r="F784" s="40">
        <v>3721554</v>
      </c>
      <c r="G784" s="40">
        <v>297724</v>
      </c>
      <c r="H784" s="92">
        <f t="shared" si="12"/>
        <v>4019278</v>
      </c>
    </row>
    <row r="785" spans="1:8" s="41" customFormat="1" ht="21.75" customHeight="1" x14ac:dyDescent="0.25">
      <c r="A785" s="42">
        <v>257</v>
      </c>
      <c r="B785" s="43">
        <v>44861</v>
      </c>
      <c r="C785" s="44" t="s">
        <v>670</v>
      </c>
      <c r="D785" s="45" t="s">
        <v>19</v>
      </c>
      <c r="E785" s="46">
        <v>4143292250</v>
      </c>
      <c r="F785" s="40">
        <v>3940663</v>
      </c>
      <c r="G785" s="40">
        <v>315253</v>
      </c>
      <c r="H785" s="92">
        <f t="shared" si="12"/>
        <v>4255916</v>
      </c>
    </row>
    <row r="786" spans="1:8" s="41" customFormat="1" ht="21.75" customHeight="1" x14ac:dyDescent="0.25">
      <c r="A786" s="42"/>
      <c r="B786" s="43">
        <v>44861</v>
      </c>
      <c r="C786" s="44" t="s">
        <v>670</v>
      </c>
      <c r="D786" s="45" t="s">
        <v>19</v>
      </c>
      <c r="E786" s="46">
        <v>4143399907</v>
      </c>
      <c r="F786" s="40">
        <v>3940663</v>
      </c>
      <c r="G786" s="40">
        <v>315253</v>
      </c>
      <c r="H786" s="92">
        <f t="shared" si="12"/>
        <v>4255916</v>
      </c>
    </row>
    <row r="787" spans="1:8" s="41" customFormat="1" ht="21.75" customHeight="1" x14ac:dyDescent="0.25">
      <c r="A787" s="34">
        <v>258</v>
      </c>
      <c r="B787" s="43">
        <v>44861</v>
      </c>
      <c r="C787" s="44" t="s">
        <v>672</v>
      </c>
      <c r="D787" s="45" t="s">
        <v>19</v>
      </c>
      <c r="E787" s="46" t="s">
        <v>673</v>
      </c>
      <c r="F787" s="40">
        <v>1958880</v>
      </c>
      <c r="G787" s="40">
        <v>156710</v>
      </c>
      <c r="H787" s="92">
        <f t="shared" si="12"/>
        <v>2115590</v>
      </c>
    </row>
    <row r="788" spans="1:8" s="41" customFormat="1" ht="21.75" customHeight="1" x14ac:dyDescent="0.25">
      <c r="A788" s="42">
        <v>259</v>
      </c>
      <c r="B788" s="43">
        <v>44861</v>
      </c>
      <c r="C788" s="44" t="s">
        <v>674</v>
      </c>
      <c r="D788" s="45" t="s">
        <v>19</v>
      </c>
      <c r="E788" s="46">
        <v>4143374885</v>
      </c>
      <c r="F788" s="40">
        <v>3735900</v>
      </c>
      <c r="G788" s="40">
        <v>298872</v>
      </c>
      <c r="H788" s="92">
        <f t="shared" si="12"/>
        <v>4034772</v>
      </c>
    </row>
    <row r="789" spans="1:8" s="41" customFormat="1" ht="21.75" customHeight="1" x14ac:dyDescent="0.25">
      <c r="A789" s="42"/>
      <c r="B789" s="43">
        <v>44861</v>
      </c>
      <c r="C789" s="44" t="s">
        <v>674</v>
      </c>
      <c r="D789" s="45" t="s">
        <v>19</v>
      </c>
      <c r="E789" s="46">
        <v>4143422054</v>
      </c>
      <c r="F789" s="40">
        <v>3735900</v>
      </c>
      <c r="G789" s="40">
        <v>298872</v>
      </c>
      <c r="H789" s="92">
        <f t="shared" si="12"/>
        <v>4034772</v>
      </c>
    </row>
    <row r="790" spans="1:8" s="41" customFormat="1" ht="21.75" customHeight="1" x14ac:dyDescent="0.25">
      <c r="A790" s="34">
        <v>260</v>
      </c>
      <c r="B790" s="43">
        <v>44861</v>
      </c>
      <c r="C790" s="44" t="s">
        <v>676</v>
      </c>
      <c r="D790" s="45" t="s">
        <v>19</v>
      </c>
      <c r="E790" s="46" t="s">
        <v>677</v>
      </c>
      <c r="F790" s="40">
        <v>1926130</v>
      </c>
      <c r="G790" s="40">
        <v>154090</v>
      </c>
      <c r="H790" s="92">
        <f t="shared" si="12"/>
        <v>2080220</v>
      </c>
    </row>
    <row r="791" spans="1:8" s="41" customFormat="1" ht="21.75" customHeight="1" x14ac:dyDescent="0.25">
      <c r="A791" s="34">
        <v>261</v>
      </c>
      <c r="B791" s="43">
        <v>44861</v>
      </c>
      <c r="C791" s="44" t="s">
        <v>678</v>
      </c>
      <c r="D791" s="45" t="s">
        <v>19</v>
      </c>
      <c r="E791" s="46">
        <v>4143351740</v>
      </c>
      <c r="F791" s="40">
        <v>2289070</v>
      </c>
      <c r="G791" s="40">
        <v>183126</v>
      </c>
      <c r="H791" s="92">
        <f t="shared" si="12"/>
        <v>2472196</v>
      </c>
    </row>
    <row r="792" spans="1:8" s="41" customFormat="1" ht="21.75" customHeight="1" x14ac:dyDescent="0.25">
      <c r="A792" s="34"/>
      <c r="B792" s="43">
        <v>44861</v>
      </c>
      <c r="C792" s="44" t="s">
        <v>678</v>
      </c>
      <c r="D792" s="45" t="s">
        <v>19</v>
      </c>
      <c r="E792" s="46">
        <v>4143169567</v>
      </c>
      <c r="F792" s="40">
        <v>2289070</v>
      </c>
      <c r="G792" s="40">
        <v>183126</v>
      </c>
      <c r="H792" s="92">
        <f t="shared" si="12"/>
        <v>2472196</v>
      </c>
    </row>
    <row r="793" spans="1:8" s="41" customFormat="1" ht="21.75" customHeight="1" x14ac:dyDescent="0.25">
      <c r="A793" s="42">
        <v>262</v>
      </c>
      <c r="B793" s="43">
        <v>44861</v>
      </c>
      <c r="C793" s="44" t="s">
        <v>682</v>
      </c>
      <c r="D793" s="45" t="s">
        <v>19</v>
      </c>
      <c r="E793" s="46" t="s">
        <v>683</v>
      </c>
      <c r="F793" s="40">
        <v>3766585</v>
      </c>
      <c r="G793" s="40">
        <v>301327</v>
      </c>
      <c r="H793" s="92">
        <f t="shared" si="12"/>
        <v>4067912</v>
      </c>
    </row>
    <row r="794" spans="1:8" s="41" customFormat="1" ht="21.75" customHeight="1" x14ac:dyDescent="0.25">
      <c r="A794" s="34">
        <v>263</v>
      </c>
      <c r="B794" s="43">
        <v>44861</v>
      </c>
      <c r="C794" s="44" t="s">
        <v>684</v>
      </c>
      <c r="D794" s="45" t="s">
        <v>19</v>
      </c>
      <c r="E794" s="46" t="s">
        <v>685</v>
      </c>
      <c r="F794" s="40">
        <v>2003853</v>
      </c>
      <c r="G794" s="40">
        <v>160308</v>
      </c>
      <c r="H794" s="92">
        <f t="shared" si="12"/>
        <v>2164161</v>
      </c>
    </row>
    <row r="795" spans="1:8" s="41" customFormat="1" ht="21.75" customHeight="1" x14ac:dyDescent="0.25">
      <c r="A795" s="42">
        <v>264</v>
      </c>
      <c r="B795" s="43">
        <v>44861</v>
      </c>
      <c r="C795" s="44" t="s">
        <v>686</v>
      </c>
      <c r="D795" s="45" t="s">
        <v>19</v>
      </c>
      <c r="E795" s="46" t="s">
        <v>687</v>
      </c>
      <c r="F795" s="40">
        <v>2206000</v>
      </c>
      <c r="G795" s="40">
        <v>176480</v>
      </c>
      <c r="H795" s="92">
        <f t="shared" si="12"/>
        <v>2382480</v>
      </c>
    </row>
    <row r="796" spans="1:8" s="41" customFormat="1" ht="21.75" customHeight="1" x14ac:dyDescent="0.25">
      <c r="A796" s="34">
        <v>265</v>
      </c>
      <c r="B796" s="43">
        <v>44861</v>
      </c>
      <c r="C796" s="44" t="s">
        <v>690</v>
      </c>
      <c r="D796" s="45" t="s">
        <v>19</v>
      </c>
      <c r="E796" s="46">
        <v>4143467574</v>
      </c>
      <c r="F796" s="40">
        <v>4597800</v>
      </c>
      <c r="G796" s="40">
        <v>367824</v>
      </c>
      <c r="H796" s="92">
        <f t="shared" si="12"/>
        <v>4965624</v>
      </c>
    </row>
    <row r="797" spans="1:8" s="41" customFormat="1" ht="21.75" customHeight="1" x14ac:dyDescent="0.25">
      <c r="A797" s="34"/>
      <c r="B797" s="43">
        <v>44861</v>
      </c>
      <c r="C797" s="44" t="s">
        <v>690</v>
      </c>
      <c r="D797" s="45" t="s">
        <v>19</v>
      </c>
      <c r="E797" s="46">
        <v>4143467671</v>
      </c>
      <c r="F797" s="40">
        <v>4597800</v>
      </c>
      <c r="G797" s="40">
        <v>367824</v>
      </c>
      <c r="H797" s="92">
        <f t="shared" si="12"/>
        <v>4965624</v>
      </c>
    </row>
    <row r="798" spans="1:8" s="41" customFormat="1" ht="21.75" customHeight="1" x14ac:dyDescent="0.25">
      <c r="A798" s="34">
        <v>266</v>
      </c>
      <c r="B798" s="43">
        <v>44861</v>
      </c>
      <c r="C798" s="44" t="s">
        <v>692</v>
      </c>
      <c r="D798" s="45" t="s">
        <v>19</v>
      </c>
      <c r="E798" s="46" t="s">
        <v>693</v>
      </c>
      <c r="F798" s="40">
        <v>2039220</v>
      </c>
      <c r="G798" s="40">
        <v>163138</v>
      </c>
      <c r="H798" s="92">
        <f t="shared" si="12"/>
        <v>2202358</v>
      </c>
    </row>
    <row r="799" spans="1:8" s="41" customFormat="1" ht="21.75" customHeight="1" x14ac:dyDescent="0.25">
      <c r="A799" s="42">
        <v>267</v>
      </c>
      <c r="B799" s="43">
        <v>44861</v>
      </c>
      <c r="C799" s="44" t="s">
        <v>694</v>
      </c>
      <c r="D799" s="45" t="s">
        <v>19</v>
      </c>
      <c r="E799" s="46" t="s">
        <v>695</v>
      </c>
      <c r="F799" s="40">
        <v>3252180</v>
      </c>
      <c r="G799" s="40">
        <v>260174</v>
      </c>
      <c r="H799" s="92">
        <f t="shared" si="12"/>
        <v>3512354</v>
      </c>
    </row>
    <row r="800" spans="1:8" s="41" customFormat="1" ht="21.75" customHeight="1" x14ac:dyDescent="0.25">
      <c r="A800" s="34">
        <v>268</v>
      </c>
      <c r="B800" s="43">
        <v>44861</v>
      </c>
      <c r="C800" s="44" t="s">
        <v>696</v>
      </c>
      <c r="D800" s="45" t="s">
        <v>19</v>
      </c>
      <c r="E800" s="46">
        <v>4143459266</v>
      </c>
      <c r="F800" s="40">
        <v>9085858</v>
      </c>
      <c r="G800" s="40">
        <v>726869</v>
      </c>
      <c r="H800" s="92">
        <f t="shared" si="12"/>
        <v>9812727</v>
      </c>
    </row>
    <row r="801" spans="1:8" s="41" customFormat="1" ht="21.75" customHeight="1" x14ac:dyDescent="0.25">
      <c r="A801" s="34"/>
      <c r="B801" s="43">
        <v>44861</v>
      </c>
      <c r="C801" s="44" t="s">
        <v>696</v>
      </c>
      <c r="D801" s="45" t="s">
        <v>19</v>
      </c>
      <c r="E801" s="46">
        <v>4143432375</v>
      </c>
      <c r="F801" s="40">
        <v>9085858</v>
      </c>
      <c r="G801" s="40">
        <v>726869</v>
      </c>
      <c r="H801" s="92">
        <f t="shared" si="12"/>
        <v>9812727</v>
      </c>
    </row>
    <row r="802" spans="1:8" s="41" customFormat="1" ht="21.75" customHeight="1" x14ac:dyDescent="0.25">
      <c r="A802" s="34"/>
      <c r="B802" s="43">
        <v>44861</v>
      </c>
      <c r="C802" s="44" t="s">
        <v>696</v>
      </c>
      <c r="D802" s="45" t="s">
        <v>19</v>
      </c>
      <c r="E802" s="46">
        <v>4143467260</v>
      </c>
      <c r="F802" s="40">
        <v>9085858</v>
      </c>
      <c r="G802" s="40">
        <v>726869</v>
      </c>
      <c r="H802" s="92">
        <f t="shared" si="12"/>
        <v>9812727</v>
      </c>
    </row>
    <row r="803" spans="1:8" s="41" customFormat="1" ht="21.75" customHeight="1" x14ac:dyDescent="0.25">
      <c r="A803" s="42">
        <v>269</v>
      </c>
      <c r="B803" s="43">
        <v>44861</v>
      </c>
      <c r="C803" s="44" t="s">
        <v>698</v>
      </c>
      <c r="D803" s="45" t="s">
        <v>19</v>
      </c>
      <c r="E803" s="46">
        <v>4143466612</v>
      </c>
      <c r="F803" s="40">
        <v>4788087</v>
      </c>
      <c r="G803" s="40">
        <v>383047</v>
      </c>
      <c r="H803" s="92">
        <f t="shared" si="12"/>
        <v>5171134</v>
      </c>
    </row>
    <row r="804" spans="1:8" s="41" customFormat="1" ht="21.75" customHeight="1" x14ac:dyDescent="0.25">
      <c r="A804" s="42"/>
      <c r="B804" s="43">
        <v>44861</v>
      </c>
      <c r="C804" s="44" t="s">
        <v>698</v>
      </c>
      <c r="D804" s="45" t="s">
        <v>19</v>
      </c>
      <c r="E804" s="46">
        <v>4143449807</v>
      </c>
      <c r="F804" s="40">
        <v>4788087</v>
      </c>
      <c r="G804" s="40">
        <v>383047</v>
      </c>
      <c r="H804" s="92">
        <f t="shared" si="12"/>
        <v>5171134</v>
      </c>
    </row>
    <row r="805" spans="1:8" s="41" customFormat="1" ht="21.75" customHeight="1" x14ac:dyDescent="0.25">
      <c r="A805" s="34">
        <v>270</v>
      </c>
      <c r="B805" s="43">
        <v>44861</v>
      </c>
      <c r="C805" s="44" t="s">
        <v>700</v>
      </c>
      <c r="D805" s="45" t="s">
        <v>19</v>
      </c>
      <c r="E805" s="46" t="s">
        <v>701</v>
      </c>
      <c r="F805" s="40">
        <v>1438915</v>
      </c>
      <c r="G805" s="40">
        <v>115113</v>
      </c>
      <c r="H805" s="92">
        <f t="shared" si="12"/>
        <v>1554028</v>
      </c>
    </row>
    <row r="806" spans="1:8" s="41" customFormat="1" ht="21.75" customHeight="1" x14ac:dyDescent="0.25">
      <c r="A806" s="34">
        <v>271</v>
      </c>
      <c r="B806" s="43">
        <v>44861</v>
      </c>
      <c r="C806" s="44" t="s">
        <v>702</v>
      </c>
      <c r="D806" s="45" t="s">
        <v>19</v>
      </c>
      <c r="E806" s="46" t="s">
        <v>703</v>
      </c>
      <c r="F806" s="40">
        <v>1884155</v>
      </c>
      <c r="G806" s="40">
        <v>150732</v>
      </c>
      <c r="H806" s="92">
        <f t="shared" si="12"/>
        <v>2034887</v>
      </c>
    </row>
    <row r="807" spans="1:8" s="41" customFormat="1" ht="21.75" customHeight="1" x14ac:dyDescent="0.25">
      <c r="A807" s="42">
        <v>272</v>
      </c>
      <c r="B807" s="43">
        <v>44861</v>
      </c>
      <c r="C807" s="44" t="s">
        <v>704</v>
      </c>
      <c r="D807" s="45" t="s">
        <v>19</v>
      </c>
      <c r="E807" s="46" t="s">
        <v>705</v>
      </c>
      <c r="F807" s="40">
        <v>1820565</v>
      </c>
      <c r="G807" s="40">
        <v>145645</v>
      </c>
      <c r="H807" s="92">
        <f t="shared" si="12"/>
        <v>1966210</v>
      </c>
    </row>
    <row r="808" spans="1:8" s="41" customFormat="1" ht="21.75" customHeight="1" x14ac:dyDescent="0.25">
      <c r="A808" s="34">
        <v>273</v>
      </c>
      <c r="B808" s="43">
        <v>44861</v>
      </c>
      <c r="C808" s="44" t="s">
        <v>708</v>
      </c>
      <c r="D808" s="45" t="s">
        <v>19</v>
      </c>
      <c r="E808" s="46">
        <v>4143416452</v>
      </c>
      <c r="F808" s="40">
        <v>3650142</v>
      </c>
      <c r="G808" s="40">
        <v>292011</v>
      </c>
      <c r="H808" s="92">
        <f t="shared" si="12"/>
        <v>3942153</v>
      </c>
    </row>
    <row r="809" spans="1:8" s="41" customFormat="1" ht="21.75" customHeight="1" x14ac:dyDescent="0.25">
      <c r="A809" s="34"/>
      <c r="B809" s="43">
        <v>44861</v>
      </c>
      <c r="C809" s="44" t="s">
        <v>708</v>
      </c>
      <c r="D809" s="45" t="s">
        <v>19</v>
      </c>
      <c r="E809" s="46">
        <v>4143292822</v>
      </c>
      <c r="F809" s="40">
        <v>3650142</v>
      </c>
      <c r="G809" s="40">
        <v>292011</v>
      </c>
      <c r="H809" s="92">
        <f t="shared" si="12"/>
        <v>3942153</v>
      </c>
    </row>
    <row r="810" spans="1:8" s="41" customFormat="1" ht="21.75" customHeight="1" x14ac:dyDescent="0.25">
      <c r="A810" s="42">
        <v>274</v>
      </c>
      <c r="B810" s="43">
        <v>44861</v>
      </c>
      <c r="C810" s="44" t="s">
        <v>712</v>
      </c>
      <c r="D810" s="45" t="s">
        <v>19</v>
      </c>
      <c r="E810" s="46" t="s">
        <v>713</v>
      </c>
      <c r="F810" s="40">
        <v>1557886</v>
      </c>
      <c r="G810" s="40">
        <v>124631</v>
      </c>
      <c r="H810" s="92">
        <f t="shared" si="12"/>
        <v>1682517</v>
      </c>
    </row>
    <row r="811" spans="1:8" s="41" customFormat="1" ht="21.75" customHeight="1" x14ac:dyDescent="0.25">
      <c r="A811" s="34">
        <v>275</v>
      </c>
      <c r="B811" s="43">
        <v>44861</v>
      </c>
      <c r="C811" s="44" t="s">
        <v>716</v>
      </c>
      <c r="D811" s="45" t="s">
        <v>19</v>
      </c>
      <c r="E811" s="46" t="s">
        <v>717</v>
      </c>
      <c r="F811" s="40">
        <v>2017975</v>
      </c>
      <c r="G811" s="40">
        <v>161438</v>
      </c>
      <c r="H811" s="92">
        <f t="shared" si="12"/>
        <v>2179413</v>
      </c>
    </row>
    <row r="812" spans="1:8" s="41" customFormat="1" ht="21.75" customHeight="1" x14ac:dyDescent="0.25">
      <c r="A812" s="34">
        <v>276</v>
      </c>
      <c r="B812" s="43">
        <v>44861</v>
      </c>
      <c r="C812" s="44" t="s">
        <v>720</v>
      </c>
      <c r="D812" s="45" t="s">
        <v>19</v>
      </c>
      <c r="E812" s="46">
        <v>4143331160</v>
      </c>
      <c r="F812" s="40">
        <v>5504590</v>
      </c>
      <c r="G812" s="40">
        <v>440367</v>
      </c>
      <c r="H812" s="92">
        <f t="shared" si="12"/>
        <v>5944957</v>
      </c>
    </row>
    <row r="813" spans="1:8" s="41" customFormat="1" ht="21.75" customHeight="1" x14ac:dyDescent="0.25">
      <c r="A813" s="34"/>
      <c r="B813" s="43">
        <v>44861</v>
      </c>
      <c r="C813" s="44" t="s">
        <v>720</v>
      </c>
      <c r="D813" s="45" t="s">
        <v>19</v>
      </c>
      <c r="E813" s="46">
        <v>4143485915</v>
      </c>
      <c r="F813" s="40">
        <v>5504590</v>
      </c>
      <c r="G813" s="40">
        <v>440367</v>
      </c>
      <c r="H813" s="92">
        <f t="shared" si="12"/>
        <v>5944957</v>
      </c>
    </row>
    <row r="814" spans="1:8" s="41" customFormat="1" ht="21.75" customHeight="1" x14ac:dyDescent="0.25">
      <c r="A814" s="42">
        <v>277</v>
      </c>
      <c r="B814" s="43">
        <v>44861</v>
      </c>
      <c r="C814" s="44" t="s">
        <v>722</v>
      </c>
      <c r="D814" s="45" t="s">
        <v>19</v>
      </c>
      <c r="E814" s="46">
        <v>4143486228</v>
      </c>
      <c r="F814" s="40">
        <v>4244452</v>
      </c>
      <c r="G814" s="40">
        <v>339556</v>
      </c>
      <c r="H814" s="92">
        <f t="shared" si="12"/>
        <v>4584008</v>
      </c>
    </row>
    <row r="815" spans="1:8" s="41" customFormat="1" ht="21.75" customHeight="1" x14ac:dyDescent="0.25">
      <c r="A815" s="42"/>
      <c r="B815" s="43">
        <v>44861</v>
      </c>
      <c r="C815" s="44" t="s">
        <v>722</v>
      </c>
      <c r="D815" s="45" t="s">
        <v>19</v>
      </c>
      <c r="E815" s="46">
        <v>4143086460</v>
      </c>
      <c r="F815" s="40">
        <v>4244452</v>
      </c>
      <c r="G815" s="40">
        <v>339556</v>
      </c>
      <c r="H815" s="92">
        <f t="shared" si="12"/>
        <v>4584008</v>
      </c>
    </row>
    <row r="816" spans="1:8" s="41" customFormat="1" ht="21.75" customHeight="1" x14ac:dyDescent="0.25">
      <c r="A816" s="34">
        <v>278</v>
      </c>
      <c r="B816" s="43">
        <v>44861</v>
      </c>
      <c r="C816" s="44" t="s">
        <v>724</v>
      </c>
      <c r="D816" s="45" t="s">
        <v>19</v>
      </c>
      <c r="E816" s="46" t="s">
        <v>725</v>
      </c>
      <c r="F816" s="40">
        <v>2479198</v>
      </c>
      <c r="G816" s="40">
        <v>198336</v>
      </c>
      <c r="H816" s="92">
        <f t="shared" si="12"/>
        <v>2677534</v>
      </c>
    </row>
    <row r="817" spans="1:8" s="41" customFormat="1" ht="21.75" customHeight="1" x14ac:dyDescent="0.25">
      <c r="A817" s="42">
        <v>279</v>
      </c>
      <c r="B817" s="43">
        <v>44861</v>
      </c>
      <c r="C817" s="44" t="s">
        <v>726</v>
      </c>
      <c r="D817" s="45" t="s">
        <v>19</v>
      </c>
      <c r="E817" s="46" t="s">
        <v>727</v>
      </c>
      <c r="F817" s="40">
        <v>1823285</v>
      </c>
      <c r="G817" s="40">
        <v>145863</v>
      </c>
      <c r="H817" s="92">
        <f t="shared" si="12"/>
        <v>1969148</v>
      </c>
    </row>
    <row r="818" spans="1:8" s="41" customFormat="1" ht="21.75" customHeight="1" x14ac:dyDescent="0.25">
      <c r="A818" s="34">
        <v>280</v>
      </c>
      <c r="B818" s="43">
        <v>44861</v>
      </c>
      <c r="C818" s="44" t="s">
        <v>728</v>
      </c>
      <c r="D818" s="45" t="s">
        <v>19</v>
      </c>
      <c r="E818" s="46" t="s">
        <v>729</v>
      </c>
      <c r="F818" s="40">
        <v>2100088</v>
      </c>
      <c r="G818" s="40">
        <v>168007</v>
      </c>
      <c r="H818" s="92">
        <f t="shared" si="12"/>
        <v>2268095</v>
      </c>
    </row>
    <row r="819" spans="1:8" s="41" customFormat="1" ht="21.75" customHeight="1" x14ac:dyDescent="0.25">
      <c r="A819" s="34">
        <v>281</v>
      </c>
      <c r="B819" s="43">
        <v>44861</v>
      </c>
      <c r="C819" s="44" t="s">
        <v>730</v>
      </c>
      <c r="D819" s="45" t="s">
        <v>19</v>
      </c>
      <c r="E819" s="46">
        <v>4143486316</v>
      </c>
      <c r="F819" s="40">
        <v>1920518</v>
      </c>
      <c r="G819" s="40">
        <v>153641</v>
      </c>
      <c r="H819" s="92">
        <f t="shared" si="12"/>
        <v>2074159</v>
      </c>
    </row>
    <row r="820" spans="1:8" s="41" customFormat="1" ht="21.75" customHeight="1" x14ac:dyDescent="0.25">
      <c r="A820" s="34"/>
      <c r="B820" s="43">
        <v>44861</v>
      </c>
      <c r="C820" s="44" t="s">
        <v>730</v>
      </c>
      <c r="D820" s="45" t="s">
        <v>19</v>
      </c>
      <c r="E820" s="46">
        <v>4143589693</v>
      </c>
      <c r="F820" s="40">
        <v>1920518</v>
      </c>
      <c r="G820" s="40">
        <v>153641</v>
      </c>
      <c r="H820" s="92">
        <f t="shared" si="12"/>
        <v>2074159</v>
      </c>
    </row>
    <row r="821" spans="1:8" s="41" customFormat="1" ht="21.75" customHeight="1" x14ac:dyDescent="0.25">
      <c r="A821" s="34"/>
      <c r="B821" s="43">
        <v>44861</v>
      </c>
      <c r="C821" s="44" t="s">
        <v>730</v>
      </c>
      <c r="D821" s="45" t="s">
        <v>19</v>
      </c>
      <c r="E821" s="46">
        <v>4143485903</v>
      </c>
      <c r="F821" s="40">
        <v>1920518</v>
      </c>
      <c r="G821" s="40">
        <v>153641</v>
      </c>
      <c r="H821" s="92">
        <f t="shared" si="12"/>
        <v>2074159</v>
      </c>
    </row>
    <row r="822" spans="1:8" s="41" customFormat="1" ht="21.75" customHeight="1" x14ac:dyDescent="0.25">
      <c r="A822" s="42">
        <v>282</v>
      </c>
      <c r="B822" s="43">
        <v>44861</v>
      </c>
      <c r="C822" s="44" t="s">
        <v>734</v>
      </c>
      <c r="D822" s="45" t="s">
        <v>19</v>
      </c>
      <c r="E822" s="46">
        <v>4143485748</v>
      </c>
      <c r="F822" s="40">
        <v>5009603</v>
      </c>
      <c r="G822" s="40">
        <v>400768</v>
      </c>
      <c r="H822" s="92">
        <f t="shared" si="12"/>
        <v>5410371</v>
      </c>
    </row>
    <row r="823" spans="1:8" s="41" customFormat="1" ht="21.75" customHeight="1" x14ac:dyDescent="0.25">
      <c r="A823" s="42"/>
      <c r="B823" s="43">
        <v>44861</v>
      </c>
      <c r="C823" s="44" t="s">
        <v>734</v>
      </c>
      <c r="D823" s="45" t="s">
        <v>19</v>
      </c>
      <c r="E823" s="46">
        <v>4143486558</v>
      </c>
      <c r="F823" s="40">
        <v>5009603</v>
      </c>
      <c r="G823" s="40">
        <v>400768</v>
      </c>
      <c r="H823" s="92">
        <f t="shared" si="12"/>
        <v>5410371</v>
      </c>
    </row>
    <row r="824" spans="1:8" s="41" customFormat="1" ht="21.75" customHeight="1" x14ac:dyDescent="0.25">
      <c r="A824" s="34">
        <v>283</v>
      </c>
      <c r="B824" s="43">
        <v>44861</v>
      </c>
      <c r="C824" s="44" t="s">
        <v>736</v>
      </c>
      <c r="D824" s="45" t="s">
        <v>19</v>
      </c>
      <c r="E824" s="46">
        <v>4143486647</v>
      </c>
      <c r="F824" s="40">
        <v>2356142</v>
      </c>
      <c r="G824" s="40">
        <v>188491</v>
      </c>
      <c r="H824" s="92">
        <f t="shared" si="12"/>
        <v>2544633</v>
      </c>
    </row>
    <row r="825" spans="1:8" s="41" customFormat="1" ht="21.75" customHeight="1" x14ac:dyDescent="0.25">
      <c r="A825" s="34"/>
      <c r="B825" s="43">
        <v>44861</v>
      </c>
      <c r="C825" s="44" t="s">
        <v>736</v>
      </c>
      <c r="D825" s="45" t="s">
        <v>19</v>
      </c>
      <c r="E825" s="46">
        <v>4143486595</v>
      </c>
      <c r="F825" s="40">
        <v>2356142</v>
      </c>
      <c r="G825" s="40">
        <v>188491</v>
      </c>
      <c r="H825" s="92">
        <f t="shared" si="12"/>
        <v>2544633</v>
      </c>
    </row>
    <row r="826" spans="1:8" s="41" customFormat="1" ht="21.75" customHeight="1" x14ac:dyDescent="0.25">
      <c r="A826" s="42">
        <v>284</v>
      </c>
      <c r="B826" s="43">
        <v>44861</v>
      </c>
      <c r="C826" s="44" t="s">
        <v>738</v>
      </c>
      <c r="D826" s="45" t="s">
        <v>19</v>
      </c>
      <c r="E826" s="46">
        <v>4143485819</v>
      </c>
      <c r="F826" s="40">
        <v>2391707</v>
      </c>
      <c r="G826" s="40">
        <v>191337</v>
      </c>
      <c r="H826" s="92">
        <f t="shared" si="12"/>
        <v>2583044</v>
      </c>
    </row>
    <row r="827" spans="1:8" s="41" customFormat="1" ht="21.75" customHeight="1" x14ac:dyDescent="0.25">
      <c r="A827" s="42"/>
      <c r="B827" s="43">
        <v>44861</v>
      </c>
      <c r="C827" s="44" t="s">
        <v>738</v>
      </c>
      <c r="D827" s="45" t="s">
        <v>19</v>
      </c>
      <c r="E827" s="46">
        <v>4143485822</v>
      </c>
      <c r="F827" s="40">
        <v>2391707</v>
      </c>
      <c r="G827" s="40">
        <v>191337</v>
      </c>
      <c r="H827" s="92">
        <f t="shared" si="12"/>
        <v>2583044</v>
      </c>
    </row>
    <row r="828" spans="1:8" s="41" customFormat="1" ht="21.75" customHeight="1" x14ac:dyDescent="0.25">
      <c r="A828" s="34">
        <v>285</v>
      </c>
      <c r="B828" s="43">
        <v>44861</v>
      </c>
      <c r="C828" s="44" t="s">
        <v>740</v>
      </c>
      <c r="D828" s="45" t="s">
        <v>19</v>
      </c>
      <c r="E828" s="46" t="s">
        <v>741</v>
      </c>
      <c r="F828" s="40">
        <v>2724265</v>
      </c>
      <c r="G828" s="40">
        <v>217941</v>
      </c>
      <c r="H828" s="92">
        <f t="shared" si="12"/>
        <v>2942206</v>
      </c>
    </row>
    <row r="829" spans="1:8" s="41" customFormat="1" ht="21.75" customHeight="1" x14ac:dyDescent="0.25">
      <c r="A829" s="34">
        <v>286</v>
      </c>
      <c r="B829" s="43">
        <v>44861</v>
      </c>
      <c r="C829" s="44" t="s">
        <v>742</v>
      </c>
      <c r="D829" s="45" t="s">
        <v>19</v>
      </c>
      <c r="E829" s="46" t="s">
        <v>743</v>
      </c>
      <c r="F829" s="40">
        <v>3167357</v>
      </c>
      <c r="G829" s="40">
        <v>253389</v>
      </c>
      <c r="H829" s="92">
        <f t="shared" si="12"/>
        <v>3420746</v>
      </c>
    </row>
    <row r="830" spans="1:8" s="41" customFormat="1" ht="21.75" customHeight="1" x14ac:dyDescent="0.25">
      <c r="A830" s="42">
        <v>287</v>
      </c>
      <c r="B830" s="43">
        <v>44861</v>
      </c>
      <c r="C830" s="44" t="s">
        <v>744</v>
      </c>
      <c r="D830" s="45" t="s">
        <v>19</v>
      </c>
      <c r="E830" s="46" t="s">
        <v>745</v>
      </c>
      <c r="F830" s="40">
        <v>1962130</v>
      </c>
      <c r="G830" s="40">
        <v>156970</v>
      </c>
      <c r="H830" s="92">
        <f t="shared" si="12"/>
        <v>2119100</v>
      </c>
    </row>
    <row r="831" spans="1:8" s="41" customFormat="1" ht="21.75" customHeight="1" x14ac:dyDescent="0.25">
      <c r="A831" s="34">
        <v>288</v>
      </c>
      <c r="B831" s="43">
        <v>44861</v>
      </c>
      <c r="C831" s="44" t="s">
        <v>748</v>
      </c>
      <c r="D831" s="45" t="s">
        <v>19</v>
      </c>
      <c r="E831" s="46" t="s">
        <v>749</v>
      </c>
      <c r="F831" s="40">
        <v>1696130</v>
      </c>
      <c r="G831" s="40">
        <v>135690</v>
      </c>
      <c r="H831" s="92">
        <f t="shared" si="12"/>
        <v>1831820</v>
      </c>
    </row>
    <row r="832" spans="1:8" s="41" customFormat="1" ht="21.75" customHeight="1" x14ac:dyDescent="0.25">
      <c r="A832" s="42">
        <v>289</v>
      </c>
      <c r="B832" s="43">
        <v>44861</v>
      </c>
      <c r="C832" s="44" t="s">
        <v>752</v>
      </c>
      <c r="D832" s="45" t="s">
        <v>19</v>
      </c>
      <c r="E832" s="46">
        <v>4143495517</v>
      </c>
      <c r="F832" s="40">
        <v>3311965</v>
      </c>
      <c r="G832" s="40">
        <v>264957</v>
      </c>
      <c r="H832" s="92">
        <f t="shared" si="12"/>
        <v>3576922</v>
      </c>
    </row>
    <row r="833" spans="1:8" s="41" customFormat="1" ht="21.75" customHeight="1" x14ac:dyDescent="0.25">
      <c r="A833" s="42"/>
      <c r="B833" s="43">
        <v>44861</v>
      </c>
      <c r="C833" s="44" t="s">
        <v>752</v>
      </c>
      <c r="D833" s="45" t="s">
        <v>19</v>
      </c>
      <c r="E833" s="46">
        <v>4143457526</v>
      </c>
      <c r="F833" s="40">
        <v>3311965</v>
      </c>
      <c r="G833" s="40">
        <v>264957</v>
      </c>
      <c r="H833" s="92">
        <f t="shared" si="12"/>
        <v>3576922</v>
      </c>
    </row>
    <row r="834" spans="1:8" s="41" customFormat="1" ht="21.75" customHeight="1" x14ac:dyDescent="0.25">
      <c r="A834" s="34">
        <v>290</v>
      </c>
      <c r="B834" s="43">
        <v>44861</v>
      </c>
      <c r="C834" s="44" t="s">
        <v>754</v>
      </c>
      <c r="D834" s="45" t="s">
        <v>19</v>
      </c>
      <c r="E834" s="46">
        <v>4143452455</v>
      </c>
      <c r="F834" s="40">
        <v>3438760</v>
      </c>
      <c r="G834" s="40">
        <v>275101</v>
      </c>
      <c r="H834" s="92">
        <f t="shared" si="12"/>
        <v>3713861</v>
      </c>
    </row>
    <row r="835" spans="1:8" s="41" customFormat="1" ht="21.75" customHeight="1" x14ac:dyDescent="0.25">
      <c r="A835" s="34"/>
      <c r="B835" s="43">
        <v>44861</v>
      </c>
      <c r="C835" s="44" t="s">
        <v>754</v>
      </c>
      <c r="D835" s="45" t="s">
        <v>19</v>
      </c>
      <c r="E835" s="46">
        <v>4143485524</v>
      </c>
      <c r="F835" s="40">
        <v>3438760</v>
      </c>
      <c r="G835" s="40">
        <v>275101</v>
      </c>
      <c r="H835" s="92">
        <f t="shared" si="12"/>
        <v>3713861</v>
      </c>
    </row>
    <row r="836" spans="1:8" s="41" customFormat="1" ht="21.75" customHeight="1" x14ac:dyDescent="0.25">
      <c r="A836" s="34">
        <v>291</v>
      </c>
      <c r="B836" s="43">
        <v>44861</v>
      </c>
      <c r="C836" s="44" t="s">
        <v>756</v>
      </c>
      <c r="D836" s="45" t="s">
        <v>19</v>
      </c>
      <c r="E836" s="46">
        <v>4143486330</v>
      </c>
      <c r="F836" s="40">
        <v>4863614</v>
      </c>
      <c r="G836" s="40">
        <v>389089</v>
      </c>
      <c r="H836" s="92">
        <f t="shared" si="12"/>
        <v>5252703</v>
      </c>
    </row>
    <row r="837" spans="1:8" s="41" customFormat="1" ht="21.75" customHeight="1" x14ac:dyDescent="0.25">
      <c r="A837" s="34"/>
      <c r="B837" s="43">
        <v>44861</v>
      </c>
      <c r="C837" s="44" t="s">
        <v>756</v>
      </c>
      <c r="D837" s="45" t="s">
        <v>19</v>
      </c>
      <c r="E837" s="46">
        <v>4143485998</v>
      </c>
      <c r="F837" s="40">
        <v>4863614</v>
      </c>
      <c r="G837" s="40">
        <v>389089</v>
      </c>
      <c r="H837" s="92">
        <f t="shared" si="12"/>
        <v>5252703</v>
      </c>
    </row>
    <row r="838" spans="1:8" s="41" customFormat="1" ht="21.75" customHeight="1" x14ac:dyDescent="0.25">
      <c r="A838" s="42">
        <v>292</v>
      </c>
      <c r="B838" s="43">
        <v>44861</v>
      </c>
      <c r="C838" s="44" t="s">
        <v>758</v>
      </c>
      <c r="D838" s="45" t="s">
        <v>19</v>
      </c>
      <c r="E838" s="46">
        <v>4143486521</v>
      </c>
      <c r="F838" s="40">
        <v>2491823</v>
      </c>
      <c r="G838" s="40">
        <v>199346</v>
      </c>
      <c r="H838" s="92">
        <f t="shared" si="12"/>
        <v>2691169</v>
      </c>
    </row>
    <row r="839" spans="1:8" s="41" customFormat="1" ht="21.75" customHeight="1" x14ac:dyDescent="0.25">
      <c r="A839" s="42"/>
      <c r="B839" s="43">
        <v>44861</v>
      </c>
      <c r="C839" s="44" t="s">
        <v>758</v>
      </c>
      <c r="D839" s="45" t="s">
        <v>19</v>
      </c>
      <c r="E839" s="46">
        <v>4143494864</v>
      </c>
      <c r="F839" s="40">
        <v>2491823</v>
      </c>
      <c r="G839" s="40">
        <v>199346</v>
      </c>
      <c r="H839" s="92">
        <f t="shared" si="12"/>
        <v>2691169</v>
      </c>
    </row>
    <row r="840" spans="1:8" s="41" customFormat="1" ht="21.75" customHeight="1" x14ac:dyDescent="0.25">
      <c r="A840" s="34">
        <v>293</v>
      </c>
      <c r="B840" s="43">
        <v>44861</v>
      </c>
      <c r="C840" s="44" t="s">
        <v>760</v>
      </c>
      <c r="D840" s="45" t="s">
        <v>19</v>
      </c>
      <c r="E840" s="46" t="s">
        <v>41</v>
      </c>
      <c r="F840" s="40">
        <v>829994</v>
      </c>
      <c r="G840" s="40">
        <v>66400</v>
      </c>
      <c r="H840" s="92">
        <f t="shared" si="12"/>
        <v>896394</v>
      </c>
    </row>
    <row r="841" spans="1:8" s="41" customFormat="1" ht="21.75" customHeight="1" x14ac:dyDescent="0.25">
      <c r="A841" s="42">
        <v>294</v>
      </c>
      <c r="B841" s="43">
        <v>44861</v>
      </c>
      <c r="C841" s="44" t="s">
        <v>761</v>
      </c>
      <c r="D841" s="45" t="s">
        <v>19</v>
      </c>
      <c r="E841" s="46">
        <v>4143486323</v>
      </c>
      <c r="F841" s="40">
        <v>3806095</v>
      </c>
      <c r="G841" s="40">
        <v>304488</v>
      </c>
      <c r="H841" s="92">
        <f t="shared" si="12"/>
        <v>4110583</v>
      </c>
    </row>
    <row r="842" spans="1:8" s="41" customFormat="1" ht="21.75" customHeight="1" x14ac:dyDescent="0.25">
      <c r="A842" s="42"/>
      <c r="B842" s="43">
        <v>44861</v>
      </c>
      <c r="C842" s="44" t="s">
        <v>761</v>
      </c>
      <c r="D842" s="45" t="s">
        <v>19</v>
      </c>
      <c r="E842" s="46">
        <v>4143534298</v>
      </c>
      <c r="F842" s="40">
        <v>3806095</v>
      </c>
      <c r="G842" s="40">
        <v>304488</v>
      </c>
      <c r="H842" s="92">
        <f t="shared" si="12"/>
        <v>4110583</v>
      </c>
    </row>
    <row r="843" spans="1:8" s="41" customFormat="1" ht="21.75" customHeight="1" x14ac:dyDescent="0.25">
      <c r="A843" s="34">
        <v>295</v>
      </c>
      <c r="B843" s="43">
        <v>44861</v>
      </c>
      <c r="C843" s="44" t="s">
        <v>763</v>
      </c>
      <c r="D843" s="45" t="s">
        <v>19</v>
      </c>
      <c r="E843" s="46">
        <v>4143490807</v>
      </c>
      <c r="F843" s="40">
        <v>4548012</v>
      </c>
      <c r="G843" s="40">
        <v>363841</v>
      </c>
      <c r="H843" s="92">
        <f t="shared" ref="H843:H906" si="13">F843+G843</f>
        <v>4911853</v>
      </c>
    </row>
    <row r="844" spans="1:8" s="41" customFormat="1" ht="21.75" customHeight="1" x14ac:dyDescent="0.25">
      <c r="A844" s="34"/>
      <c r="B844" s="43">
        <v>44861</v>
      </c>
      <c r="C844" s="44" t="s">
        <v>763</v>
      </c>
      <c r="D844" s="45" t="s">
        <v>19</v>
      </c>
      <c r="E844" s="46">
        <v>4143492524</v>
      </c>
      <c r="F844" s="40">
        <v>4548012</v>
      </c>
      <c r="G844" s="40">
        <v>363841</v>
      </c>
      <c r="H844" s="92">
        <f t="shared" si="13"/>
        <v>4911853</v>
      </c>
    </row>
    <row r="845" spans="1:8" s="41" customFormat="1" ht="21.75" customHeight="1" x14ac:dyDescent="0.25">
      <c r="A845" s="34">
        <v>296</v>
      </c>
      <c r="B845" s="43">
        <v>44861</v>
      </c>
      <c r="C845" s="44" t="s">
        <v>765</v>
      </c>
      <c r="D845" s="45" t="s">
        <v>19</v>
      </c>
      <c r="E845" s="46">
        <v>4143495820</v>
      </c>
      <c r="F845" s="40">
        <v>4118495</v>
      </c>
      <c r="G845" s="40">
        <v>329480</v>
      </c>
      <c r="H845" s="92">
        <f t="shared" si="13"/>
        <v>4447975</v>
      </c>
    </row>
    <row r="846" spans="1:8" s="41" customFormat="1" ht="21.75" customHeight="1" x14ac:dyDescent="0.25">
      <c r="A846" s="34"/>
      <c r="B846" s="43">
        <v>44861</v>
      </c>
      <c r="C846" s="44" t="s">
        <v>765</v>
      </c>
      <c r="D846" s="45" t="s">
        <v>19</v>
      </c>
      <c r="E846" s="46">
        <v>4143494530</v>
      </c>
      <c r="F846" s="40">
        <v>4118495</v>
      </c>
      <c r="G846" s="40">
        <v>329480</v>
      </c>
      <c r="H846" s="92">
        <f t="shared" si="13"/>
        <v>4447975</v>
      </c>
    </row>
    <row r="847" spans="1:8" s="41" customFormat="1" ht="21.75" customHeight="1" x14ac:dyDescent="0.25">
      <c r="A847" s="42">
        <v>297</v>
      </c>
      <c r="B847" s="43">
        <v>44861</v>
      </c>
      <c r="C847" s="44" t="s">
        <v>767</v>
      </c>
      <c r="D847" s="45" t="s">
        <v>19</v>
      </c>
      <c r="E847" s="46">
        <v>4143493196</v>
      </c>
      <c r="F847" s="40">
        <v>5968045</v>
      </c>
      <c r="G847" s="40">
        <v>477444</v>
      </c>
      <c r="H847" s="92">
        <f t="shared" si="13"/>
        <v>6445489</v>
      </c>
    </row>
    <row r="848" spans="1:8" s="41" customFormat="1" ht="21.75" customHeight="1" x14ac:dyDescent="0.25">
      <c r="A848" s="34"/>
      <c r="B848" s="43">
        <v>44861</v>
      </c>
      <c r="C848" s="44" t="s">
        <v>767</v>
      </c>
      <c r="D848" s="45" t="s">
        <v>19</v>
      </c>
      <c r="E848" s="46">
        <v>4143425898</v>
      </c>
      <c r="F848" s="40">
        <v>5968045</v>
      </c>
      <c r="G848" s="40">
        <v>477444</v>
      </c>
      <c r="H848" s="92">
        <f t="shared" si="13"/>
        <v>6445489</v>
      </c>
    </row>
    <row r="849" spans="1:8" s="41" customFormat="1" ht="21.75" customHeight="1" x14ac:dyDescent="0.25">
      <c r="A849" s="34"/>
      <c r="B849" s="43">
        <v>44861</v>
      </c>
      <c r="C849" s="44" t="s">
        <v>767</v>
      </c>
      <c r="D849" s="45" t="s">
        <v>19</v>
      </c>
      <c r="E849" s="46">
        <v>4143444459</v>
      </c>
      <c r="F849" s="40">
        <v>5968045</v>
      </c>
      <c r="G849" s="40">
        <v>477444</v>
      </c>
      <c r="H849" s="92">
        <f t="shared" si="13"/>
        <v>6445489</v>
      </c>
    </row>
    <row r="850" spans="1:8" s="41" customFormat="1" ht="21.75" customHeight="1" x14ac:dyDescent="0.25">
      <c r="A850" s="34">
        <v>298</v>
      </c>
      <c r="B850" s="43">
        <v>44861</v>
      </c>
      <c r="C850" s="44" t="s">
        <v>769</v>
      </c>
      <c r="D850" s="45" t="s">
        <v>19</v>
      </c>
      <c r="E850" s="46">
        <v>4143438443</v>
      </c>
      <c r="F850" s="40">
        <v>5357516</v>
      </c>
      <c r="G850" s="40">
        <v>428601</v>
      </c>
      <c r="H850" s="92">
        <f t="shared" si="13"/>
        <v>5786117</v>
      </c>
    </row>
    <row r="851" spans="1:8" s="41" customFormat="1" ht="21.75" customHeight="1" x14ac:dyDescent="0.25">
      <c r="A851" s="34"/>
      <c r="B851" s="43">
        <v>44861</v>
      </c>
      <c r="C851" s="44" t="s">
        <v>769</v>
      </c>
      <c r="D851" s="45" t="s">
        <v>19</v>
      </c>
      <c r="E851" s="46">
        <v>4143493469</v>
      </c>
      <c r="F851" s="40">
        <v>5357516</v>
      </c>
      <c r="G851" s="40">
        <v>428601</v>
      </c>
      <c r="H851" s="92">
        <f t="shared" si="13"/>
        <v>5786117</v>
      </c>
    </row>
    <row r="852" spans="1:8" s="41" customFormat="1" ht="21.75" customHeight="1" x14ac:dyDescent="0.25">
      <c r="A852" s="34"/>
      <c r="B852" s="43">
        <v>44861</v>
      </c>
      <c r="C852" s="44" t="s">
        <v>769</v>
      </c>
      <c r="D852" s="45" t="s">
        <v>19</v>
      </c>
      <c r="E852" s="46">
        <v>4143504416</v>
      </c>
      <c r="F852" s="40">
        <v>5357516</v>
      </c>
      <c r="G852" s="40">
        <v>428601</v>
      </c>
      <c r="H852" s="92">
        <f t="shared" si="13"/>
        <v>5786117</v>
      </c>
    </row>
    <row r="853" spans="1:8" s="41" customFormat="1" ht="21.75" customHeight="1" x14ac:dyDescent="0.25">
      <c r="A853" s="42">
        <v>299</v>
      </c>
      <c r="B853" s="43">
        <v>44861</v>
      </c>
      <c r="C853" s="44" t="s">
        <v>771</v>
      </c>
      <c r="D853" s="45" t="s">
        <v>19</v>
      </c>
      <c r="E853" s="46">
        <v>4143499152</v>
      </c>
      <c r="F853" s="40">
        <v>3806795</v>
      </c>
      <c r="G853" s="40">
        <v>304544</v>
      </c>
      <c r="H853" s="92">
        <f t="shared" si="13"/>
        <v>4111339</v>
      </c>
    </row>
    <row r="854" spans="1:8" s="41" customFormat="1" ht="21.75" customHeight="1" x14ac:dyDescent="0.25">
      <c r="A854" s="42"/>
      <c r="B854" s="43">
        <v>44861</v>
      </c>
      <c r="C854" s="44" t="s">
        <v>771</v>
      </c>
      <c r="D854" s="45" t="s">
        <v>19</v>
      </c>
      <c r="E854" s="46">
        <v>4143503490</v>
      </c>
      <c r="F854" s="40">
        <v>3806795</v>
      </c>
      <c r="G854" s="40">
        <v>304544</v>
      </c>
      <c r="H854" s="92">
        <f t="shared" si="13"/>
        <v>4111339</v>
      </c>
    </row>
    <row r="855" spans="1:8" s="41" customFormat="1" ht="21.75" customHeight="1" x14ac:dyDescent="0.25">
      <c r="A855" s="34">
        <v>300</v>
      </c>
      <c r="B855" s="43">
        <v>44861</v>
      </c>
      <c r="C855" s="44" t="s">
        <v>773</v>
      </c>
      <c r="D855" s="45" t="s">
        <v>19</v>
      </c>
      <c r="E855" s="46" t="s">
        <v>774</v>
      </c>
      <c r="F855" s="40">
        <v>1105073</v>
      </c>
      <c r="G855" s="40">
        <v>88406</v>
      </c>
      <c r="H855" s="92">
        <f t="shared" si="13"/>
        <v>1193479</v>
      </c>
    </row>
    <row r="856" spans="1:8" s="41" customFormat="1" ht="21.75" customHeight="1" x14ac:dyDescent="0.25">
      <c r="A856" s="34">
        <v>301</v>
      </c>
      <c r="B856" s="43">
        <v>44861</v>
      </c>
      <c r="C856" s="44" t="s">
        <v>775</v>
      </c>
      <c r="D856" s="45" t="s">
        <v>19</v>
      </c>
      <c r="E856" s="46" t="s">
        <v>776</v>
      </c>
      <c r="F856" s="40">
        <v>1801800</v>
      </c>
      <c r="G856" s="40">
        <v>144144</v>
      </c>
      <c r="H856" s="92">
        <f t="shared" si="13"/>
        <v>1945944</v>
      </c>
    </row>
    <row r="857" spans="1:8" s="41" customFormat="1" ht="21.75" customHeight="1" x14ac:dyDescent="0.25">
      <c r="A857" s="42">
        <v>302</v>
      </c>
      <c r="B857" s="43">
        <v>44861</v>
      </c>
      <c r="C857" s="44" t="s">
        <v>777</v>
      </c>
      <c r="D857" s="45" t="s">
        <v>19</v>
      </c>
      <c r="E857" s="46" t="s">
        <v>778</v>
      </c>
      <c r="F857" s="40">
        <v>1953820</v>
      </c>
      <c r="G857" s="40">
        <v>156306</v>
      </c>
      <c r="H857" s="92">
        <f t="shared" si="13"/>
        <v>2110126</v>
      </c>
    </row>
    <row r="858" spans="1:8" s="41" customFormat="1" ht="21.75" customHeight="1" x14ac:dyDescent="0.25">
      <c r="A858" s="34">
        <v>303</v>
      </c>
      <c r="B858" s="43">
        <v>44861</v>
      </c>
      <c r="C858" s="44" t="s">
        <v>779</v>
      </c>
      <c r="D858" s="45" t="s">
        <v>19</v>
      </c>
      <c r="E858" s="46" t="s">
        <v>780</v>
      </c>
      <c r="F858" s="40">
        <v>3134215</v>
      </c>
      <c r="G858" s="40">
        <v>250737</v>
      </c>
      <c r="H858" s="92">
        <f t="shared" si="13"/>
        <v>3384952</v>
      </c>
    </row>
    <row r="859" spans="1:8" s="41" customFormat="1" ht="21.75" customHeight="1" x14ac:dyDescent="0.25">
      <c r="A859" s="42">
        <v>304</v>
      </c>
      <c r="B859" s="43">
        <v>44861</v>
      </c>
      <c r="C859" s="44" t="s">
        <v>781</v>
      </c>
      <c r="D859" s="45" t="s">
        <v>19</v>
      </c>
      <c r="E859" s="46">
        <v>4143265751</v>
      </c>
      <c r="F859" s="40">
        <v>5594818</v>
      </c>
      <c r="G859" s="40">
        <v>447585</v>
      </c>
      <c r="H859" s="92">
        <f t="shared" si="13"/>
        <v>6042403</v>
      </c>
    </row>
    <row r="860" spans="1:8" s="41" customFormat="1" ht="21.75" customHeight="1" x14ac:dyDescent="0.25">
      <c r="A860" s="34"/>
      <c r="B860" s="43">
        <v>44861</v>
      </c>
      <c r="C860" s="44" t="s">
        <v>781</v>
      </c>
      <c r="D860" s="45" t="s">
        <v>19</v>
      </c>
      <c r="E860" s="46">
        <v>4143688732</v>
      </c>
      <c r="F860" s="40">
        <v>5594818</v>
      </c>
      <c r="G860" s="40">
        <v>447585</v>
      </c>
      <c r="H860" s="92">
        <f t="shared" si="13"/>
        <v>6042403</v>
      </c>
    </row>
    <row r="861" spans="1:8" s="41" customFormat="1" ht="21.75" customHeight="1" x14ac:dyDescent="0.25">
      <c r="A861" s="34"/>
      <c r="B861" s="43">
        <v>44861</v>
      </c>
      <c r="C861" s="44" t="s">
        <v>781</v>
      </c>
      <c r="D861" s="45" t="s">
        <v>19</v>
      </c>
      <c r="E861" s="46">
        <v>4143137844</v>
      </c>
      <c r="F861" s="40">
        <v>5594818</v>
      </c>
      <c r="G861" s="40">
        <v>447585</v>
      </c>
      <c r="H861" s="92">
        <f t="shared" si="13"/>
        <v>6042403</v>
      </c>
    </row>
    <row r="862" spans="1:8" s="41" customFormat="1" ht="21.75" customHeight="1" x14ac:dyDescent="0.25">
      <c r="A862" s="34"/>
      <c r="B862" s="43">
        <v>44861</v>
      </c>
      <c r="C862" s="44" t="s">
        <v>781</v>
      </c>
      <c r="D862" s="45" t="s">
        <v>19</v>
      </c>
      <c r="E862" s="46">
        <v>4143525284</v>
      </c>
      <c r="F862" s="40">
        <v>5594818</v>
      </c>
      <c r="G862" s="40">
        <v>447585</v>
      </c>
      <c r="H862" s="92">
        <f t="shared" si="13"/>
        <v>6042403</v>
      </c>
    </row>
    <row r="863" spans="1:8" s="41" customFormat="1" ht="21.75" customHeight="1" x14ac:dyDescent="0.25">
      <c r="A863" s="34"/>
      <c r="B863" s="43">
        <v>44861</v>
      </c>
      <c r="C863" s="44" t="s">
        <v>781</v>
      </c>
      <c r="D863" s="45" t="s">
        <v>19</v>
      </c>
      <c r="E863" s="46">
        <v>4143525278</v>
      </c>
      <c r="F863" s="40">
        <v>5594818</v>
      </c>
      <c r="G863" s="40">
        <v>447585</v>
      </c>
      <c r="H863" s="92">
        <f t="shared" si="13"/>
        <v>6042403</v>
      </c>
    </row>
    <row r="864" spans="1:8" s="41" customFormat="1" ht="21.75" customHeight="1" x14ac:dyDescent="0.25">
      <c r="A864" s="34">
        <v>305</v>
      </c>
      <c r="B864" s="43">
        <v>44861</v>
      </c>
      <c r="C864" s="44" t="s">
        <v>783</v>
      </c>
      <c r="D864" s="45" t="s">
        <v>19</v>
      </c>
      <c r="E864" s="46">
        <v>4143510028</v>
      </c>
      <c r="F864" s="40">
        <v>2198604</v>
      </c>
      <c r="G864" s="40">
        <v>175888</v>
      </c>
      <c r="H864" s="92">
        <f t="shared" si="13"/>
        <v>2374492</v>
      </c>
    </row>
    <row r="865" spans="1:8" s="41" customFormat="1" ht="21.75" customHeight="1" x14ac:dyDescent="0.25">
      <c r="A865" s="34"/>
      <c r="B865" s="43">
        <v>44861</v>
      </c>
      <c r="C865" s="44" t="s">
        <v>783</v>
      </c>
      <c r="D865" s="45" t="s">
        <v>19</v>
      </c>
      <c r="E865" s="46">
        <v>4143294242</v>
      </c>
      <c r="F865" s="40">
        <v>2198604</v>
      </c>
      <c r="G865" s="40">
        <v>175888</v>
      </c>
      <c r="H865" s="92">
        <f t="shared" si="13"/>
        <v>2374492</v>
      </c>
    </row>
    <row r="866" spans="1:8" s="41" customFormat="1" ht="21.75" customHeight="1" x14ac:dyDescent="0.25">
      <c r="A866" s="34">
        <v>306</v>
      </c>
      <c r="B866" s="43">
        <v>44861</v>
      </c>
      <c r="C866" s="44" t="s">
        <v>785</v>
      </c>
      <c r="D866" s="45" t="s">
        <v>19</v>
      </c>
      <c r="E866" s="46" t="s">
        <v>786</v>
      </c>
      <c r="F866" s="40">
        <v>2796065</v>
      </c>
      <c r="G866" s="40">
        <v>223685</v>
      </c>
      <c r="H866" s="92">
        <f t="shared" si="13"/>
        <v>3019750</v>
      </c>
    </row>
    <row r="867" spans="1:8" s="41" customFormat="1" ht="21.75" customHeight="1" x14ac:dyDescent="0.25">
      <c r="A867" s="42">
        <v>307</v>
      </c>
      <c r="B867" s="43">
        <v>44861</v>
      </c>
      <c r="C867" s="44" t="s">
        <v>787</v>
      </c>
      <c r="D867" s="45" t="s">
        <v>19</v>
      </c>
      <c r="E867" s="46">
        <v>4143502410</v>
      </c>
      <c r="F867" s="40">
        <v>2515470</v>
      </c>
      <c r="G867" s="40">
        <v>201238</v>
      </c>
      <c r="H867" s="92">
        <f t="shared" si="13"/>
        <v>2716708</v>
      </c>
    </row>
    <row r="868" spans="1:8" s="41" customFormat="1" ht="21.75" customHeight="1" x14ac:dyDescent="0.25">
      <c r="A868" s="42"/>
      <c r="B868" s="43">
        <v>44861</v>
      </c>
      <c r="C868" s="44" t="s">
        <v>787</v>
      </c>
      <c r="D868" s="45" t="s">
        <v>19</v>
      </c>
      <c r="E868" s="46">
        <v>4143535933</v>
      </c>
      <c r="F868" s="40">
        <v>2515470</v>
      </c>
      <c r="G868" s="40">
        <v>201238</v>
      </c>
      <c r="H868" s="92">
        <f t="shared" si="13"/>
        <v>2716708</v>
      </c>
    </row>
    <row r="869" spans="1:8" s="41" customFormat="1" ht="21.75" customHeight="1" x14ac:dyDescent="0.25">
      <c r="A869" s="34">
        <v>308</v>
      </c>
      <c r="B869" s="43">
        <v>44861</v>
      </c>
      <c r="C869" s="44" t="s">
        <v>789</v>
      </c>
      <c r="D869" s="45" t="s">
        <v>19</v>
      </c>
      <c r="E869" s="46">
        <v>4143521034</v>
      </c>
      <c r="F869" s="40">
        <v>4713029</v>
      </c>
      <c r="G869" s="40">
        <v>377042</v>
      </c>
      <c r="H869" s="92">
        <f t="shared" si="13"/>
        <v>5090071</v>
      </c>
    </row>
    <row r="870" spans="1:8" s="41" customFormat="1" ht="21.75" customHeight="1" x14ac:dyDescent="0.25">
      <c r="A870" s="34"/>
      <c r="B870" s="43">
        <v>44861</v>
      </c>
      <c r="C870" s="44" t="s">
        <v>789</v>
      </c>
      <c r="D870" s="45" t="s">
        <v>19</v>
      </c>
      <c r="E870" s="46">
        <v>4143312206</v>
      </c>
      <c r="F870" s="40">
        <v>4713029</v>
      </c>
      <c r="G870" s="40">
        <v>377042</v>
      </c>
      <c r="H870" s="92">
        <f t="shared" si="13"/>
        <v>5090071</v>
      </c>
    </row>
    <row r="871" spans="1:8" s="41" customFormat="1" ht="21.75" customHeight="1" x14ac:dyDescent="0.25">
      <c r="A871" s="42">
        <v>309</v>
      </c>
      <c r="B871" s="43">
        <v>44861</v>
      </c>
      <c r="C871" s="44" t="s">
        <v>791</v>
      </c>
      <c r="D871" s="45" t="s">
        <v>19</v>
      </c>
      <c r="E871" s="46" t="s">
        <v>792</v>
      </c>
      <c r="F871" s="40">
        <v>1957927</v>
      </c>
      <c r="G871" s="40">
        <v>156634</v>
      </c>
      <c r="H871" s="92">
        <f t="shared" si="13"/>
        <v>2114561</v>
      </c>
    </row>
    <row r="872" spans="1:8" s="41" customFormat="1" ht="21.75" customHeight="1" x14ac:dyDescent="0.25">
      <c r="A872" s="34">
        <v>310</v>
      </c>
      <c r="B872" s="43">
        <v>44861</v>
      </c>
      <c r="C872" s="44" t="s">
        <v>795</v>
      </c>
      <c r="D872" s="45" t="s">
        <v>19</v>
      </c>
      <c r="E872" s="46">
        <v>4143523388</v>
      </c>
      <c r="F872" s="40">
        <v>3805844</v>
      </c>
      <c r="G872" s="40">
        <v>304468</v>
      </c>
      <c r="H872" s="92">
        <f t="shared" si="13"/>
        <v>4110312</v>
      </c>
    </row>
    <row r="873" spans="1:8" s="41" customFormat="1" ht="21.75" customHeight="1" x14ac:dyDescent="0.25">
      <c r="A873" s="34"/>
      <c r="B873" s="43">
        <v>44861</v>
      </c>
      <c r="C873" s="44" t="s">
        <v>795</v>
      </c>
      <c r="D873" s="45" t="s">
        <v>19</v>
      </c>
      <c r="E873" s="46">
        <v>4143521277</v>
      </c>
      <c r="F873" s="40">
        <v>3805844</v>
      </c>
      <c r="G873" s="40">
        <v>304468</v>
      </c>
      <c r="H873" s="92">
        <f t="shared" si="13"/>
        <v>4110312</v>
      </c>
    </row>
    <row r="874" spans="1:8" s="41" customFormat="1" ht="21.75" customHeight="1" x14ac:dyDescent="0.25">
      <c r="A874" s="34"/>
      <c r="B874" s="43">
        <v>44861</v>
      </c>
      <c r="C874" s="44" t="s">
        <v>795</v>
      </c>
      <c r="D874" s="45" t="s">
        <v>19</v>
      </c>
      <c r="E874" s="46">
        <v>4143621473</v>
      </c>
      <c r="F874" s="40">
        <v>3805844</v>
      </c>
      <c r="G874" s="40">
        <v>304468</v>
      </c>
      <c r="H874" s="92">
        <f t="shared" si="13"/>
        <v>4110312</v>
      </c>
    </row>
    <row r="875" spans="1:8" s="41" customFormat="1" ht="21.75" customHeight="1" x14ac:dyDescent="0.25">
      <c r="A875" s="34">
        <v>311</v>
      </c>
      <c r="B875" s="43">
        <v>44861</v>
      </c>
      <c r="C875" s="44" t="s">
        <v>797</v>
      </c>
      <c r="D875" s="45" t="s">
        <v>19</v>
      </c>
      <c r="E875" s="46">
        <v>4143073065</v>
      </c>
      <c r="F875" s="40">
        <v>3913543</v>
      </c>
      <c r="G875" s="40">
        <v>313083</v>
      </c>
      <c r="H875" s="92">
        <f t="shared" si="13"/>
        <v>4226626</v>
      </c>
    </row>
    <row r="876" spans="1:8" s="41" customFormat="1" ht="21.75" customHeight="1" x14ac:dyDescent="0.25">
      <c r="A876" s="34"/>
      <c r="B876" s="43">
        <v>44861</v>
      </c>
      <c r="C876" s="44" t="s">
        <v>797</v>
      </c>
      <c r="D876" s="45" t="s">
        <v>19</v>
      </c>
      <c r="E876" s="46">
        <v>4143691614</v>
      </c>
      <c r="F876" s="40">
        <v>3913543</v>
      </c>
      <c r="G876" s="40">
        <v>313083</v>
      </c>
      <c r="H876" s="92">
        <f t="shared" si="13"/>
        <v>4226626</v>
      </c>
    </row>
    <row r="877" spans="1:8" s="41" customFormat="1" ht="21.75" customHeight="1" x14ac:dyDescent="0.25">
      <c r="A877" s="34"/>
      <c r="B877" s="43">
        <v>44861</v>
      </c>
      <c r="C877" s="44" t="s">
        <v>797</v>
      </c>
      <c r="D877" s="45" t="s">
        <v>19</v>
      </c>
      <c r="E877" s="46">
        <v>4143521987</v>
      </c>
      <c r="F877" s="40">
        <v>3913543</v>
      </c>
      <c r="G877" s="40">
        <v>313083</v>
      </c>
      <c r="H877" s="92">
        <f t="shared" si="13"/>
        <v>4226626</v>
      </c>
    </row>
    <row r="878" spans="1:8" s="41" customFormat="1" ht="21.75" customHeight="1" x14ac:dyDescent="0.25">
      <c r="A878" s="42">
        <v>312</v>
      </c>
      <c r="B878" s="43">
        <v>44861</v>
      </c>
      <c r="C878" s="44" t="s">
        <v>799</v>
      </c>
      <c r="D878" s="45" t="s">
        <v>19</v>
      </c>
      <c r="E878" s="46" t="s">
        <v>800</v>
      </c>
      <c r="F878" s="40">
        <v>2974137</v>
      </c>
      <c r="G878" s="40">
        <v>237931</v>
      </c>
      <c r="H878" s="92">
        <f t="shared" si="13"/>
        <v>3212068</v>
      </c>
    </row>
    <row r="879" spans="1:8" s="41" customFormat="1" ht="21.75" customHeight="1" x14ac:dyDescent="0.25">
      <c r="A879" s="34">
        <v>313</v>
      </c>
      <c r="B879" s="43">
        <v>44861</v>
      </c>
      <c r="C879" s="44" t="s">
        <v>801</v>
      </c>
      <c r="D879" s="45" t="s">
        <v>19</v>
      </c>
      <c r="E879" s="46">
        <v>4143523404</v>
      </c>
      <c r="F879" s="40">
        <v>5575461</v>
      </c>
      <c r="G879" s="40">
        <v>446037</v>
      </c>
      <c r="H879" s="92">
        <f t="shared" si="13"/>
        <v>6021498</v>
      </c>
    </row>
    <row r="880" spans="1:8" s="41" customFormat="1" ht="21.75" customHeight="1" x14ac:dyDescent="0.25">
      <c r="A880" s="34"/>
      <c r="B880" s="43">
        <v>44861</v>
      </c>
      <c r="C880" s="44" t="s">
        <v>801</v>
      </c>
      <c r="D880" s="45" t="s">
        <v>19</v>
      </c>
      <c r="E880" s="46">
        <v>4143539348</v>
      </c>
      <c r="F880" s="40">
        <v>5575461</v>
      </c>
      <c r="G880" s="40">
        <v>446037</v>
      </c>
      <c r="H880" s="92">
        <f t="shared" si="13"/>
        <v>6021498</v>
      </c>
    </row>
    <row r="881" spans="1:8" s="41" customFormat="1" ht="21.75" customHeight="1" x14ac:dyDescent="0.25">
      <c r="A881" s="42">
        <v>314</v>
      </c>
      <c r="B881" s="43">
        <v>44861</v>
      </c>
      <c r="C881" s="44" t="s">
        <v>803</v>
      </c>
      <c r="D881" s="45" t="s">
        <v>19</v>
      </c>
      <c r="E881" s="46">
        <v>4143517573</v>
      </c>
      <c r="F881" s="40">
        <v>3874130</v>
      </c>
      <c r="G881" s="40">
        <v>309930</v>
      </c>
      <c r="H881" s="92">
        <f t="shared" si="13"/>
        <v>4184060</v>
      </c>
    </row>
    <row r="882" spans="1:8" s="41" customFormat="1" ht="21.75" customHeight="1" x14ac:dyDescent="0.25">
      <c r="A882" s="42"/>
      <c r="B882" s="43">
        <v>44861</v>
      </c>
      <c r="C882" s="44" t="s">
        <v>803</v>
      </c>
      <c r="D882" s="45" t="s">
        <v>19</v>
      </c>
      <c r="E882" s="46">
        <v>4143533361</v>
      </c>
      <c r="F882" s="40">
        <v>3874130</v>
      </c>
      <c r="G882" s="40">
        <v>309930</v>
      </c>
      <c r="H882" s="92">
        <f t="shared" si="13"/>
        <v>4184060</v>
      </c>
    </row>
    <row r="883" spans="1:8" s="41" customFormat="1" ht="21.75" customHeight="1" x14ac:dyDescent="0.25">
      <c r="A883" s="34">
        <v>315</v>
      </c>
      <c r="B883" s="43">
        <v>44861</v>
      </c>
      <c r="C883" s="44" t="s">
        <v>805</v>
      </c>
      <c r="D883" s="45" t="s">
        <v>19</v>
      </c>
      <c r="E883" s="46" t="s">
        <v>806</v>
      </c>
      <c r="F883" s="40">
        <v>1955935</v>
      </c>
      <c r="G883" s="40">
        <v>156475</v>
      </c>
      <c r="H883" s="92">
        <f t="shared" si="13"/>
        <v>2112410</v>
      </c>
    </row>
    <row r="884" spans="1:8" s="41" customFormat="1" ht="21.75" customHeight="1" x14ac:dyDescent="0.25">
      <c r="A884" s="34">
        <v>316</v>
      </c>
      <c r="B884" s="43">
        <v>44861</v>
      </c>
      <c r="C884" s="44" t="s">
        <v>807</v>
      </c>
      <c r="D884" s="45" t="s">
        <v>19</v>
      </c>
      <c r="E884" s="46">
        <v>4143732319</v>
      </c>
      <c r="F884" s="40">
        <v>1937318</v>
      </c>
      <c r="G884" s="40">
        <v>154985</v>
      </c>
      <c r="H884" s="92">
        <f t="shared" si="13"/>
        <v>2092303</v>
      </c>
    </row>
    <row r="885" spans="1:8" s="41" customFormat="1" ht="21.75" customHeight="1" x14ac:dyDescent="0.25">
      <c r="A885" s="34"/>
      <c r="B885" s="43">
        <v>44861</v>
      </c>
      <c r="C885" s="44" t="s">
        <v>807</v>
      </c>
      <c r="D885" s="45" t="s">
        <v>19</v>
      </c>
      <c r="E885" s="46">
        <v>4143718102</v>
      </c>
      <c r="F885" s="40">
        <v>1937318</v>
      </c>
      <c r="G885" s="40">
        <v>154985</v>
      </c>
      <c r="H885" s="92">
        <f t="shared" si="13"/>
        <v>2092303</v>
      </c>
    </row>
    <row r="886" spans="1:8" s="41" customFormat="1" ht="21.75" customHeight="1" x14ac:dyDescent="0.25">
      <c r="A886" s="42">
        <v>317</v>
      </c>
      <c r="B886" s="43">
        <v>44861</v>
      </c>
      <c r="C886" s="44" t="s">
        <v>809</v>
      </c>
      <c r="D886" s="45" t="s">
        <v>19</v>
      </c>
      <c r="E886" s="46">
        <v>4143647991</v>
      </c>
      <c r="F886" s="40">
        <v>3970730</v>
      </c>
      <c r="G886" s="40">
        <v>317658</v>
      </c>
      <c r="H886" s="92">
        <f t="shared" si="13"/>
        <v>4288388</v>
      </c>
    </row>
    <row r="887" spans="1:8" s="41" customFormat="1" ht="21.75" customHeight="1" x14ac:dyDescent="0.25">
      <c r="A887" s="42"/>
      <c r="B887" s="43">
        <v>44861</v>
      </c>
      <c r="C887" s="44" t="s">
        <v>809</v>
      </c>
      <c r="D887" s="45" t="s">
        <v>19</v>
      </c>
      <c r="E887" s="46">
        <v>4143692056</v>
      </c>
      <c r="F887" s="40">
        <v>3970730</v>
      </c>
      <c r="G887" s="40">
        <v>317658</v>
      </c>
      <c r="H887" s="92">
        <f t="shared" si="13"/>
        <v>4288388</v>
      </c>
    </row>
    <row r="888" spans="1:8" s="41" customFormat="1" ht="21.75" customHeight="1" x14ac:dyDescent="0.25">
      <c r="A888" s="34">
        <v>318</v>
      </c>
      <c r="B888" s="43">
        <v>44861</v>
      </c>
      <c r="C888" s="44" t="s">
        <v>811</v>
      </c>
      <c r="D888" s="45" t="s">
        <v>19</v>
      </c>
      <c r="E888" s="46">
        <v>4143700110</v>
      </c>
      <c r="F888" s="40">
        <v>2022780</v>
      </c>
      <c r="G888" s="40">
        <v>161822</v>
      </c>
      <c r="H888" s="92">
        <f t="shared" si="13"/>
        <v>2184602</v>
      </c>
    </row>
    <row r="889" spans="1:8" s="41" customFormat="1" ht="21.75" customHeight="1" x14ac:dyDescent="0.25">
      <c r="A889" s="34"/>
      <c r="B889" s="43">
        <v>44861</v>
      </c>
      <c r="C889" s="44" t="s">
        <v>811</v>
      </c>
      <c r="D889" s="45" t="s">
        <v>19</v>
      </c>
      <c r="E889" s="46">
        <v>4143665064</v>
      </c>
      <c r="F889" s="40">
        <v>2022780</v>
      </c>
      <c r="G889" s="40">
        <v>161822</v>
      </c>
      <c r="H889" s="92">
        <f t="shared" si="13"/>
        <v>2184602</v>
      </c>
    </row>
    <row r="890" spans="1:8" s="41" customFormat="1" ht="21.75" customHeight="1" x14ac:dyDescent="0.25">
      <c r="A890" s="42">
        <v>319</v>
      </c>
      <c r="B890" s="43">
        <v>44861</v>
      </c>
      <c r="C890" s="44" t="s">
        <v>813</v>
      </c>
      <c r="D890" s="45" t="s">
        <v>19</v>
      </c>
      <c r="E890" s="46" t="s">
        <v>814</v>
      </c>
      <c r="F890" s="40">
        <v>2114425</v>
      </c>
      <c r="G890" s="40">
        <v>169154</v>
      </c>
      <c r="H890" s="92">
        <f t="shared" si="13"/>
        <v>2283579</v>
      </c>
    </row>
    <row r="891" spans="1:8" s="41" customFormat="1" ht="21.75" customHeight="1" x14ac:dyDescent="0.25">
      <c r="A891" s="34">
        <v>320</v>
      </c>
      <c r="B891" s="43">
        <v>44861</v>
      </c>
      <c r="C891" s="44" t="s">
        <v>815</v>
      </c>
      <c r="D891" s="45" t="s">
        <v>19</v>
      </c>
      <c r="E891" s="46" t="s">
        <v>816</v>
      </c>
      <c r="F891" s="40">
        <v>2189180</v>
      </c>
      <c r="G891" s="40">
        <v>175134</v>
      </c>
      <c r="H891" s="92">
        <f t="shared" si="13"/>
        <v>2364314</v>
      </c>
    </row>
    <row r="892" spans="1:8" s="41" customFormat="1" ht="21.75" customHeight="1" x14ac:dyDescent="0.25">
      <c r="A892" s="34">
        <v>321</v>
      </c>
      <c r="B892" s="43">
        <v>44861</v>
      </c>
      <c r="C892" s="44" t="s">
        <v>817</v>
      </c>
      <c r="D892" s="45" t="s">
        <v>19</v>
      </c>
      <c r="E892" s="46">
        <v>4143649903</v>
      </c>
      <c r="F892" s="40">
        <v>2394549</v>
      </c>
      <c r="G892" s="40">
        <v>191564</v>
      </c>
      <c r="H892" s="92">
        <f t="shared" si="13"/>
        <v>2586113</v>
      </c>
    </row>
    <row r="893" spans="1:8" s="41" customFormat="1" ht="21.75" customHeight="1" x14ac:dyDescent="0.25">
      <c r="A893" s="34"/>
      <c r="B893" s="43">
        <v>44861</v>
      </c>
      <c r="C893" s="44" t="s">
        <v>817</v>
      </c>
      <c r="D893" s="45" t="s">
        <v>19</v>
      </c>
      <c r="E893" s="46">
        <v>4143725487</v>
      </c>
      <c r="F893" s="40">
        <v>2394549</v>
      </c>
      <c r="G893" s="40">
        <v>191564</v>
      </c>
      <c r="H893" s="92">
        <f t="shared" si="13"/>
        <v>2586113</v>
      </c>
    </row>
    <row r="894" spans="1:8" s="41" customFormat="1" ht="21.75" customHeight="1" x14ac:dyDescent="0.25">
      <c r="A894" s="34"/>
      <c r="B894" s="43">
        <v>44861</v>
      </c>
      <c r="C894" s="44" t="s">
        <v>817</v>
      </c>
      <c r="D894" s="45" t="s">
        <v>19</v>
      </c>
      <c r="E894" s="46">
        <v>4143757240</v>
      </c>
      <c r="F894" s="40">
        <v>2394549</v>
      </c>
      <c r="G894" s="40">
        <v>191564</v>
      </c>
      <c r="H894" s="92">
        <f t="shared" si="13"/>
        <v>2586113</v>
      </c>
    </row>
    <row r="895" spans="1:8" s="41" customFormat="1" ht="21.75" customHeight="1" x14ac:dyDescent="0.25">
      <c r="A895" s="42">
        <v>322</v>
      </c>
      <c r="B895" s="43">
        <v>44861</v>
      </c>
      <c r="C895" s="44" t="s">
        <v>819</v>
      </c>
      <c r="D895" s="45" t="s">
        <v>19</v>
      </c>
      <c r="E895" s="46" t="s">
        <v>820</v>
      </c>
      <c r="F895" s="40">
        <v>1848788</v>
      </c>
      <c r="G895" s="40">
        <v>147903</v>
      </c>
      <c r="H895" s="92">
        <f t="shared" si="13"/>
        <v>1996691</v>
      </c>
    </row>
    <row r="896" spans="1:8" s="41" customFormat="1" ht="21.75" customHeight="1" x14ac:dyDescent="0.25">
      <c r="A896" s="34">
        <v>323</v>
      </c>
      <c r="B896" s="43">
        <v>44861</v>
      </c>
      <c r="C896" s="44" t="s">
        <v>821</v>
      </c>
      <c r="D896" s="45" t="s">
        <v>19</v>
      </c>
      <c r="E896" s="46" t="s">
        <v>822</v>
      </c>
      <c r="F896" s="40">
        <v>1343216</v>
      </c>
      <c r="G896" s="40">
        <v>107457</v>
      </c>
      <c r="H896" s="92">
        <f t="shared" si="13"/>
        <v>1450673</v>
      </c>
    </row>
    <row r="897" spans="1:8" s="41" customFormat="1" ht="21.75" customHeight="1" x14ac:dyDescent="0.25">
      <c r="A897" s="42">
        <v>324</v>
      </c>
      <c r="B897" s="43">
        <v>44861</v>
      </c>
      <c r="C897" s="44" t="s">
        <v>823</v>
      </c>
      <c r="D897" s="45" t="s">
        <v>19</v>
      </c>
      <c r="E897" s="46">
        <v>4141687621</v>
      </c>
      <c r="F897" s="40">
        <v>1309437</v>
      </c>
      <c r="G897" s="40">
        <v>104755</v>
      </c>
      <c r="H897" s="92">
        <f t="shared" si="13"/>
        <v>1414192</v>
      </c>
    </row>
    <row r="898" spans="1:8" s="41" customFormat="1" ht="21.75" customHeight="1" x14ac:dyDescent="0.25">
      <c r="A898" s="42"/>
      <c r="B898" s="43">
        <v>44861</v>
      </c>
      <c r="C898" s="44" t="s">
        <v>823</v>
      </c>
      <c r="D898" s="45" t="s">
        <v>19</v>
      </c>
      <c r="E898" s="46">
        <v>4143790129</v>
      </c>
      <c r="F898" s="40">
        <v>1309437</v>
      </c>
      <c r="G898" s="40">
        <v>104755</v>
      </c>
      <c r="H898" s="92">
        <f t="shared" si="13"/>
        <v>1414192</v>
      </c>
    </row>
    <row r="899" spans="1:8" s="41" customFormat="1" ht="21.75" customHeight="1" x14ac:dyDescent="0.25">
      <c r="A899" s="34">
        <v>325</v>
      </c>
      <c r="B899" s="43">
        <v>44861</v>
      </c>
      <c r="C899" s="44" t="s">
        <v>825</v>
      </c>
      <c r="D899" s="45" t="s">
        <v>19</v>
      </c>
      <c r="E899" s="46" t="s">
        <v>826</v>
      </c>
      <c r="F899" s="40">
        <v>1010625</v>
      </c>
      <c r="G899" s="40">
        <v>80850</v>
      </c>
      <c r="H899" s="92">
        <f t="shared" si="13"/>
        <v>1091475</v>
      </c>
    </row>
    <row r="900" spans="1:8" s="41" customFormat="1" ht="21.75" customHeight="1" x14ac:dyDescent="0.25">
      <c r="A900" s="34">
        <v>326</v>
      </c>
      <c r="B900" s="43">
        <v>44861</v>
      </c>
      <c r="C900" s="44" t="s">
        <v>827</v>
      </c>
      <c r="D900" s="45" t="s">
        <v>19</v>
      </c>
      <c r="E900" s="46" t="s">
        <v>828</v>
      </c>
      <c r="F900" s="40">
        <v>1141548</v>
      </c>
      <c r="G900" s="40">
        <v>91324</v>
      </c>
      <c r="H900" s="92">
        <f t="shared" si="13"/>
        <v>1232872</v>
      </c>
    </row>
    <row r="901" spans="1:8" s="41" customFormat="1" ht="21.75" customHeight="1" x14ac:dyDescent="0.25">
      <c r="A901" s="42">
        <v>327</v>
      </c>
      <c r="B901" s="43">
        <v>44861</v>
      </c>
      <c r="C901" s="44" t="s">
        <v>829</v>
      </c>
      <c r="D901" s="45" t="s">
        <v>19</v>
      </c>
      <c r="E901" s="46" t="s">
        <v>830</v>
      </c>
      <c r="F901" s="40">
        <v>2090016</v>
      </c>
      <c r="G901" s="40">
        <v>167201</v>
      </c>
      <c r="H901" s="92">
        <f t="shared" si="13"/>
        <v>2257217</v>
      </c>
    </row>
    <row r="902" spans="1:8" s="41" customFormat="1" ht="21.75" customHeight="1" x14ac:dyDescent="0.25">
      <c r="A902" s="34">
        <v>328</v>
      </c>
      <c r="B902" s="43">
        <v>44861</v>
      </c>
      <c r="C902" s="44" t="s">
        <v>831</v>
      </c>
      <c r="D902" s="45" t="s">
        <v>19</v>
      </c>
      <c r="E902" s="46" t="s">
        <v>832</v>
      </c>
      <c r="F902" s="40">
        <v>618065</v>
      </c>
      <c r="G902" s="40">
        <v>49445</v>
      </c>
      <c r="H902" s="92">
        <f t="shared" si="13"/>
        <v>667510</v>
      </c>
    </row>
    <row r="903" spans="1:8" s="41" customFormat="1" ht="21.75" customHeight="1" x14ac:dyDescent="0.25">
      <c r="A903" s="42">
        <v>329</v>
      </c>
      <c r="B903" s="43">
        <v>44861</v>
      </c>
      <c r="C903" s="44" t="s">
        <v>833</v>
      </c>
      <c r="D903" s="45" t="s">
        <v>19</v>
      </c>
      <c r="E903" s="46" t="s">
        <v>834</v>
      </c>
      <c r="F903" s="40">
        <v>4026000</v>
      </c>
      <c r="G903" s="40">
        <v>322080</v>
      </c>
      <c r="H903" s="92">
        <f t="shared" si="13"/>
        <v>4348080</v>
      </c>
    </row>
    <row r="904" spans="1:8" s="41" customFormat="1" ht="21.75" customHeight="1" x14ac:dyDescent="0.25">
      <c r="A904" s="34">
        <v>330</v>
      </c>
      <c r="B904" s="43">
        <v>44861</v>
      </c>
      <c r="C904" s="44" t="s">
        <v>835</v>
      </c>
      <c r="D904" s="45" t="s">
        <v>19</v>
      </c>
      <c r="E904" s="46" t="s">
        <v>836</v>
      </c>
      <c r="F904" s="40">
        <v>250910</v>
      </c>
      <c r="G904" s="40">
        <v>20073</v>
      </c>
      <c r="H904" s="92">
        <f t="shared" si="13"/>
        <v>270983</v>
      </c>
    </row>
    <row r="905" spans="1:8" s="41" customFormat="1" ht="21.75" customHeight="1" x14ac:dyDescent="0.25">
      <c r="A905" s="34">
        <v>331</v>
      </c>
      <c r="B905" s="43">
        <v>44861</v>
      </c>
      <c r="C905" s="44" t="s">
        <v>837</v>
      </c>
      <c r="D905" s="45" t="s">
        <v>19</v>
      </c>
      <c r="E905" s="46" t="s">
        <v>838</v>
      </c>
      <c r="F905" s="40">
        <v>230000</v>
      </c>
      <c r="G905" s="40">
        <v>18400</v>
      </c>
      <c r="H905" s="92">
        <f t="shared" si="13"/>
        <v>248400</v>
      </c>
    </row>
    <row r="906" spans="1:8" s="41" customFormat="1" ht="21.75" customHeight="1" x14ac:dyDescent="0.25">
      <c r="A906" s="42">
        <v>332</v>
      </c>
      <c r="B906" s="43">
        <v>44861</v>
      </c>
      <c r="C906" s="44" t="s">
        <v>839</v>
      </c>
      <c r="D906" s="45" t="s">
        <v>19</v>
      </c>
      <c r="E906" s="46" t="s">
        <v>840</v>
      </c>
      <c r="F906" s="40">
        <v>368000</v>
      </c>
      <c r="G906" s="40">
        <v>29440</v>
      </c>
      <c r="H906" s="92">
        <f t="shared" si="13"/>
        <v>397440</v>
      </c>
    </row>
    <row r="907" spans="1:8" s="41" customFormat="1" ht="21.75" customHeight="1" x14ac:dyDescent="0.25">
      <c r="A907" s="34">
        <v>333</v>
      </c>
      <c r="B907" s="43">
        <v>44861</v>
      </c>
      <c r="C907" s="44" t="s">
        <v>841</v>
      </c>
      <c r="D907" s="45" t="s">
        <v>19</v>
      </c>
      <c r="E907" s="46" t="s">
        <v>842</v>
      </c>
      <c r="F907" s="40">
        <v>1844890</v>
      </c>
      <c r="G907" s="40">
        <v>147591</v>
      </c>
      <c r="H907" s="92">
        <f t="shared" ref="H907:H970" si="14">F907+G907</f>
        <v>1992481</v>
      </c>
    </row>
    <row r="908" spans="1:8" s="41" customFormat="1" ht="21.75" customHeight="1" x14ac:dyDescent="0.25">
      <c r="A908" s="42">
        <v>334</v>
      </c>
      <c r="B908" s="43">
        <v>44861</v>
      </c>
      <c r="C908" s="44" t="s">
        <v>843</v>
      </c>
      <c r="D908" s="45" t="s">
        <v>19</v>
      </c>
      <c r="E908" s="46" t="s">
        <v>844</v>
      </c>
      <c r="F908" s="40">
        <v>3285500</v>
      </c>
      <c r="G908" s="40">
        <v>262840</v>
      </c>
      <c r="H908" s="92">
        <f t="shared" si="14"/>
        <v>3548340</v>
      </c>
    </row>
    <row r="909" spans="1:8" s="41" customFormat="1" ht="21.75" customHeight="1" x14ac:dyDescent="0.25">
      <c r="A909" s="34">
        <v>335</v>
      </c>
      <c r="B909" s="43">
        <v>44861</v>
      </c>
      <c r="C909" s="44" t="s">
        <v>845</v>
      </c>
      <c r="D909" s="45" t="s">
        <v>19</v>
      </c>
      <c r="E909" s="46">
        <v>4141722540</v>
      </c>
      <c r="F909" s="40">
        <v>3285500</v>
      </c>
      <c r="G909" s="40">
        <v>262840</v>
      </c>
      <c r="H909" s="92">
        <f t="shared" si="14"/>
        <v>3548340</v>
      </c>
    </row>
    <row r="910" spans="1:8" s="41" customFormat="1" ht="21.75" customHeight="1" x14ac:dyDescent="0.25">
      <c r="A910" s="34"/>
      <c r="B910" s="43">
        <v>44861</v>
      </c>
      <c r="C910" s="44" t="s">
        <v>845</v>
      </c>
      <c r="D910" s="45" t="s">
        <v>19</v>
      </c>
      <c r="E910" s="46">
        <v>4142745689</v>
      </c>
      <c r="F910" s="40">
        <v>3285500</v>
      </c>
      <c r="G910" s="40">
        <v>262840</v>
      </c>
      <c r="H910" s="92">
        <f t="shared" si="14"/>
        <v>3548340</v>
      </c>
    </row>
    <row r="911" spans="1:8" s="41" customFormat="1" ht="21.75" customHeight="1" x14ac:dyDescent="0.25">
      <c r="A911" s="34">
        <v>336</v>
      </c>
      <c r="B911" s="43">
        <v>44861</v>
      </c>
      <c r="C911" s="44" t="s">
        <v>847</v>
      </c>
      <c r="D911" s="45" t="s">
        <v>19</v>
      </c>
      <c r="E911" s="46" t="s">
        <v>848</v>
      </c>
      <c r="F911" s="40">
        <v>2545144</v>
      </c>
      <c r="G911" s="40">
        <v>203612</v>
      </c>
      <c r="H911" s="92">
        <f t="shared" si="14"/>
        <v>2748756</v>
      </c>
    </row>
    <row r="912" spans="1:8" s="41" customFormat="1" ht="21.75" customHeight="1" x14ac:dyDescent="0.25">
      <c r="A912" s="42">
        <v>337</v>
      </c>
      <c r="B912" s="43">
        <v>44861</v>
      </c>
      <c r="C912" s="44" t="s">
        <v>849</v>
      </c>
      <c r="D912" s="45" t="s">
        <v>19</v>
      </c>
      <c r="E912" s="46" t="s">
        <v>850</v>
      </c>
      <c r="F912" s="40">
        <v>2842880</v>
      </c>
      <c r="G912" s="40">
        <v>227430</v>
      </c>
      <c r="H912" s="92">
        <f t="shared" si="14"/>
        <v>3070310</v>
      </c>
    </row>
    <row r="913" spans="1:8" s="41" customFormat="1" ht="21.75" customHeight="1" x14ac:dyDescent="0.25">
      <c r="A913" s="34">
        <v>338</v>
      </c>
      <c r="B913" s="43">
        <v>44861</v>
      </c>
      <c r="C913" s="44" t="s">
        <v>851</v>
      </c>
      <c r="D913" s="45" t="s">
        <v>19</v>
      </c>
      <c r="E913" s="46" t="s">
        <v>852</v>
      </c>
      <c r="F913" s="40">
        <v>4319192</v>
      </c>
      <c r="G913" s="40">
        <v>345535</v>
      </c>
      <c r="H913" s="92">
        <f t="shared" si="14"/>
        <v>4664727</v>
      </c>
    </row>
    <row r="914" spans="1:8" s="41" customFormat="1" ht="21.75" customHeight="1" x14ac:dyDescent="0.25">
      <c r="A914" s="42">
        <v>339</v>
      </c>
      <c r="B914" s="43">
        <v>44861</v>
      </c>
      <c r="C914" s="44" t="s">
        <v>855</v>
      </c>
      <c r="D914" s="45" t="s">
        <v>19</v>
      </c>
      <c r="E914" s="46">
        <v>4143652508</v>
      </c>
      <c r="F914" s="40">
        <v>4026000</v>
      </c>
      <c r="G914" s="40">
        <v>322080</v>
      </c>
      <c r="H914" s="92">
        <f t="shared" si="14"/>
        <v>4348080</v>
      </c>
    </row>
    <row r="915" spans="1:8" s="41" customFormat="1" ht="21.75" customHeight="1" x14ac:dyDescent="0.25">
      <c r="A915" s="42"/>
      <c r="B915" s="43">
        <v>44861</v>
      </c>
      <c r="C915" s="44" t="s">
        <v>855</v>
      </c>
      <c r="D915" s="45" t="s">
        <v>19</v>
      </c>
      <c r="E915" s="46">
        <v>4143785632</v>
      </c>
      <c r="F915" s="40">
        <v>4026000</v>
      </c>
      <c r="G915" s="40">
        <v>322080</v>
      </c>
      <c r="H915" s="92">
        <f t="shared" si="14"/>
        <v>4348080</v>
      </c>
    </row>
    <row r="916" spans="1:8" s="41" customFormat="1" ht="21.75" customHeight="1" x14ac:dyDescent="0.25">
      <c r="A916" s="34">
        <v>340</v>
      </c>
      <c r="B916" s="43">
        <v>44861</v>
      </c>
      <c r="C916" s="44" t="s">
        <v>857</v>
      </c>
      <c r="D916" s="45" t="s">
        <v>19</v>
      </c>
      <c r="E916" s="46">
        <v>4143679189</v>
      </c>
      <c r="F916" s="40">
        <v>14766130</v>
      </c>
      <c r="G916" s="40">
        <v>1181290</v>
      </c>
      <c r="H916" s="92">
        <f t="shared" si="14"/>
        <v>15947420</v>
      </c>
    </row>
    <row r="917" spans="1:8" s="41" customFormat="1" ht="21.75" customHeight="1" x14ac:dyDescent="0.25">
      <c r="A917" s="34"/>
      <c r="B917" s="43">
        <v>44861</v>
      </c>
      <c r="C917" s="44" t="s">
        <v>857</v>
      </c>
      <c r="D917" s="45" t="s">
        <v>19</v>
      </c>
      <c r="E917" s="46">
        <v>4143692364</v>
      </c>
      <c r="F917" s="40">
        <v>14766130</v>
      </c>
      <c r="G917" s="40">
        <v>1181290</v>
      </c>
      <c r="H917" s="92">
        <f t="shared" si="14"/>
        <v>15947420</v>
      </c>
    </row>
    <row r="918" spans="1:8" s="41" customFormat="1" ht="21.75" customHeight="1" x14ac:dyDescent="0.25">
      <c r="A918" s="34"/>
      <c r="B918" s="43">
        <v>44861</v>
      </c>
      <c r="C918" s="44" t="s">
        <v>857</v>
      </c>
      <c r="D918" s="45" t="s">
        <v>19</v>
      </c>
      <c r="E918" s="46">
        <v>4143692749</v>
      </c>
      <c r="F918" s="40">
        <v>14766130</v>
      </c>
      <c r="G918" s="40">
        <v>1181290</v>
      </c>
      <c r="H918" s="92">
        <f t="shared" si="14"/>
        <v>15947420</v>
      </c>
    </row>
    <row r="919" spans="1:8" s="41" customFormat="1" ht="21.75" customHeight="1" x14ac:dyDescent="0.25">
      <c r="A919" s="34">
        <v>341</v>
      </c>
      <c r="B919" s="43">
        <v>44861</v>
      </c>
      <c r="C919" s="44" t="s">
        <v>861</v>
      </c>
      <c r="D919" s="45" t="s">
        <v>19</v>
      </c>
      <c r="E919" s="46" t="s">
        <v>862</v>
      </c>
      <c r="F919" s="40">
        <v>3915853</v>
      </c>
      <c r="G919" s="40">
        <v>313268</v>
      </c>
      <c r="H919" s="92">
        <f t="shared" si="14"/>
        <v>4229121</v>
      </c>
    </row>
    <row r="920" spans="1:8" s="41" customFormat="1" ht="21.75" customHeight="1" x14ac:dyDescent="0.25">
      <c r="A920" s="42">
        <v>342</v>
      </c>
      <c r="B920" s="43">
        <v>44861</v>
      </c>
      <c r="C920" s="44" t="s">
        <v>863</v>
      </c>
      <c r="D920" s="45" t="s">
        <v>19</v>
      </c>
      <c r="E920" s="46">
        <v>4143318721</v>
      </c>
      <c r="F920" s="40">
        <v>1620147</v>
      </c>
      <c r="G920" s="40">
        <v>129612</v>
      </c>
      <c r="H920" s="92">
        <f t="shared" si="14"/>
        <v>1749759</v>
      </c>
    </row>
    <row r="921" spans="1:8" s="41" customFormat="1" ht="21.75" customHeight="1" x14ac:dyDescent="0.25">
      <c r="A921" s="42"/>
      <c r="B921" s="43">
        <v>44861</v>
      </c>
      <c r="C921" s="44" t="s">
        <v>863</v>
      </c>
      <c r="D921" s="45" t="s">
        <v>19</v>
      </c>
      <c r="E921" s="46">
        <v>4143579130</v>
      </c>
      <c r="F921" s="40">
        <v>1620147</v>
      </c>
      <c r="G921" s="40">
        <v>129612</v>
      </c>
      <c r="H921" s="92">
        <f t="shared" si="14"/>
        <v>1749759</v>
      </c>
    </row>
    <row r="922" spans="1:8" s="41" customFormat="1" ht="21.75" customHeight="1" x14ac:dyDescent="0.25">
      <c r="A922" s="34">
        <v>343</v>
      </c>
      <c r="B922" s="43">
        <v>44861</v>
      </c>
      <c r="C922" s="44" t="s">
        <v>865</v>
      </c>
      <c r="D922" s="45" t="s">
        <v>19</v>
      </c>
      <c r="E922" s="46">
        <v>4143538497</v>
      </c>
      <c r="F922" s="40">
        <v>5148060</v>
      </c>
      <c r="G922" s="40">
        <v>411845</v>
      </c>
      <c r="H922" s="92">
        <f t="shared" si="14"/>
        <v>5559905</v>
      </c>
    </row>
    <row r="923" spans="1:8" s="41" customFormat="1" ht="21.75" customHeight="1" x14ac:dyDescent="0.25">
      <c r="A923" s="34"/>
      <c r="B923" s="43">
        <v>44861</v>
      </c>
      <c r="C923" s="44" t="s">
        <v>865</v>
      </c>
      <c r="D923" s="45" t="s">
        <v>19</v>
      </c>
      <c r="E923" s="46">
        <v>4143673636</v>
      </c>
      <c r="F923" s="40">
        <v>5148060</v>
      </c>
      <c r="G923" s="40">
        <v>411845</v>
      </c>
      <c r="H923" s="92">
        <f t="shared" si="14"/>
        <v>5559905</v>
      </c>
    </row>
    <row r="924" spans="1:8" s="41" customFormat="1" ht="21.75" customHeight="1" x14ac:dyDescent="0.25">
      <c r="A924" s="34"/>
      <c r="B924" s="43">
        <v>44861</v>
      </c>
      <c r="C924" s="44" t="s">
        <v>865</v>
      </c>
      <c r="D924" s="45" t="s">
        <v>19</v>
      </c>
      <c r="E924" s="46">
        <v>4143542834</v>
      </c>
      <c r="F924" s="40">
        <v>5148060</v>
      </c>
      <c r="G924" s="40">
        <v>411845</v>
      </c>
      <c r="H924" s="92">
        <f t="shared" si="14"/>
        <v>5559905</v>
      </c>
    </row>
    <row r="925" spans="1:8" s="41" customFormat="1" ht="21.75" customHeight="1" x14ac:dyDescent="0.25">
      <c r="A925" s="42">
        <v>344</v>
      </c>
      <c r="B925" s="43">
        <v>44861</v>
      </c>
      <c r="C925" s="44" t="s">
        <v>867</v>
      </c>
      <c r="D925" s="45" t="s">
        <v>19</v>
      </c>
      <c r="E925" s="46">
        <v>4143585285</v>
      </c>
      <c r="F925" s="40">
        <v>5435775</v>
      </c>
      <c r="G925" s="40">
        <v>434862</v>
      </c>
      <c r="H925" s="92">
        <f t="shared" si="14"/>
        <v>5870637</v>
      </c>
    </row>
    <row r="926" spans="1:8" s="41" customFormat="1" ht="21.75" customHeight="1" x14ac:dyDescent="0.25">
      <c r="A926" s="42"/>
      <c r="B926" s="43">
        <v>44861</v>
      </c>
      <c r="C926" s="44" t="s">
        <v>867</v>
      </c>
      <c r="D926" s="45" t="s">
        <v>19</v>
      </c>
      <c r="E926" s="46">
        <v>4143581068</v>
      </c>
      <c r="F926" s="40">
        <v>5435775</v>
      </c>
      <c r="G926" s="40">
        <v>434862</v>
      </c>
      <c r="H926" s="92">
        <f t="shared" si="14"/>
        <v>5870637</v>
      </c>
    </row>
    <row r="927" spans="1:8" s="41" customFormat="1" ht="21.75" customHeight="1" x14ac:dyDescent="0.25">
      <c r="A927" s="34">
        <v>345</v>
      </c>
      <c r="B927" s="43">
        <v>44861</v>
      </c>
      <c r="C927" s="44" t="s">
        <v>869</v>
      </c>
      <c r="D927" s="45" t="s">
        <v>19</v>
      </c>
      <c r="E927" s="46" t="s">
        <v>870</v>
      </c>
      <c r="F927" s="40">
        <v>4117135</v>
      </c>
      <c r="G927" s="40">
        <v>329371</v>
      </c>
      <c r="H927" s="92">
        <f t="shared" si="14"/>
        <v>4446506</v>
      </c>
    </row>
    <row r="928" spans="1:8" s="41" customFormat="1" ht="21.75" customHeight="1" x14ac:dyDescent="0.25">
      <c r="A928" s="34">
        <v>346</v>
      </c>
      <c r="B928" s="43">
        <v>44861</v>
      </c>
      <c r="C928" s="44" t="s">
        <v>871</v>
      </c>
      <c r="D928" s="45" t="s">
        <v>19</v>
      </c>
      <c r="E928" s="46">
        <v>4143580204</v>
      </c>
      <c r="F928" s="40">
        <v>5348195</v>
      </c>
      <c r="G928" s="40">
        <v>427856</v>
      </c>
      <c r="H928" s="92">
        <f t="shared" si="14"/>
        <v>5776051</v>
      </c>
    </row>
    <row r="929" spans="1:8" s="41" customFormat="1" ht="21.75" customHeight="1" x14ac:dyDescent="0.25">
      <c r="A929" s="34"/>
      <c r="B929" s="43">
        <v>44861</v>
      </c>
      <c r="C929" s="44" t="s">
        <v>871</v>
      </c>
      <c r="D929" s="45" t="s">
        <v>19</v>
      </c>
      <c r="E929" s="46">
        <v>4143580870</v>
      </c>
      <c r="F929" s="40">
        <v>5348195</v>
      </c>
      <c r="G929" s="40">
        <v>427856</v>
      </c>
      <c r="H929" s="92">
        <f t="shared" si="14"/>
        <v>5776051</v>
      </c>
    </row>
    <row r="930" spans="1:8" s="41" customFormat="1" ht="21.75" customHeight="1" x14ac:dyDescent="0.25">
      <c r="A930" s="42">
        <v>347</v>
      </c>
      <c r="B930" s="43">
        <v>44861</v>
      </c>
      <c r="C930" s="44" t="s">
        <v>873</v>
      </c>
      <c r="D930" s="45" t="s">
        <v>19</v>
      </c>
      <c r="E930" s="46">
        <v>4143582228</v>
      </c>
      <c r="F930" s="40">
        <v>4594622</v>
      </c>
      <c r="G930" s="40">
        <v>367570</v>
      </c>
      <c r="H930" s="92">
        <f t="shared" si="14"/>
        <v>4962192</v>
      </c>
    </row>
    <row r="931" spans="1:8" s="41" customFormat="1" ht="21.75" customHeight="1" x14ac:dyDescent="0.25">
      <c r="A931" s="42"/>
      <c r="B931" s="43">
        <v>44861</v>
      </c>
      <c r="C931" s="44" t="s">
        <v>873</v>
      </c>
      <c r="D931" s="45" t="s">
        <v>19</v>
      </c>
      <c r="E931" s="46">
        <v>4143597537</v>
      </c>
      <c r="F931" s="40">
        <v>4594622</v>
      </c>
      <c r="G931" s="40">
        <v>367570</v>
      </c>
      <c r="H931" s="92">
        <f t="shared" si="14"/>
        <v>4962192</v>
      </c>
    </row>
    <row r="932" spans="1:8" s="41" customFormat="1" ht="21.75" customHeight="1" x14ac:dyDescent="0.25">
      <c r="A932" s="34">
        <v>348</v>
      </c>
      <c r="B932" s="43">
        <v>44861</v>
      </c>
      <c r="C932" s="44" t="s">
        <v>875</v>
      </c>
      <c r="D932" s="45" t="s">
        <v>19</v>
      </c>
      <c r="E932" s="46">
        <v>4143414796</v>
      </c>
      <c r="F932" s="40">
        <v>2286266</v>
      </c>
      <c r="G932" s="40">
        <v>182901</v>
      </c>
      <c r="H932" s="92">
        <f t="shared" si="14"/>
        <v>2469167</v>
      </c>
    </row>
    <row r="933" spans="1:8" s="41" customFormat="1" ht="21.75" customHeight="1" x14ac:dyDescent="0.25">
      <c r="A933" s="34"/>
      <c r="B933" s="43">
        <v>44861</v>
      </c>
      <c r="C933" s="44" t="s">
        <v>875</v>
      </c>
      <c r="D933" s="45" t="s">
        <v>19</v>
      </c>
      <c r="E933" s="46">
        <v>4143582352</v>
      </c>
      <c r="F933" s="40">
        <v>2286266</v>
      </c>
      <c r="G933" s="40">
        <v>182901</v>
      </c>
      <c r="H933" s="92">
        <f t="shared" si="14"/>
        <v>2469167</v>
      </c>
    </row>
    <row r="934" spans="1:8" s="41" customFormat="1" ht="21.75" customHeight="1" x14ac:dyDescent="0.25">
      <c r="A934" s="42">
        <v>349</v>
      </c>
      <c r="B934" s="43">
        <v>44862</v>
      </c>
      <c r="C934" s="44" t="s">
        <v>85</v>
      </c>
      <c r="D934" s="45" t="s">
        <v>19</v>
      </c>
      <c r="E934" s="46" t="s">
        <v>86</v>
      </c>
      <c r="F934" s="40">
        <v>230000</v>
      </c>
      <c r="G934" s="40">
        <v>18400</v>
      </c>
      <c r="H934" s="92">
        <f t="shared" si="14"/>
        <v>248400</v>
      </c>
    </row>
    <row r="935" spans="1:8" s="41" customFormat="1" ht="21.75" customHeight="1" x14ac:dyDescent="0.25">
      <c r="A935" s="34">
        <v>350</v>
      </c>
      <c r="B935" s="43">
        <v>44862</v>
      </c>
      <c r="C935" s="44" t="s">
        <v>87</v>
      </c>
      <c r="D935" s="45" t="s">
        <v>19</v>
      </c>
      <c r="E935" s="46">
        <v>4143774296</v>
      </c>
      <c r="F935" s="40">
        <v>3726016</v>
      </c>
      <c r="G935" s="40">
        <v>298081</v>
      </c>
      <c r="H935" s="92">
        <f t="shared" si="14"/>
        <v>4024097</v>
      </c>
    </row>
    <row r="936" spans="1:8" s="41" customFormat="1" ht="21.75" customHeight="1" x14ac:dyDescent="0.25">
      <c r="A936" s="34"/>
      <c r="B936" s="43">
        <v>44862</v>
      </c>
      <c r="C936" s="44" t="s">
        <v>87</v>
      </c>
      <c r="D936" s="45" t="s">
        <v>19</v>
      </c>
      <c r="E936" s="46">
        <v>4143728828</v>
      </c>
      <c r="F936" s="40">
        <v>3726016</v>
      </c>
      <c r="G936" s="40">
        <v>298081</v>
      </c>
      <c r="H936" s="92">
        <f t="shared" si="14"/>
        <v>4024097</v>
      </c>
    </row>
    <row r="937" spans="1:8" s="41" customFormat="1" ht="21.75" customHeight="1" x14ac:dyDescent="0.25">
      <c r="A937" s="34"/>
      <c r="B937" s="43">
        <v>44862</v>
      </c>
      <c r="C937" s="44" t="s">
        <v>87</v>
      </c>
      <c r="D937" s="45" t="s">
        <v>19</v>
      </c>
      <c r="E937" s="46">
        <v>4143774950</v>
      </c>
      <c r="F937" s="40">
        <v>3726016</v>
      </c>
      <c r="G937" s="40">
        <v>298081</v>
      </c>
      <c r="H937" s="92">
        <f t="shared" si="14"/>
        <v>4024097</v>
      </c>
    </row>
    <row r="938" spans="1:8" s="41" customFormat="1" ht="21.75" customHeight="1" x14ac:dyDescent="0.25">
      <c r="A938" s="34">
        <v>351</v>
      </c>
      <c r="B938" s="43">
        <v>44862</v>
      </c>
      <c r="C938" s="44" t="s">
        <v>89</v>
      </c>
      <c r="D938" s="45" t="s">
        <v>19</v>
      </c>
      <c r="E938" s="46">
        <v>4143723825</v>
      </c>
      <c r="F938" s="40">
        <v>2585054</v>
      </c>
      <c r="G938" s="40">
        <v>206804</v>
      </c>
      <c r="H938" s="92">
        <f t="shared" si="14"/>
        <v>2791858</v>
      </c>
    </row>
    <row r="939" spans="1:8" s="41" customFormat="1" ht="21.75" customHeight="1" x14ac:dyDescent="0.25">
      <c r="A939" s="34"/>
      <c r="B939" s="43">
        <v>44862</v>
      </c>
      <c r="C939" s="44" t="s">
        <v>89</v>
      </c>
      <c r="D939" s="45" t="s">
        <v>19</v>
      </c>
      <c r="E939" s="46">
        <v>4143777540</v>
      </c>
      <c r="F939" s="40">
        <v>2585054</v>
      </c>
      <c r="G939" s="40">
        <v>206804</v>
      </c>
      <c r="H939" s="92">
        <f t="shared" si="14"/>
        <v>2791858</v>
      </c>
    </row>
    <row r="940" spans="1:8" s="41" customFormat="1" ht="21.75" customHeight="1" x14ac:dyDescent="0.25">
      <c r="A940" s="42">
        <v>352</v>
      </c>
      <c r="B940" s="43">
        <v>44862</v>
      </c>
      <c r="C940" s="44" t="s">
        <v>91</v>
      </c>
      <c r="D940" s="45" t="s">
        <v>19</v>
      </c>
      <c r="E940" s="46" t="s">
        <v>92</v>
      </c>
      <c r="F940" s="40">
        <v>1057000</v>
      </c>
      <c r="G940" s="40">
        <v>84560</v>
      </c>
      <c r="H940" s="92">
        <f t="shared" si="14"/>
        <v>1141560</v>
      </c>
    </row>
    <row r="941" spans="1:8" s="41" customFormat="1" ht="21.75" customHeight="1" x14ac:dyDescent="0.25">
      <c r="A941" s="34">
        <v>353</v>
      </c>
      <c r="B941" s="43">
        <v>44862</v>
      </c>
      <c r="C941" s="44" t="s">
        <v>93</v>
      </c>
      <c r="D941" s="45" t="s">
        <v>19</v>
      </c>
      <c r="E941" s="46" t="s">
        <v>94</v>
      </c>
      <c r="F941" s="40">
        <v>3047870</v>
      </c>
      <c r="G941" s="40">
        <v>243830</v>
      </c>
      <c r="H941" s="92">
        <f t="shared" si="14"/>
        <v>3291700</v>
      </c>
    </row>
    <row r="942" spans="1:8" s="41" customFormat="1" ht="21.75" customHeight="1" x14ac:dyDescent="0.25">
      <c r="A942" s="42">
        <v>354</v>
      </c>
      <c r="B942" s="43">
        <v>44862</v>
      </c>
      <c r="C942" s="44" t="s">
        <v>97</v>
      </c>
      <c r="D942" s="45" t="s">
        <v>19</v>
      </c>
      <c r="E942" s="46" t="s">
        <v>98</v>
      </c>
      <c r="F942" s="40">
        <v>148500</v>
      </c>
      <c r="G942" s="40">
        <v>11880</v>
      </c>
      <c r="H942" s="92">
        <f t="shared" si="14"/>
        <v>160380</v>
      </c>
    </row>
    <row r="943" spans="1:8" s="41" customFormat="1" ht="21.75" customHeight="1" x14ac:dyDescent="0.25">
      <c r="A943" s="34">
        <v>355</v>
      </c>
      <c r="B943" s="43">
        <v>44862</v>
      </c>
      <c r="C943" s="44" t="s">
        <v>99</v>
      </c>
      <c r="D943" s="45" t="s">
        <v>19</v>
      </c>
      <c r="E943" s="46" t="s">
        <v>100</v>
      </c>
      <c r="F943" s="40">
        <v>988678</v>
      </c>
      <c r="G943" s="40">
        <v>79094</v>
      </c>
      <c r="H943" s="92">
        <f t="shared" si="14"/>
        <v>1067772</v>
      </c>
    </row>
    <row r="944" spans="1:8" s="41" customFormat="1" ht="21.75" customHeight="1" x14ac:dyDescent="0.25">
      <c r="A944" s="34">
        <v>356</v>
      </c>
      <c r="B944" s="43">
        <v>44862</v>
      </c>
      <c r="C944" s="44" t="s">
        <v>101</v>
      </c>
      <c r="D944" s="45" t="s">
        <v>19</v>
      </c>
      <c r="E944" s="46" t="s">
        <v>102</v>
      </c>
      <c r="F944" s="40">
        <v>1732818</v>
      </c>
      <c r="G944" s="40">
        <v>138625</v>
      </c>
      <c r="H944" s="92">
        <f t="shared" si="14"/>
        <v>1871443</v>
      </c>
    </row>
    <row r="945" spans="1:8" s="41" customFormat="1" ht="21.75" customHeight="1" x14ac:dyDescent="0.25">
      <c r="A945" s="42">
        <v>357</v>
      </c>
      <c r="B945" s="43">
        <v>44862</v>
      </c>
      <c r="C945" s="44" t="s">
        <v>103</v>
      </c>
      <c r="D945" s="45" t="s">
        <v>19</v>
      </c>
      <c r="E945" s="46">
        <v>4143801343</v>
      </c>
      <c r="F945" s="40">
        <v>2507690</v>
      </c>
      <c r="G945" s="40">
        <v>200615</v>
      </c>
      <c r="H945" s="92">
        <f t="shared" si="14"/>
        <v>2708305</v>
      </c>
    </row>
    <row r="946" spans="1:8" s="41" customFormat="1" ht="21.75" customHeight="1" x14ac:dyDescent="0.25">
      <c r="A946" s="42"/>
      <c r="B946" s="43">
        <v>44862</v>
      </c>
      <c r="C946" s="44" t="s">
        <v>103</v>
      </c>
      <c r="D946" s="45" t="s">
        <v>19</v>
      </c>
      <c r="E946" s="46">
        <v>4143760174</v>
      </c>
      <c r="F946" s="40">
        <v>2507690</v>
      </c>
      <c r="G946" s="40">
        <v>200615</v>
      </c>
      <c r="H946" s="92">
        <f t="shared" si="14"/>
        <v>2708305</v>
      </c>
    </row>
    <row r="947" spans="1:8" s="41" customFormat="1" ht="21.75" customHeight="1" x14ac:dyDescent="0.25">
      <c r="A947" s="34">
        <v>358</v>
      </c>
      <c r="B947" s="43">
        <v>44862</v>
      </c>
      <c r="C947" s="44" t="s">
        <v>105</v>
      </c>
      <c r="D947" s="45" t="s">
        <v>19</v>
      </c>
      <c r="E947" s="46" t="s">
        <v>106</v>
      </c>
      <c r="F947" s="40">
        <v>1726025</v>
      </c>
      <c r="G947" s="40">
        <v>138082</v>
      </c>
      <c r="H947" s="92">
        <f t="shared" si="14"/>
        <v>1864107</v>
      </c>
    </row>
    <row r="948" spans="1:8" s="41" customFormat="1" ht="21.75" customHeight="1" x14ac:dyDescent="0.25">
      <c r="A948" s="42">
        <v>359</v>
      </c>
      <c r="B948" s="43">
        <v>44862</v>
      </c>
      <c r="C948" s="44" t="s">
        <v>107</v>
      </c>
      <c r="D948" s="45" t="s">
        <v>19</v>
      </c>
      <c r="E948" s="46">
        <v>4143647378</v>
      </c>
      <c r="F948" s="40">
        <v>3113250</v>
      </c>
      <c r="G948" s="40">
        <v>249060</v>
      </c>
      <c r="H948" s="92">
        <f t="shared" si="14"/>
        <v>3362310</v>
      </c>
    </row>
    <row r="949" spans="1:8" s="41" customFormat="1" ht="21.75" customHeight="1" x14ac:dyDescent="0.25">
      <c r="A949" s="42"/>
      <c r="B949" s="43">
        <v>44862</v>
      </c>
      <c r="C949" s="44" t="s">
        <v>107</v>
      </c>
      <c r="D949" s="45" t="s">
        <v>19</v>
      </c>
      <c r="E949" s="46">
        <v>4143403731</v>
      </c>
      <c r="F949" s="40">
        <v>3113250</v>
      </c>
      <c r="G949" s="40">
        <v>249060</v>
      </c>
      <c r="H949" s="92">
        <f t="shared" si="14"/>
        <v>3362310</v>
      </c>
    </row>
    <row r="950" spans="1:8" s="41" customFormat="1" ht="21.75" customHeight="1" x14ac:dyDescent="0.25">
      <c r="A950" s="34">
        <v>360</v>
      </c>
      <c r="B950" s="43">
        <v>44862</v>
      </c>
      <c r="C950" s="44" t="s">
        <v>109</v>
      </c>
      <c r="D950" s="45" t="s">
        <v>19</v>
      </c>
      <c r="E950" s="46" t="s">
        <v>110</v>
      </c>
      <c r="F950" s="40">
        <v>1870583</v>
      </c>
      <c r="G950" s="40">
        <v>149647</v>
      </c>
      <c r="H950" s="92">
        <f t="shared" si="14"/>
        <v>2020230</v>
      </c>
    </row>
    <row r="951" spans="1:8" s="41" customFormat="1" ht="21.75" customHeight="1" x14ac:dyDescent="0.25">
      <c r="A951" s="34">
        <v>361</v>
      </c>
      <c r="B951" s="43">
        <v>44862</v>
      </c>
      <c r="C951" s="44" t="s">
        <v>111</v>
      </c>
      <c r="D951" s="45" t="s">
        <v>19</v>
      </c>
      <c r="E951" s="46" t="s">
        <v>112</v>
      </c>
      <c r="F951" s="40">
        <v>2953658</v>
      </c>
      <c r="G951" s="40">
        <v>236293</v>
      </c>
      <c r="H951" s="92">
        <f t="shared" si="14"/>
        <v>3189951</v>
      </c>
    </row>
    <row r="952" spans="1:8" s="41" customFormat="1" ht="21.75" customHeight="1" x14ac:dyDescent="0.25">
      <c r="A952" s="42">
        <v>362</v>
      </c>
      <c r="B952" s="43">
        <v>44862</v>
      </c>
      <c r="C952" s="44" t="s">
        <v>113</v>
      </c>
      <c r="D952" s="45" t="s">
        <v>19</v>
      </c>
      <c r="E952" s="46" t="s">
        <v>114</v>
      </c>
      <c r="F952" s="40">
        <v>1520042</v>
      </c>
      <c r="G952" s="40">
        <v>121603</v>
      </c>
      <c r="H952" s="92">
        <f t="shared" si="14"/>
        <v>1641645</v>
      </c>
    </row>
    <row r="953" spans="1:8" s="41" customFormat="1" ht="21.75" customHeight="1" x14ac:dyDescent="0.25">
      <c r="A953" s="34">
        <v>363</v>
      </c>
      <c r="B953" s="49">
        <v>44863</v>
      </c>
      <c r="C953" s="52" t="s">
        <v>78</v>
      </c>
      <c r="D953" s="45" t="s">
        <v>19</v>
      </c>
      <c r="E953" s="45" t="s">
        <v>65</v>
      </c>
      <c r="F953" s="51">
        <v>2518504</v>
      </c>
      <c r="G953" s="51">
        <v>201480</v>
      </c>
      <c r="H953" s="92">
        <f t="shared" si="14"/>
        <v>2719984</v>
      </c>
    </row>
    <row r="954" spans="1:8" s="41" customFormat="1" ht="21.75" customHeight="1" x14ac:dyDescent="0.25">
      <c r="A954" s="42">
        <v>364</v>
      </c>
      <c r="B954" s="49">
        <v>44863</v>
      </c>
      <c r="C954" s="52" t="s">
        <v>29</v>
      </c>
      <c r="D954" s="45" t="s">
        <v>19</v>
      </c>
      <c r="E954" s="45">
        <v>4143633961</v>
      </c>
      <c r="F954" s="51">
        <v>2797950</v>
      </c>
      <c r="G954" s="51">
        <v>223836</v>
      </c>
      <c r="H954" s="92">
        <f t="shared" si="14"/>
        <v>3021786</v>
      </c>
    </row>
    <row r="955" spans="1:8" s="41" customFormat="1" ht="21.75" customHeight="1" x14ac:dyDescent="0.25">
      <c r="A955" s="34"/>
      <c r="B955" s="49">
        <v>44863</v>
      </c>
      <c r="C955" s="52" t="s">
        <v>29</v>
      </c>
      <c r="D955" s="45" t="s">
        <v>19</v>
      </c>
      <c r="E955" s="45">
        <v>4143650032</v>
      </c>
      <c r="F955" s="51">
        <v>2797950</v>
      </c>
      <c r="G955" s="51">
        <v>223836</v>
      </c>
      <c r="H955" s="92">
        <f t="shared" si="14"/>
        <v>3021786</v>
      </c>
    </row>
    <row r="956" spans="1:8" s="41" customFormat="1" ht="21.75" customHeight="1" x14ac:dyDescent="0.25">
      <c r="A956" s="34"/>
      <c r="B956" s="49">
        <v>44863</v>
      </c>
      <c r="C956" s="52" t="s">
        <v>29</v>
      </c>
      <c r="D956" s="45" t="s">
        <v>19</v>
      </c>
      <c r="E956" s="45">
        <v>4143610062</v>
      </c>
      <c r="F956" s="51">
        <v>2797950</v>
      </c>
      <c r="G956" s="51">
        <v>223836</v>
      </c>
      <c r="H956" s="92">
        <f t="shared" si="14"/>
        <v>3021786</v>
      </c>
    </row>
    <row r="957" spans="1:8" s="41" customFormat="1" ht="21.75" customHeight="1" x14ac:dyDescent="0.25">
      <c r="A957" s="34">
        <v>365</v>
      </c>
      <c r="B957" s="49">
        <v>44863</v>
      </c>
      <c r="C957" s="52" t="s">
        <v>11</v>
      </c>
      <c r="D957" s="45" t="s">
        <v>19</v>
      </c>
      <c r="E957" s="45">
        <v>4143685060</v>
      </c>
      <c r="F957" s="51">
        <v>2775065</v>
      </c>
      <c r="G957" s="51">
        <v>222005</v>
      </c>
      <c r="H957" s="92">
        <f t="shared" si="14"/>
        <v>2997070</v>
      </c>
    </row>
    <row r="958" spans="1:8" s="41" customFormat="1" ht="21.75" customHeight="1" x14ac:dyDescent="0.25">
      <c r="A958" s="34"/>
      <c r="B958" s="49">
        <v>44863</v>
      </c>
      <c r="C958" s="52" t="s">
        <v>11</v>
      </c>
      <c r="D958" s="45" t="s">
        <v>19</v>
      </c>
      <c r="E958" s="45">
        <v>4143682375</v>
      </c>
      <c r="F958" s="51">
        <v>2775065</v>
      </c>
      <c r="G958" s="51">
        <v>222005</v>
      </c>
      <c r="H958" s="92">
        <f t="shared" si="14"/>
        <v>2997070</v>
      </c>
    </row>
    <row r="959" spans="1:8" s="41" customFormat="1" ht="21.75" customHeight="1" x14ac:dyDescent="0.25">
      <c r="A959" s="34"/>
      <c r="B959" s="49">
        <v>44863</v>
      </c>
      <c r="C959" s="52" t="s">
        <v>11</v>
      </c>
      <c r="D959" s="45" t="s">
        <v>19</v>
      </c>
      <c r="E959" s="45">
        <v>4143677512</v>
      </c>
      <c r="F959" s="51">
        <v>2775065</v>
      </c>
      <c r="G959" s="51">
        <v>222005</v>
      </c>
      <c r="H959" s="92">
        <f t="shared" si="14"/>
        <v>2997070</v>
      </c>
    </row>
    <row r="960" spans="1:8" s="41" customFormat="1" ht="21.75" customHeight="1" x14ac:dyDescent="0.25">
      <c r="A960" s="34">
        <v>366</v>
      </c>
      <c r="B960" s="43">
        <v>44863</v>
      </c>
      <c r="C960" s="44" t="s">
        <v>2</v>
      </c>
      <c r="D960" s="45" t="s">
        <v>19</v>
      </c>
      <c r="E960" s="46" t="s">
        <v>71</v>
      </c>
      <c r="F960" s="40">
        <v>1669248</v>
      </c>
      <c r="G960" s="40">
        <v>133540</v>
      </c>
      <c r="H960" s="92">
        <f t="shared" si="14"/>
        <v>1802788</v>
      </c>
    </row>
    <row r="961" spans="1:8" s="41" customFormat="1" ht="21.75" customHeight="1" x14ac:dyDescent="0.25">
      <c r="A961" s="42">
        <v>367</v>
      </c>
      <c r="B961" s="43">
        <v>44863</v>
      </c>
      <c r="C961" s="44" t="s">
        <v>15</v>
      </c>
      <c r="D961" s="45" t="s">
        <v>19</v>
      </c>
      <c r="E961" s="46">
        <v>4143646105</v>
      </c>
      <c r="F961" s="40">
        <v>2458608</v>
      </c>
      <c r="G961" s="40">
        <v>196689</v>
      </c>
      <c r="H961" s="92">
        <f t="shared" si="14"/>
        <v>2655297</v>
      </c>
    </row>
    <row r="962" spans="1:8" s="41" customFormat="1" ht="21.75" customHeight="1" x14ac:dyDescent="0.25">
      <c r="A962" s="42"/>
      <c r="B962" s="43">
        <v>44863</v>
      </c>
      <c r="C962" s="44" t="s">
        <v>15</v>
      </c>
      <c r="D962" s="45" t="s">
        <v>19</v>
      </c>
      <c r="E962" s="46">
        <v>4143633878</v>
      </c>
      <c r="F962" s="40">
        <v>2458608</v>
      </c>
      <c r="G962" s="40">
        <v>196689</v>
      </c>
      <c r="H962" s="92">
        <f t="shared" si="14"/>
        <v>2655297</v>
      </c>
    </row>
    <row r="963" spans="1:8" s="41" customFormat="1" ht="21.75" customHeight="1" x14ac:dyDescent="0.25">
      <c r="A963" s="34">
        <v>368</v>
      </c>
      <c r="B963" s="43">
        <v>44863</v>
      </c>
      <c r="C963" s="44" t="s">
        <v>75</v>
      </c>
      <c r="D963" s="45" t="s">
        <v>19</v>
      </c>
      <c r="E963" s="46" t="s">
        <v>25</v>
      </c>
      <c r="F963" s="40">
        <v>1549515</v>
      </c>
      <c r="G963" s="40">
        <v>123961</v>
      </c>
      <c r="H963" s="92">
        <f t="shared" si="14"/>
        <v>1673476</v>
      </c>
    </row>
    <row r="964" spans="1:8" s="41" customFormat="1" ht="21.75" customHeight="1" x14ac:dyDescent="0.25">
      <c r="A964" s="42">
        <v>369</v>
      </c>
      <c r="B964" s="43">
        <v>44863</v>
      </c>
      <c r="C964" s="44" t="s">
        <v>61</v>
      </c>
      <c r="D964" s="45" t="s">
        <v>19</v>
      </c>
      <c r="E964" s="46" t="s">
        <v>81</v>
      </c>
      <c r="F964" s="40">
        <v>4324838</v>
      </c>
      <c r="G964" s="40">
        <v>345987</v>
      </c>
      <c r="H964" s="92">
        <f t="shared" si="14"/>
        <v>4670825</v>
      </c>
    </row>
    <row r="965" spans="1:8" s="41" customFormat="1" ht="21.75" customHeight="1" x14ac:dyDescent="0.25">
      <c r="A965" s="34">
        <v>370</v>
      </c>
      <c r="B965" s="43">
        <v>44863</v>
      </c>
      <c r="C965" s="44" t="s">
        <v>12</v>
      </c>
      <c r="D965" s="45" t="s">
        <v>19</v>
      </c>
      <c r="E965" s="46" t="s">
        <v>31</v>
      </c>
      <c r="F965" s="40">
        <v>1411936</v>
      </c>
      <c r="G965" s="40">
        <v>112955</v>
      </c>
      <c r="H965" s="92">
        <f t="shared" si="14"/>
        <v>1524891</v>
      </c>
    </row>
    <row r="966" spans="1:8" s="41" customFormat="1" ht="21.75" customHeight="1" x14ac:dyDescent="0.25">
      <c r="A966" s="34">
        <v>371</v>
      </c>
      <c r="B966" s="43">
        <v>44863</v>
      </c>
      <c r="C966" s="44" t="s">
        <v>68</v>
      </c>
      <c r="D966" s="45" t="s">
        <v>19</v>
      </c>
      <c r="E966" s="46" t="s">
        <v>57</v>
      </c>
      <c r="F966" s="40">
        <v>999522</v>
      </c>
      <c r="G966" s="40">
        <v>79962</v>
      </c>
      <c r="H966" s="92">
        <f t="shared" si="14"/>
        <v>1079484</v>
      </c>
    </row>
    <row r="967" spans="1:8" s="41" customFormat="1" ht="21.75" customHeight="1" x14ac:dyDescent="0.25">
      <c r="A967" s="42">
        <v>372</v>
      </c>
      <c r="B967" s="43">
        <v>44863</v>
      </c>
      <c r="C967" s="44" t="s">
        <v>60</v>
      </c>
      <c r="D967" s="45" t="s">
        <v>19</v>
      </c>
      <c r="E967" s="46" t="s">
        <v>32</v>
      </c>
      <c r="F967" s="40">
        <v>2063812</v>
      </c>
      <c r="G967" s="40">
        <v>165105</v>
      </c>
      <c r="H967" s="92">
        <f t="shared" si="14"/>
        <v>2228917</v>
      </c>
    </row>
    <row r="968" spans="1:8" s="41" customFormat="1" ht="21.75" customHeight="1" x14ac:dyDescent="0.25">
      <c r="A968" s="34">
        <v>373</v>
      </c>
      <c r="B968" s="43">
        <v>44863</v>
      </c>
      <c r="C968" s="44" t="s">
        <v>66</v>
      </c>
      <c r="D968" s="45" t="s">
        <v>19</v>
      </c>
      <c r="E968" s="46" t="s">
        <v>41</v>
      </c>
      <c r="F968" s="40">
        <v>297000</v>
      </c>
      <c r="G968" s="40">
        <v>23760</v>
      </c>
      <c r="H968" s="92">
        <f t="shared" si="14"/>
        <v>320760</v>
      </c>
    </row>
    <row r="969" spans="1:8" s="41" customFormat="1" ht="21.75" customHeight="1" x14ac:dyDescent="0.25">
      <c r="A969" s="42">
        <v>374</v>
      </c>
      <c r="B969" s="43">
        <v>44863</v>
      </c>
      <c r="C969" s="44" t="s">
        <v>14</v>
      </c>
      <c r="D969" s="45" t="s">
        <v>19</v>
      </c>
      <c r="E969" s="46">
        <v>4143802177</v>
      </c>
      <c r="F969" s="40">
        <v>1804065</v>
      </c>
      <c r="G969" s="40">
        <v>144325</v>
      </c>
      <c r="H969" s="92">
        <f t="shared" si="14"/>
        <v>1948390</v>
      </c>
    </row>
    <row r="970" spans="1:8" s="41" customFormat="1" ht="21.75" customHeight="1" x14ac:dyDescent="0.25">
      <c r="A970" s="42"/>
      <c r="B970" s="43">
        <v>44863</v>
      </c>
      <c r="C970" s="44" t="s">
        <v>14</v>
      </c>
      <c r="D970" s="45" t="s">
        <v>19</v>
      </c>
      <c r="E970" s="46">
        <v>4143848661</v>
      </c>
      <c r="F970" s="40">
        <v>1804065</v>
      </c>
      <c r="G970" s="40">
        <v>144325</v>
      </c>
      <c r="H970" s="92">
        <f t="shared" si="14"/>
        <v>1948390</v>
      </c>
    </row>
    <row r="971" spans="1:8" s="41" customFormat="1" ht="21.75" customHeight="1" x14ac:dyDescent="0.25">
      <c r="A971" s="34">
        <v>375</v>
      </c>
      <c r="B971" s="43">
        <v>44863</v>
      </c>
      <c r="C971" s="44" t="s">
        <v>67</v>
      </c>
      <c r="D971" s="45" t="s">
        <v>19</v>
      </c>
      <c r="E971" s="46" t="s">
        <v>56</v>
      </c>
      <c r="F971" s="40">
        <v>2571280</v>
      </c>
      <c r="G971" s="40">
        <v>205702</v>
      </c>
      <c r="H971" s="92">
        <f t="shared" ref="H971:H1034" si="15">F971+G971</f>
        <v>2776982</v>
      </c>
    </row>
    <row r="972" spans="1:8" s="41" customFormat="1" ht="21.75" customHeight="1" x14ac:dyDescent="0.25">
      <c r="A972" s="34">
        <v>376</v>
      </c>
      <c r="B972" s="43">
        <v>44863</v>
      </c>
      <c r="C972" s="44" t="s">
        <v>49</v>
      </c>
      <c r="D972" s="45" t="s">
        <v>19</v>
      </c>
      <c r="E972" s="46" t="s">
        <v>35</v>
      </c>
      <c r="F972" s="40">
        <v>751796</v>
      </c>
      <c r="G972" s="40">
        <v>60144</v>
      </c>
      <c r="H972" s="92">
        <f t="shared" si="15"/>
        <v>811940</v>
      </c>
    </row>
    <row r="973" spans="1:8" s="41" customFormat="1" ht="21.75" customHeight="1" x14ac:dyDescent="0.25">
      <c r="A973" s="42">
        <v>377</v>
      </c>
      <c r="B973" s="43">
        <v>44863</v>
      </c>
      <c r="C973" s="44" t="s">
        <v>63</v>
      </c>
      <c r="D973" s="45" t="s">
        <v>19</v>
      </c>
      <c r="E973" s="46" t="s">
        <v>27</v>
      </c>
      <c r="F973" s="40">
        <v>2095800</v>
      </c>
      <c r="G973" s="40">
        <v>167664</v>
      </c>
      <c r="H973" s="92">
        <f t="shared" si="15"/>
        <v>2263464</v>
      </c>
    </row>
    <row r="974" spans="1:8" s="41" customFormat="1" ht="21.75" customHeight="1" x14ac:dyDescent="0.25">
      <c r="A974" s="34">
        <v>378</v>
      </c>
      <c r="B974" s="43">
        <v>44863</v>
      </c>
      <c r="C974" s="44" t="s">
        <v>62</v>
      </c>
      <c r="D974" s="45" t="s">
        <v>19</v>
      </c>
      <c r="E974" s="46" t="s">
        <v>70</v>
      </c>
      <c r="F974" s="40">
        <v>1028034</v>
      </c>
      <c r="G974" s="40">
        <v>82243</v>
      </c>
      <c r="H974" s="92">
        <f t="shared" si="15"/>
        <v>1110277</v>
      </c>
    </row>
    <row r="975" spans="1:8" s="41" customFormat="1" ht="21.75" customHeight="1" x14ac:dyDescent="0.25">
      <c r="A975" s="42">
        <v>379</v>
      </c>
      <c r="B975" s="49">
        <v>44863</v>
      </c>
      <c r="C975" s="52" t="s">
        <v>50</v>
      </c>
      <c r="D975" s="45" t="s">
        <v>19</v>
      </c>
      <c r="E975" s="45" t="s">
        <v>8</v>
      </c>
      <c r="F975" s="51">
        <v>446410</v>
      </c>
      <c r="G975" s="51">
        <v>35713</v>
      </c>
      <c r="H975" s="92">
        <f t="shared" si="15"/>
        <v>482123</v>
      </c>
    </row>
    <row r="976" spans="1:8" s="41" customFormat="1" ht="21.75" customHeight="1" x14ac:dyDescent="0.25">
      <c r="A976" s="34">
        <v>380</v>
      </c>
      <c r="B976" s="49">
        <v>44863</v>
      </c>
      <c r="C976" s="52" t="s">
        <v>64</v>
      </c>
      <c r="D976" s="45" t="s">
        <v>19</v>
      </c>
      <c r="E976" s="45" t="s">
        <v>22</v>
      </c>
      <c r="F976" s="51">
        <v>298476</v>
      </c>
      <c r="G976" s="51">
        <v>23878</v>
      </c>
      <c r="H976" s="92">
        <f t="shared" si="15"/>
        <v>322354</v>
      </c>
    </row>
    <row r="977" spans="1:8" s="41" customFormat="1" ht="21.75" customHeight="1" x14ac:dyDescent="0.25">
      <c r="A977" s="34">
        <v>381</v>
      </c>
      <c r="B977" s="49">
        <v>44863</v>
      </c>
      <c r="C977" s="52" t="s">
        <v>33</v>
      </c>
      <c r="D977" s="45" t="s">
        <v>19</v>
      </c>
      <c r="E977" s="45" t="s">
        <v>38</v>
      </c>
      <c r="F977" s="51">
        <v>2194675</v>
      </c>
      <c r="G977" s="51">
        <v>175574</v>
      </c>
      <c r="H977" s="92">
        <f t="shared" si="15"/>
        <v>2370249</v>
      </c>
    </row>
    <row r="978" spans="1:8" s="41" customFormat="1" ht="21.75" customHeight="1" x14ac:dyDescent="0.25">
      <c r="A978" s="42">
        <v>382</v>
      </c>
      <c r="B978" s="43">
        <v>44863</v>
      </c>
      <c r="C978" s="44" t="s">
        <v>5</v>
      </c>
      <c r="D978" s="45" t="s">
        <v>19</v>
      </c>
      <c r="E978" s="46" t="s">
        <v>48</v>
      </c>
      <c r="F978" s="40">
        <v>6370940</v>
      </c>
      <c r="G978" s="40">
        <v>509675</v>
      </c>
      <c r="H978" s="92">
        <f t="shared" si="15"/>
        <v>6880615</v>
      </c>
    </row>
    <row r="979" spans="1:8" s="41" customFormat="1" ht="21.75" customHeight="1" x14ac:dyDescent="0.25">
      <c r="A979" s="34">
        <v>383</v>
      </c>
      <c r="B979" s="43">
        <v>44863</v>
      </c>
      <c r="C979" s="44" t="s">
        <v>44</v>
      </c>
      <c r="D979" s="45" t="s">
        <v>19</v>
      </c>
      <c r="E979" s="46" t="s">
        <v>79</v>
      </c>
      <c r="F979" s="40">
        <v>1242285</v>
      </c>
      <c r="G979" s="40">
        <v>99383</v>
      </c>
      <c r="H979" s="92">
        <f t="shared" si="15"/>
        <v>1341668</v>
      </c>
    </row>
    <row r="980" spans="1:8" s="41" customFormat="1" ht="21.75" customHeight="1" x14ac:dyDescent="0.25">
      <c r="A980" s="42">
        <v>384</v>
      </c>
      <c r="B980" s="43">
        <v>44688</v>
      </c>
      <c r="C980" s="44" t="s">
        <v>877</v>
      </c>
      <c r="D980" s="45" t="s">
        <v>19</v>
      </c>
      <c r="E980" s="46">
        <v>4139232648</v>
      </c>
      <c r="F980" s="40">
        <v>3044075</v>
      </c>
      <c r="G980" s="40">
        <v>243526</v>
      </c>
      <c r="H980" s="92">
        <f t="shared" si="15"/>
        <v>3287601</v>
      </c>
    </row>
    <row r="981" spans="1:8" s="41" customFormat="1" ht="21.75" customHeight="1" x14ac:dyDescent="0.25">
      <c r="A981" s="34">
        <v>385</v>
      </c>
      <c r="B981" s="43" t="s">
        <v>878</v>
      </c>
      <c r="C981" s="44" t="s">
        <v>879</v>
      </c>
      <c r="D981" s="45" t="s">
        <v>19</v>
      </c>
      <c r="E981" s="46">
        <v>4140140538</v>
      </c>
      <c r="F981" s="40">
        <v>4434525</v>
      </c>
      <c r="G981" s="40">
        <v>354762</v>
      </c>
      <c r="H981" s="92">
        <f t="shared" si="15"/>
        <v>4789287</v>
      </c>
    </row>
    <row r="982" spans="1:8" s="41" customFormat="1" ht="21.75" customHeight="1" x14ac:dyDescent="0.25">
      <c r="A982" s="34">
        <v>386</v>
      </c>
      <c r="B982" s="43" t="s">
        <v>880</v>
      </c>
      <c r="C982" s="44" t="s">
        <v>881</v>
      </c>
      <c r="D982" s="45" t="s">
        <v>19</v>
      </c>
      <c r="E982" s="46">
        <v>4140808018</v>
      </c>
      <c r="F982" s="40">
        <v>1152445</v>
      </c>
      <c r="G982" s="40">
        <v>92196</v>
      </c>
      <c r="H982" s="92">
        <f t="shared" si="15"/>
        <v>1244641</v>
      </c>
    </row>
    <row r="983" spans="1:8" s="41" customFormat="1" ht="21.75" customHeight="1" x14ac:dyDescent="0.25">
      <c r="A983" s="42">
        <v>387</v>
      </c>
      <c r="B983" s="43">
        <v>44813</v>
      </c>
      <c r="C983" s="44" t="s">
        <v>882</v>
      </c>
      <c r="D983" s="45" t="s">
        <v>19</v>
      </c>
      <c r="E983" s="46">
        <v>4141489971</v>
      </c>
      <c r="F983" s="40">
        <v>1300149</v>
      </c>
      <c r="G983" s="40">
        <v>104012</v>
      </c>
      <c r="H983" s="92">
        <f t="shared" si="15"/>
        <v>1404161</v>
      </c>
    </row>
    <row r="984" spans="1:8" s="100" customFormat="1" ht="21.75" customHeight="1" x14ac:dyDescent="0.25">
      <c r="A984" s="98">
        <v>388</v>
      </c>
      <c r="B984" s="67">
        <v>44798</v>
      </c>
      <c r="C984" s="68" t="s">
        <v>905</v>
      </c>
      <c r="D984" s="69" t="s">
        <v>19</v>
      </c>
      <c r="E984" s="69" t="s">
        <v>906</v>
      </c>
      <c r="F984" s="70">
        <v>1266200</v>
      </c>
      <c r="G984" s="70">
        <v>101296</v>
      </c>
      <c r="H984" s="99">
        <f t="shared" si="15"/>
        <v>1367496</v>
      </c>
    </row>
    <row r="985" spans="1:8" s="100" customFormat="1" ht="21.75" customHeight="1" x14ac:dyDescent="0.25">
      <c r="A985" s="101">
        <v>389</v>
      </c>
      <c r="B985" s="67">
        <v>44804</v>
      </c>
      <c r="C985" s="68" t="s">
        <v>907</v>
      </c>
      <c r="D985" s="69" t="s">
        <v>19</v>
      </c>
      <c r="E985" s="69" t="s">
        <v>908</v>
      </c>
      <c r="F985" s="70">
        <v>2125870</v>
      </c>
      <c r="G985" s="70">
        <v>170070</v>
      </c>
      <c r="H985" s="99">
        <f t="shared" si="15"/>
        <v>2295940</v>
      </c>
    </row>
    <row r="986" spans="1:8" s="100" customFormat="1" ht="21.75" customHeight="1" x14ac:dyDescent="0.25">
      <c r="A986" s="98">
        <v>390</v>
      </c>
      <c r="B986" s="67">
        <v>44833</v>
      </c>
      <c r="C986" s="68" t="s">
        <v>909</v>
      </c>
      <c r="D986" s="69" t="s">
        <v>19</v>
      </c>
      <c r="E986" s="69" t="s">
        <v>910</v>
      </c>
      <c r="F986" s="70">
        <v>118800</v>
      </c>
      <c r="G986" s="70">
        <v>9504</v>
      </c>
      <c r="H986" s="99">
        <f t="shared" si="15"/>
        <v>128304</v>
      </c>
    </row>
    <row r="987" spans="1:8" s="41" customFormat="1" ht="21.75" hidden="1" customHeight="1" x14ac:dyDescent="0.25">
      <c r="A987" s="34">
        <v>391</v>
      </c>
      <c r="B987" s="43"/>
      <c r="C987" s="44"/>
      <c r="D987" s="45"/>
      <c r="E987" s="46"/>
      <c r="F987" s="40"/>
      <c r="G987" s="40"/>
      <c r="H987" s="40">
        <f t="shared" si="15"/>
        <v>0</v>
      </c>
    </row>
    <row r="988" spans="1:8" s="41" customFormat="1" ht="21.75" hidden="1" customHeight="1" x14ac:dyDescent="0.25">
      <c r="A988" s="42">
        <v>392</v>
      </c>
      <c r="B988" s="43"/>
      <c r="C988" s="44"/>
      <c r="D988" s="45"/>
      <c r="E988" s="46"/>
      <c r="F988" s="40"/>
      <c r="G988" s="40"/>
      <c r="H988" s="40">
        <f t="shared" si="15"/>
        <v>0</v>
      </c>
    </row>
    <row r="989" spans="1:8" s="41" customFormat="1" ht="21.75" hidden="1" customHeight="1" x14ac:dyDescent="0.25">
      <c r="A989" s="34">
        <v>393</v>
      </c>
      <c r="B989" s="43"/>
      <c r="C989" s="44"/>
      <c r="D989" s="45"/>
      <c r="E989" s="46"/>
      <c r="F989" s="40"/>
      <c r="G989" s="40"/>
      <c r="H989" s="40">
        <f t="shared" si="15"/>
        <v>0</v>
      </c>
    </row>
    <row r="990" spans="1:8" s="41" customFormat="1" ht="21.75" hidden="1" customHeight="1" x14ac:dyDescent="0.25">
      <c r="A990" s="42">
        <v>394</v>
      </c>
      <c r="B990" s="43"/>
      <c r="C990" s="44"/>
      <c r="D990" s="45"/>
      <c r="E990" s="46"/>
      <c r="F990" s="40"/>
      <c r="G990" s="40"/>
      <c r="H990" s="40">
        <f t="shared" si="15"/>
        <v>0</v>
      </c>
    </row>
    <row r="991" spans="1:8" s="41" customFormat="1" ht="21.75" hidden="1" customHeight="1" x14ac:dyDescent="0.25">
      <c r="A991" s="34">
        <v>395</v>
      </c>
      <c r="B991" s="43"/>
      <c r="C991" s="44"/>
      <c r="D991" s="45"/>
      <c r="E991" s="46"/>
      <c r="F991" s="40"/>
      <c r="G991" s="40"/>
      <c r="H991" s="40">
        <f t="shared" si="15"/>
        <v>0</v>
      </c>
    </row>
    <row r="992" spans="1:8" s="41" customFormat="1" ht="21.75" hidden="1" customHeight="1" x14ac:dyDescent="0.25">
      <c r="A992" s="34">
        <v>396</v>
      </c>
      <c r="B992" s="43"/>
      <c r="C992" s="44"/>
      <c r="D992" s="45"/>
      <c r="E992" s="46"/>
      <c r="F992" s="40"/>
      <c r="G992" s="40"/>
      <c r="H992" s="40">
        <f t="shared" si="15"/>
        <v>0</v>
      </c>
    </row>
    <row r="993" spans="1:8" s="41" customFormat="1" ht="21.75" hidden="1" customHeight="1" x14ac:dyDescent="0.25">
      <c r="A993" s="42">
        <v>397</v>
      </c>
      <c r="B993" s="43"/>
      <c r="C993" s="44"/>
      <c r="D993" s="45"/>
      <c r="E993" s="46"/>
      <c r="F993" s="40"/>
      <c r="G993" s="40"/>
      <c r="H993" s="40">
        <f t="shared" si="15"/>
        <v>0</v>
      </c>
    </row>
    <row r="994" spans="1:8" s="41" customFormat="1" ht="21.75" hidden="1" customHeight="1" x14ac:dyDescent="0.25">
      <c r="A994" s="34">
        <v>398</v>
      </c>
      <c r="B994" s="43"/>
      <c r="C994" s="44"/>
      <c r="D994" s="45"/>
      <c r="E994" s="46"/>
      <c r="F994" s="40"/>
      <c r="G994" s="40"/>
      <c r="H994" s="40">
        <f t="shared" si="15"/>
        <v>0</v>
      </c>
    </row>
    <row r="995" spans="1:8" s="41" customFormat="1" ht="21.75" hidden="1" customHeight="1" x14ac:dyDescent="0.25">
      <c r="A995" s="42">
        <v>399</v>
      </c>
      <c r="B995" s="43"/>
      <c r="C995" s="44"/>
      <c r="D995" s="45"/>
      <c r="E995" s="46"/>
      <c r="F995" s="40"/>
      <c r="G995" s="40"/>
      <c r="H995" s="40">
        <f t="shared" si="15"/>
        <v>0</v>
      </c>
    </row>
    <row r="996" spans="1:8" s="41" customFormat="1" ht="21.75" hidden="1" customHeight="1" x14ac:dyDescent="0.25">
      <c r="A996" s="34">
        <v>400</v>
      </c>
      <c r="B996" s="43"/>
      <c r="C996" s="44"/>
      <c r="D996" s="45"/>
      <c r="E996" s="46"/>
      <c r="F996" s="40"/>
      <c r="G996" s="40"/>
      <c r="H996" s="40">
        <f t="shared" si="15"/>
        <v>0</v>
      </c>
    </row>
    <row r="997" spans="1:8" s="41" customFormat="1" ht="21.75" hidden="1" customHeight="1" x14ac:dyDescent="0.25">
      <c r="A997" s="34">
        <v>401</v>
      </c>
      <c r="B997" s="43"/>
      <c r="C997" s="44"/>
      <c r="D997" s="45"/>
      <c r="E997" s="46"/>
      <c r="F997" s="40"/>
      <c r="G997" s="40"/>
      <c r="H997" s="40">
        <f t="shared" si="15"/>
        <v>0</v>
      </c>
    </row>
    <row r="998" spans="1:8" s="41" customFormat="1" ht="21.75" hidden="1" customHeight="1" x14ac:dyDescent="0.25">
      <c r="A998" s="42">
        <v>402</v>
      </c>
      <c r="B998" s="43"/>
      <c r="C998" s="44"/>
      <c r="D998" s="45"/>
      <c r="E998" s="46"/>
      <c r="F998" s="40"/>
      <c r="G998" s="40"/>
      <c r="H998" s="40">
        <f t="shared" si="15"/>
        <v>0</v>
      </c>
    </row>
    <row r="999" spans="1:8" s="41" customFormat="1" ht="21.75" hidden="1" customHeight="1" x14ac:dyDescent="0.25">
      <c r="A999" s="34">
        <v>403</v>
      </c>
      <c r="B999" s="43"/>
      <c r="C999" s="44"/>
      <c r="D999" s="45"/>
      <c r="E999" s="46"/>
      <c r="F999" s="40"/>
      <c r="G999" s="40"/>
      <c r="H999" s="40">
        <f t="shared" si="15"/>
        <v>0</v>
      </c>
    </row>
    <row r="1000" spans="1:8" s="41" customFormat="1" ht="21.75" hidden="1" customHeight="1" x14ac:dyDescent="0.25">
      <c r="A1000" s="42">
        <v>404</v>
      </c>
      <c r="B1000" s="43"/>
      <c r="C1000" s="44"/>
      <c r="D1000" s="45"/>
      <c r="E1000" s="46"/>
      <c r="F1000" s="40"/>
      <c r="G1000" s="40"/>
      <c r="H1000" s="40">
        <f t="shared" si="15"/>
        <v>0</v>
      </c>
    </row>
    <row r="1001" spans="1:8" s="41" customFormat="1" ht="21.75" hidden="1" customHeight="1" x14ac:dyDescent="0.25">
      <c r="A1001" s="34">
        <v>405</v>
      </c>
      <c r="B1001" s="43"/>
      <c r="C1001" s="44"/>
      <c r="D1001" s="45"/>
      <c r="E1001" s="46"/>
      <c r="F1001" s="40"/>
      <c r="G1001" s="40"/>
      <c r="H1001" s="40">
        <f t="shared" si="15"/>
        <v>0</v>
      </c>
    </row>
    <row r="1002" spans="1:8" s="41" customFormat="1" ht="21.75" hidden="1" customHeight="1" x14ac:dyDescent="0.25">
      <c r="A1002" s="34">
        <v>406</v>
      </c>
      <c r="B1002" s="43"/>
      <c r="C1002" s="44"/>
      <c r="D1002" s="45"/>
      <c r="E1002" s="46"/>
      <c r="F1002" s="40"/>
      <c r="G1002" s="40"/>
      <c r="H1002" s="40">
        <f t="shared" si="15"/>
        <v>0</v>
      </c>
    </row>
    <row r="1003" spans="1:8" s="41" customFormat="1" ht="21.75" hidden="1" customHeight="1" x14ac:dyDescent="0.25">
      <c r="A1003" s="42">
        <v>407</v>
      </c>
      <c r="B1003" s="43"/>
      <c r="C1003" s="44"/>
      <c r="D1003" s="45"/>
      <c r="E1003" s="46"/>
      <c r="F1003" s="40"/>
      <c r="G1003" s="40"/>
      <c r="H1003" s="40">
        <f t="shared" si="15"/>
        <v>0</v>
      </c>
    </row>
    <row r="1004" spans="1:8" s="41" customFormat="1" ht="21.75" hidden="1" customHeight="1" x14ac:dyDescent="0.25">
      <c r="A1004" s="34">
        <v>408</v>
      </c>
      <c r="B1004" s="43"/>
      <c r="C1004" s="44"/>
      <c r="D1004" s="45"/>
      <c r="E1004" s="46"/>
      <c r="F1004" s="40"/>
      <c r="G1004" s="40"/>
      <c r="H1004" s="40">
        <f t="shared" si="15"/>
        <v>0</v>
      </c>
    </row>
    <row r="1005" spans="1:8" s="41" customFormat="1" ht="21.75" hidden="1" customHeight="1" x14ac:dyDescent="0.25">
      <c r="A1005" s="42">
        <v>409</v>
      </c>
      <c r="B1005" s="43"/>
      <c r="C1005" s="44"/>
      <c r="D1005" s="45"/>
      <c r="E1005" s="46"/>
      <c r="F1005" s="40"/>
      <c r="G1005" s="40"/>
      <c r="H1005" s="40">
        <f t="shared" si="15"/>
        <v>0</v>
      </c>
    </row>
    <row r="1006" spans="1:8" s="41" customFormat="1" ht="21.75" hidden="1" customHeight="1" x14ac:dyDescent="0.25">
      <c r="A1006" s="34">
        <v>410</v>
      </c>
      <c r="B1006" s="43"/>
      <c r="C1006" s="44"/>
      <c r="D1006" s="45"/>
      <c r="E1006" s="46"/>
      <c r="F1006" s="40"/>
      <c r="G1006" s="40"/>
      <c r="H1006" s="40">
        <f t="shared" si="15"/>
        <v>0</v>
      </c>
    </row>
    <row r="1007" spans="1:8" s="41" customFormat="1" ht="21.75" hidden="1" customHeight="1" x14ac:dyDescent="0.25">
      <c r="A1007" s="34">
        <v>411</v>
      </c>
      <c r="B1007" s="43"/>
      <c r="C1007" s="44"/>
      <c r="D1007" s="45"/>
      <c r="E1007" s="46"/>
      <c r="F1007" s="40"/>
      <c r="G1007" s="40"/>
      <c r="H1007" s="40">
        <f t="shared" si="15"/>
        <v>0</v>
      </c>
    </row>
    <row r="1008" spans="1:8" s="41" customFormat="1" ht="21.75" hidden="1" customHeight="1" x14ac:dyDescent="0.25">
      <c r="A1008" s="42">
        <v>412</v>
      </c>
      <c r="B1008" s="43"/>
      <c r="C1008" s="44"/>
      <c r="D1008" s="45"/>
      <c r="E1008" s="46"/>
      <c r="F1008" s="40"/>
      <c r="G1008" s="40"/>
      <c r="H1008" s="40">
        <f t="shared" si="15"/>
        <v>0</v>
      </c>
    </row>
    <row r="1009" spans="1:8" s="41" customFormat="1" ht="21.75" hidden="1" customHeight="1" x14ac:dyDescent="0.25">
      <c r="A1009" s="34">
        <v>413</v>
      </c>
      <c r="B1009" s="43"/>
      <c r="C1009" s="44"/>
      <c r="D1009" s="45"/>
      <c r="E1009" s="46"/>
      <c r="F1009" s="40"/>
      <c r="G1009" s="40"/>
      <c r="H1009" s="40">
        <f t="shared" si="15"/>
        <v>0</v>
      </c>
    </row>
    <row r="1010" spans="1:8" s="41" customFormat="1" ht="21.75" hidden="1" customHeight="1" x14ac:dyDescent="0.25">
      <c r="A1010" s="42">
        <v>414</v>
      </c>
      <c r="B1010" s="43"/>
      <c r="C1010" s="44"/>
      <c r="D1010" s="45"/>
      <c r="E1010" s="46"/>
      <c r="F1010" s="40"/>
      <c r="G1010" s="40"/>
      <c r="H1010" s="40">
        <f t="shared" si="15"/>
        <v>0</v>
      </c>
    </row>
    <row r="1011" spans="1:8" s="41" customFormat="1" ht="21.75" hidden="1" customHeight="1" x14ac:dyDescent="0.25">
      <c r="A1011" s="34">
        <v>415</v>
      </c>
      <c r="B1011" s="43"/>
      <c r="C1011" s="44"/>
      <c r="D1011" s="45"/>
      <c r="E1011" s="46"/>
      <c r="F1011" s="40"/>
      <c r="G1011" s="40"/>
      <c r="H1011" s="40">
        <f t="shared" si="15"/>
        <v>0</v>
      </c>
    </row>
    <row r="1012" spans="1:8" s="41" customFormat="1" ht="21.75" hidden="1" customHeight="1" x14ac:dyDescent="0.25">
      <c r="A1012" s="34">
        <v>416</v>
      </c>
      <c r="B1012" s="43"/>
      <c r="C1012" s="44"/>
      <c r="D1012" s="45"/>
      <c r="E1012" s="46"/>
      <c r="F1012" s="40"/>
      <c r="G1012" s="40"/>
      <c r="H1012" s="40">
        <f t="shared" si="15"/>
        <v>0</v>
      </c>
    </row>
    <row r="1013" spans="1:8" s="41" customFormat="1" ht="21.75" hidden="1" customHeight="1" x14ac:dyDescent="0.25">
      <c r="A1013" s="42">
        <v>417</v>
      </c>
      <c r="B1013" s="43"/>
      <c r="C1013" s="44"/>
      <c r="D1013" s="45"/>
      <c r="E1013" s="46"/>
      <c r="F1013" s="40"/>
      <c r="G1013" s="40"/>
      <c r="H1013" s="40">
        <f t="shared" si="15"/>
        <v>0</v>
      </c>
    </row>
    <row r="1014" spans="1:8" s="41" customFormat="1" ht="21.75" hidden="1" customHeight="1" x14ac:dyDescent="0.25">
      <c r="A1014" s="34">
        <v>418</v>
      </c>
      <c r="B1014" s="43"/>
      <c r="C1014" s="44"/>
      <c r="D1014" s="45"/>
      <c r="E1014" s="46"/>
      <c r="F1014" s="40"/>
      <c r="G1014" s="40"/>
      <c r="H1014" s="40">
        <f t="shared" si="15"/>
        <v>0</v>
      </c>
    </row>
    <row r="1015" spans="1:8" s="41" customFormat="1" ht="21.75" hidden="1" customHeight="1" x14ac:dyDescent="0.25">
      <c r="A1015" s="42">
        <v>419</v>
      </c>
      <c r="B1015" s="43"/>
      <c r="C1015" s="44"/>
      <c r="D1015" s="45"/>
      <c r="E1015" s="46"/>
      <c r="F1015" s="40"/>
      <c r="G1015" s="40"/>
      <c r="H1015" s="40">
        <f t="shared" si="15"/>
        <v>0</v>
      </c>
    </row>
    <row r="1016" spans="1:8" s="41" customFormat="1" ht="21.75" hidden="1" customHeight="1" x14ac:dyDescent="0.25">
      <c r="A1016" s="34">
        <v>420</v>
      </c>
      <c r="B1016" s="43"/>
      <c r="C1016" s="44"/>
      <c r="D1016" s="45"/>
      <c r="E1016" s="46"/>
      <c r="F1016" s="40"/>
      <c r="G1016" s="40"/>
      <c r="H1016" s="40">
        <f t="shared" si="15"/>
        <v>0</v>
      </c>
    </row>
    <row r="1017" spans="1:8" s="41" customFormat="1" ht="21.75" hidden="1" customHeight="1" x14ac:dyDescent="0.25">
      <c r="A1017" s="34">
        <v>421</v>
      </c>
      <c r="B1017" s="43"/>
      <c r="C1017" s="44"/>
      <c r="D1017" s="45"/>
      <c r="E1017" s="46"/>
      <c r="F1017" s="40"/>
      <c r="G1017" s="40"/>
      <c r="H1017" s="40">
        <f t="shared" si="15"/>
        <v>0</v>
      </c>
    </row>
    <row r="1018" spans="1:8" s="41" customFormat="1" ht="21.75" hidden="1" customHeight="1" x14ac:dyDescent="0.25">
      <c r="A1018" s="42">
        <v>422</v>
      </c>
      <c r="B1018" s="43"/>
      <c r="C1018" s="44"/>
      <c r="D1018" s="45"/>
      <c r="E1018" s="46"/>
      <c r="F1018" s="40"/>
      <c r="G1018" s="40"/>
      <c r="H1018" s="40">
        <f t="shared" si="15"/>
        <v>0</v>
      </c>
    </row>
    <row r="1019" spans="1:8" s="66" customFormat="1" ht="21.75" hidden="1" customHeight="1" x14ac:dyDescent="0.25">
      <c r="A1019" s="61">
        <v>423</v>
      </c>
      <c r="B1019" s="62"/>
      <c r="C1019" s="63"/>
      <c r="D1019" s="64"/>
      <c r="E1019" s="64"/>
      <c r="F1019" s="65"/>
      <c r="G1019" s="65"/>
      <c r="H1019" s="40">
        <f t="shared" si="15"/>
        <v>0</v>
      </c>
    </row>
    <row r="1020" spans="1:8" s="41" customFormat="1" ht="21.75" hidden="1" customHeight="1" x14ac:dyDescent="0.25">
      <c r="A1020" s="42">
        <v>424</v>
      </c>
      <c r="B1020" s="49"/>
      <c r="C1020" s="52"/>
      <c r="D1020" s="45"/>
      <c r="E1020" s="45"/>
      <c r="F1020" s="51"/>
      <c r="G1020" s="51"/>
      <c r="H1020" s="40">
        <f t="shared" si="15"/>
        <v>0</v>
      </c>
    </row>
    <row r="1021" spans="1:8" s="41" customFormat="1" ht="21.75" hidden="1" customHeight="1" x14ac:dyDescent="0.25">
      <c r="A1021" s="34">
        <v>425</v>
      </c>
      <c r="B1021" s="43"/>
      <c r="C1021" s="44"/>
      <c r="D1021" s="45"/>
      <c r="E1021" s="46"/>
      <c r="F1021" s="40"/>
      <c r="G1021" s="40"/>
      <c r="H1021" s="40">
        <f t="shared" si="15"/>
        <v>0</v>
      </c>
    </row>
    <row r="1022" spans="1:8" s="41" customFormat="1" ht="21.75" hidden="1" customHeight="1" x14ac:dyDescent="0.25">
      <c r="A1022" s="34">
        <v>426</v>
      </c>
      <c r="B1022" s="43"/>
      <c r="C1022" s="44"/>
      <c r="D1022" s="45"/>
      <c r="E1022" s="46"/>
      <c r="F1022" s="40"/>
      <c r="G1022" s="40"/>
      <c r="H1022" s="40">
        <f t="shared" si="15"/>
        <v>0</v>
      </c>
    </row>
    <row r="1023" spans="1:8" s="41" customFormat="1" ht="21.75" hidden="1" customHeight="1" x14ac:dyDescent="0.25">
      <c r="A1023" s="42">
        <v>427</v>
      </c>
      <c r="B1023" s="43"/>
      <c r="C1023" s="44"/>
      <c r="D1023" s="45"/>
      <c r="E1023" s="46"/>
      <c r="F1023" s="40"/>
      <c r="G1023" s="40"/>
      <c r="H1023" s="40">
        <f t="shared" si="15"/>
        <v>0</v>
      </c>
    </row>
    <row r="1024" spans="1:8" s="41" customFormat="1" ht="21.75" hidden="1" customHeight="1" x14ac:dyDescent="0.25">
      <c r="A1024" s="34">
        <v>428</v>
      </c>
      <c r="B1024" s="43"/>
      <c r="C1024" s="44"/>
      <c r="D1024" s="45"/>
      <c r="E1024" s="46"/>
      <c r="F1024" s="40"/>
      <c r="G1024" s="40"/>
      <c r="H1024" s="40">
        <f t="shared" si="15"/>
        <v>0</v>
      </c>
    </row>
    <row r="1025" spans="1:8" s="41" customFormat="1" ht="21.75" hidden="1" customHeight="1" x14ac:dyDescent="0.25">
      <c r="A1025" s="42">
        <v>429</v>
      </c>
      <c r="B1025" s="43"/>
      <c r="C1025" s="44"/>
      <c r="D1025" s="45"/>
      <c r="E1025" s="46"/>
      <c r="F1025" s="40"/>
      <c r="G1025" s="40"/>
      <c r="H1025" s="40">
        <f t="shared" si="15"/>
        <v>0</v>
      </c>
    </row>
    <row r="1026" spans="1:8" s="41" customFormat="1" ht="21.75" hidden="1" customHeight="1" x14ac:dyDescent="0.25">
      <c r="A1026" s="34">
        <v>430</v>
      </c>
      <c r="B1026" s="43"/>
      <c r="C1026" s="44"/>
      <c r="D1026" s="45"/>
      <c r="E1026" s="46"/>
      <c r="F1026" s="40"/>
      <c r="G1026" s="40"/>
      <c r="H1026" s="40">
        <f t="shared" si="15"/>
        <v>0</v>
      </c>
    </row>
    <row r="1027" spans="1:8" s="41" customFormat="1" ht="21.75" hidden="1" customHeight="1" x14ac:dyDescent="0.25">
      <c r="A1027" s="34">
        <v>431</v>
      </c>
      <c r="B1027" s="43"/>
      <c r="C1027" s="44"/>
      <c r="D1027" s="45"/>
      <c r="E1027" s="46"/>
      <c r="F1027" s="40"/>
      <c r="G1027" s="40"/>
      <c r="H1027" s="40">
        <f t="shared" si="15"/>
        <v>0</v>
      </c>
    </row>
    <row r="1028" spans="1:8" s="41" customFormat="1" ht="21.75" hidden="1" customHeight="1" x14ac:dyDescent="0.25">
      <c r="A1028" s="42">
        <v>432</v>
      </c>
      <c r="B1028" s="43"/>
      <c r="C1028" s="44"/>
      <c r="D1028" s="45"/>
      <c r="E1028" s="46"/>
      <c r="F1028" s="40"/>
      <c r="G1028" s="40"/>
      <c r="H1028" s="40">
        <f t="shared" si="15"/>
        <v>0</v>
      </c>
    </row>
    <row r="1029" spans="1:8" s="41" customFormat="1" ht="21.75" hidden="1" customHeight="1" x14ac:dyDescent="0.25">
      <c r="A1029" s="34">
        <v>433</v>
      </c>
      <c r="B1029" s="43"/>
      <c r="C1029" s="44"/>
      <c r="D1029" s="45"/>
      <c r="E1029" s="46"/>
      <c r="F1029" s="40"/>
      <c r="G1029" s="40"/>
      <c r="H1029" s="40">
        <f t="shared" si="15"/>
        <v>0</v>
      </c>
    </row>
    <row r="1030" spans="1:8" s="41" customFormat="1" ht="21.75" hidden="1" customHeight="1" x14ac:dyDescent="0.25">
      <c r="A1030" s="42">
        <v>434</v>
      </c>
      <c r="B1030" s="43"/>
      <c r="C1030" s="53"/>
      <c r="D1030" s="45"/>
      <c r="E1030" s="46"/>
      <c r="F1030" s="40"/>
      <c r="G1030" s="40"/>
      <c r="H1030" s="40">
        <f t="shared" si="15"/>
        <v>0</v>
      </c>
    </row>
    <row r="1031" spans="1:8" s="41" customFormat="1" ht="21.75" hidden="1" customHeight="1" x14ac:dyDescent="0.25">
      <c r="A1031" s="34">
        <v>435</v>
      </c>
      <c r="B1031" s="43"/>
      <c r="C1031" s="53"/>
      <c r="D1031" s="45"/>
      <c r="E1031" s="46"/>
      <c r="F1031" s="40"/>
      <c r="G1031" s="40"/>
      <c r="H1031" s="40">
        <f t="shared" si="15"/>
        <v>0</v>
      </c>
    </row>
    <row r="1032" spans="1:8" s="41" customFormat="1" ht="21.75" hidden="1" customHeight="1" x14ac:dyDescent="0.25">
      <c r="A1032" s="42">
        <v>436</v>
      </c>
      <c r="B1032" s="43"/>
      <c r="C1032" s="53"/>
      <c r="D1032" s="45"/>
      <c r="E1032" s="46"/>
      <c r="F1032" s="40"/>
      <c r="G1032" s="40"/>
      <c r="H1032" s="40">
        <f t="shared" si="15"/>
        <v>0</v>
      </c>
    </row>
    <row r="1033" spans="1:8" s="41" customFormat="1" ht="21.75" hidden="1" customHeight="1" x14ac:dyDescent="0.25">
      <c r="A1033" s="34">
        <v>437</v>
      </c>
      <c r="B1033" s="43"/>
      <c r="C1033" s="44"/>
      <c r="D1033" s="45"/>
      <c r="E1033" s="46"/>
      <c r="F1033" s="40"/>
      <c r="G1033" s="40"/>
      <c r="H1033" s="40">
        <f t="shared" si="15"/>
        <v>0</v>
      </c>
    </row>
    <row r="1034" spans="1:8" s="41" customFormat="1" ht="21.75" hidden="1" customHeight="1" x14ac:dyDescent="0.25">
      <c r="A1034" s="42">
        <v>438</v>
      </c>
      <c r="B1034" s="43"/>
      <c r="C1034" s="44"/>
      <c r="D1034" s="45"/>
      <c r="E1034" s="46"/>
      <c r="F1034" s="40"/>
      <c r="G1034" s="40"/>
      <c r="H1034" s="40">
        <f t="shared" si="15"/>
        <v>0</v>
      </c>
    </row>
    <row r="1035" spans="1:8" s="41" customFormat="1" ht="21.75" hidden="1" customHeight="1" x14ac:dyDescent="0.25">
      <c r="A1035" s="34">
        <v>439</v>
      </c>
      <c r="B1035" s="43"/>
      <c r="C1035" s="53"/>
      <c r="D1035" s="45"/>
      <c r="E1035" s="46"/>
      <c r="F1035" s="40"/>
      <c r="G1035" s="40"/>
      <c r="H1035" s="40">
        <f t="shared" ref="H1035:H1098" si="16">F1035+G1035</f>
        <v>0</v>
      </c>
    </row>
    <row r="1036" spans="1:8" s="41" customFormat="1" ht="21.75" hidden="1" customHeight="1" x14ac:dyDescent="0.25">
      <c r="A1036" s="42">
        <v>440</v>
      </c>
      <c r="B1036" s="43"/>
      <c r="C1036" s="53"/>
      <c r="D1036" s="45"/>
      <c r="E1036" s="46"/>
      <c r="F1036" s="40"/>
      <c r="G1036" s="40"/>
      <c r="H1036" s="40">
        <f t="shared" si="16"/>
        <v>0</v>
      </c>
    </row>
    <row r="1037" spans="1:8" s="41" customFormat="1" ht="21.75" hidden="1" customHeight="1" x14ac:dyDescent="0.25">
      <c r="A1037" s="34">
        <v>441</v>
      </c>
      <c r="B1037" s="43"/>
      <c r="C1037" s="44"/>
      <c r="D1037" s="45"/>
      <c r="E1037" s="46"/>
      <c r="F1037" s="40"/>
      <c r="G1037" s="40"/>
      <c r="H1037" s="40">
        <f t="shared" si="16"/>
        <v>0</v>
      </c>
    </row>
    <row r="1038" spans="1:8" s="41" customFormat="1" ht="21.75" hidden="1" customHeight="1" x14ac:dyDescent="0.25">
      <c r="A1038" s="42">
        <v>442</v>
      </c>
      <c r="B1038" s="43"/>
      <c r="C1038" s="44"/>
      <c r="D1038" s="45"/>
      <c r="E1038" s="46"/>
      <c r="F1038" s="40"/>
      <c r="G1038" s="40"/>
      <c r="H1038" s="40">
        <f t="shared" si="16"/>
        <v>0</v>
      </c>
    </row>
    <row r="1039" spans="1:8" s="41" customFormat="1" ht="21.75" hidden="1" customHeight="1" x14ac:dyDescent="0.25">
      <c r="A1039" s="34">
        <v>443</v>
      </c>
      <c r="B1039" s="43"/>
      <c r="C1039" s="53"/>
      <c r="D1039" s="45"/>
      <c r="E1039" s="46"/>
      <c r="F1039" s="40"/>
      <c r="G1039" s="40"/>
      <c r="H1039" s="40">
        <f t="shared" si="16"/>
        <v>0</v>
      </c>
    </row>
    <row r="1040" spans="1:8" s="41" customFormat="1" ht="21.75" hidden="1" customHeight="1" x14ac:dyDescent="0.25">
      <c r="A1040" s="42">
        <v>444</v>
      </c>
      <c r="B1040" s="43"/>
      <c r="C1040" s="53"/>
      <c r="D1040" s="45"/>
      <c r="E1040" s="46"/>
      <c r="F1040" s="40"/>
      <c r="G1040" s="40"/>
      <c r="H1040" s="40">
        <f t="shared" si="16"/>
        <v>0</v>
      </c>
    </row>
    <row r="1041" spans="1:8" s="41" customFormat="1" ht="21.75" hidden="1" customHeight="1" x14ac:dyDescent="0.25">
      <c r="A1041" s="34">
        <v>445</v>
      </c>
      <c r="B1041" s="43"/>
      <c r="C1041" s="44"/>
      <c r="D1041" s="45"/>
      <c r="E1041" s="46"/>
      <c r="F1041" s="40"/>
      <c r="G1041" s="40"/>
      <c r="H1041" s="40">
        <f t="shared" si="16"/>
        <v>0</v>
      </c>
    </row>
    <row r="1042" spans="1:8" s="41" customFormat="1" ht="21.75" hidden="1" customHeight="1" x14ac:dyDescent="0.25">
      <c r="A1042" s="42">
        <v>446</v>
      </c>
      <c r="B1042" s="43"/>
      <c r="C1042" s="44"/>
      <c r="D1042" s="45"/>
      <c r="E1042" s="46"/>
      <c r="F1042" s="40"/>
      <c r="G1042" s="40"/>
      <c r="H1042" s="40">
        <f t="shared" si="16"/>
        <v>0</v>
      </c>
    </row>
    <row r="1043" spans="1:8" s="41" customFormat="1" ht="21.75" hidden="1" customHeight="1" x14ac:dyDescent="0.25">
      <c r="A1043" s="34">
        <v>447</v>
      </c>
      <c r="B1043" s="43"/>
      <c r="C1043" s="53"/>
      <c r="D1043" s="45"/>
      <c r="E1043" s="46"/>
      <c r="F1043" s="40"/>
      <c r="G1043" s="40"/>
      <c r="H1043" s="40">
        <f t="shared" si="16"/>
        <v>0</v>
      </c>
    </row>
    <row r="1044" spans="1:8" s="41" customFormat="1" ht="21.75" hidden="1" customHeight="1" x14ac:dyDescent="0.25">
      <c r="A1044" s="42">
        <v>448</v>
      </c>
      <c r="B1044" s="43"/>
      <c r="C1044" s="53"/>
      <c r="D1044" s="45"/>
      <c r="E1044" s="46"/>
      <c r="F1044" s="40"/>
      <c r="G1044" s="40"/>
      <c r="H1044" s="40">
        <f t="shared" si="16"/>
        <v>0</v>
      </c>
    </row>
    <row r="1045" spans="1:8" s="41" customFormat="1" ht="21.75" hidden="1" customHeight="1" x14ac:dyDescent="0.25">
      <c r="A1045" s="34">
        <v>449</v>
      </c>
      <c r="B1045" s="43"/>
      <c r="C1045" s="44"/>
      <c r="D1045" s="45"/>
      <c r="E1045" s="46"/>
      <c r="F1045" s="40"/>
      <c r="G1045" s="40"/>
      <c r="H1045" s="40">
        <f t="shared" si="16"/>
        <v>0</v>
      </c>
    </row>
    <row r="1046" spans="1:8" s="41" customFormat="1" ht="21.75" hidden="1" customHeight="1" x14ac:dyDescent="0.25">
      <c r="A1046" s="42">
        <v>450</v>
      </c>
      <c r="B1046" s="43"/>
      <c r="C1046" s="44"/>
      <c r="D1046" s="45"/>
      <c r="E1046" s="46"/>
      <c r="F1046" s="40"/>
      <c r="G1046" s="40"/>
      <c r="H1046" s="40">
        <f t="shared" si="16"/>
        <v>0</v>
      </c>
    </row>
    <row r="1047" spans="1:8" s="41" customFormat="1" ht="21.75" hidden="1" customHeight="1" x14ac:dyDescent="0.25">
      <c r="A1047" s="34">
        <v>451</v>
      </c>
      <c r="B1047" s="43"/>
      <c r="C1047" s="53"/>
      <c r="D1047" s="45"/>
      <c r="E1047" s="46"/>
      <c r="F1047" s="40"/>
      <c r="G1047" s="40"/>
      <c r="H1047" s="40">
        <f t="shared" si="16"/>
        <v>0</v>
      </c>
    </row>
    <row r="1048" spans="1:8" s="41" customFormat="1" ht="21.75" hidden="1" customHeight="1" x14ac:dyDescent="0.25">
      <c r="A1048" s="42">
        <v>452</v>
      </c>
      <c r="B1048" s="67"/>
      <c r="C1048" s="68"/>
      <c r="D1048" s="69"/>
      <c r="E1048" s="69"/>
      <c r="F1048" s="70"/>
      <c r="G1048" s="70"/>
      <c r="H1048" s="40">
        <f t="shared" si="16"/>
        <v>0</v>
      </c>
    </row>
    <row r="1049" spans="1:8" s="41" customFormat="1" ht="21.75" hidden="1" customHeight="1" x14ac:dyDescent="0.25">
      <c r="A1049" s="34">
        <v>453</v>
      </c>
      <c r="B1049" s="67"/>
      <c r="C1049" s="68"/>
      <c r="D1049" s="69"/>
      <c r="E1049" s="69"/>
      <c r="F1049" s="70"/>
      <c r="G1049" s="70"/>
      <c r="H1049" s="40">
        <f t="shared" si="16"/>
        <v>0</v>
      </c>
    </row>
    <row r="1050" spans="1:8" s="41" customFormat="1" hidden="1" x14ac:dyDescent="0.25">
      <c r="A1050" s="34">
        <v>436</v>
      </c>
      <c r="B1050" s="43"/>
      <c r="C1050" s="44"/>
      <c r="D1050" s="45"/>
      <c r="E1050" s="46"/>
      <c r="F1050" s="40"/>
      <c r="G1050" s="40"/>
      <c r="H1050" s="40">
        <f t="shared" si="16"/>
        <v>0</v>
      </c>
    </row>
    <row r="1051" spans="1:8" s="41" customFormat="1" hidden="1" x14ac:dyDescent="0.25">
      <c r="A1051" s="42">
        <v>437</v>
      </c>
      <c r="B1051" s="43"/>
      <c r="C1051" s="44"/>
      <c r="D1051" s="45"/>
      <c r="E1051" s="46"/>
      <c r="F1051" s="40"/>
      <c r="G1051" s="40"/>
      <c r="H1051" s="40">
        <f t="shared" si="16"/>
        <v>0</v>
      </c>
    </row>
    <row r="1052" spans="1:8" s="41" customFormat="1" hidden="1" x14ac:dyDescent="0.25">
      <c r="A1052" s="34">
        <v>438</v>
      </c>
      <c r="B1052" s="67"/>
      <c r="C1052" s="68"/>
      <c r="D1052" s="69"/>
      <c r="E1052" s="69"/>
      <c r="F1052" s="70"/>
      <c r="G1052" s="70"/>
      <c r="H1052" s="40">
        <f t="shared" si="16"/>
        <v>0</v>
      </c>
    </row>
    <row r="1053" spans="1:8" s="41" customFormat="1" hidden="1" x14ac:dyDescent="0.25">
      <c r="A1053" s="42">
        <v>439</v>
      </c>
      <c r="B1053" s="67"/>
      <c r="C1053" s="68"/>
      <c r="D1053" s="69"/>
      <c r="E1053" s="69"/>
      <c r="F1053" s="70"/>
      <c r="G1053" s="70"/>
      <c r="H1053" s="40">
        <f t="shared" si="16"/>
        <v>0</v>
      </c>
    </row>
    <row r="1054" spans="1:8" s="41" customFormat="1" hidden="1" x14ac:dyDescent="0.25">
      <c r="A1054" s="34">
        <v>440</v>
      </c>
      <c r="B1054" s="43"/>
      <c r="C1054" s="44"/>
      <c r="D1054" s="45"/>
      <c r="E1054" s="46"/>
      <c r="F1054" s="40"/>
      <c r="G1054" s="40"/>
      <c r="H1054" s="40">
        <f t="shared" si="16"/>
        <v>0</v>
      </c>
    </row>
    <row r="1055" spans="1:8" s="41" customFormat="1" hidden="1" x14ac:dyDescent="0.25">
      <c r="A1055" s="34">
        <v>441</v>
      </c>
      <c r="B1055" s="43"/>
      <c r="C1055" s="44"/>
      <c r="D1055" s="45"/>
      <c r="E1055" s="46"/>
      <c r="F1055" s="40"/>
      <c r="G1055" s="40"/>
      <c r="H1055" s="40">
        <f t="shared" si="16"/>
        <v>0</v>
      </c>
    </row>
    <row r="1056" spans="1:8" s="41" customFormat="1" hidden="1" x14ac:dyDescent="0.25">
      <c r="A1056" s="42">
        <v>442</v>
      </c>
      <c r="B1056" s="43"/>
      <c r="C1056" s="44"/>
      <c r="D1056" s="45"/>
      <c r="E1056" s="46"/>
      <c r="F1056" s="40"/>
      <c r="G1056" s="40"/>
      <c r="H1056" s="40">
        <f t="shared" si="16"/>
        <v>0</v>
      </c>
    </row>
    <row r="1057" spans="1:8" s="41" customFormat="1" hidden="1" x14ac:dyDescent="0.25">
      <c r="A1057" s="34">
        <v>443</v>
      </c>
      <c r="B1057" s="43"/>
      <c r="C1057" s="44"/>
      <c r="D1057" s="45"/>
      <c r="E1057" s="46"/>
      <c r="F1057" s="40"/>
      <c r="G1057" s="40"/>
      <c r="H1057" s="40">
        <f t="shared" si="16"/>
        <v>0</v>
      </c>
    </row>
    <row r="1058" spans="1:8" s="41" customFormat="1" hidden="1" x14ac:dyDescent="0.25">
      <c r="A1058" s="42">
        <v>444</v>
      </c>
      <c r="B1058" s="43"/>
      <c r="C1058" s="44"/>
      <c r="D1058" s="45"/>
      <c r="E1058" s="46"/>
      <c r="F1058" s="40"/>
      <c r="G1058" s="40"/>
      <c r="H1058" s="40">
        <f t="shared" si="16"/>
        <v>0</v>
      </c>
    </row>
    <row r="1059" spans="1:8" s="41" customFormat="1" hidden="1" x14ac:dyDescent="0.25">
      <c r="A1059" s="34">
        <v>445</v>
      </c>
      <c r="B1059" s="43"/>
      <c r="C1059" s="44"/>
      <c r="D1059" s="45"/>
      <c r="E1059" s="46"/>
      <c r="F1059" s="40"/>
      <c r="G1059" s="40"/>
      <c r="H1059" s="40">
        <f t="shared" si="16"/>
        <v>0</v>
      </c>
    </row>
    <row r="1060" spans="1:8" s="41" customFormat="1" hidden="1" x14ac:dyDescent="0.25">
      <c r="A1060" s="34">
        <v>446</v>
      </c>
      <c r="B1060" s="43"/>
      <c r="C1060" s="44"/>
      <c r="D1060" s="45"/>
      <c r="E1060" s="46"/>
      <c r="F1060" s="40"/>
      <c r="G1060" s="40"/>
      <c r="H1060" s="40">
        <f t="shared" si="16"/>
        <v>0</v>
      </c>
    </row>
    <row r="1061" spans="1:8" s="41" customFormat="1" hidden="1" x14ac:dyDescent="0.25">
      <c r="A1061" s="42">
        <v>447</v>
      </c>
      <c r="B1061" s="43"/>
      <c r="C1061" s="44"/>
      <c r="D1061" s="45"/>
      <c r="E1061" s="46"/>
      <c r="F1061" s="40"/>
      <c r="G1061" s="40"/>
      <c r="H1061" s="40">
        <f t="shared" si="16"/>
        <v>0</v>
      </c>
    </row>
    <row r="1062" spans="1:8" s="41" customFormat="1" hidden="1" x14ac:dyDescent="0.25">
      <c r="A1062" s="34">
        <v>448</v>
      </c>
      <c r="B1062" s="43"/>
      <c r="C1062" s="44"/>
      <c r="D1062" s="45"/>
      <c r="E1062" s="46"/>
      <c r="F1062" s="40"/>
      <c r="G1062" s="40"/>
      <c r="H1062" s="40">
        <f t="shared" si="16"/>
        <v>0</v>
      </c>
    </row>
    <row r="1063" spans="1:8" s="41" customFormat="1" hidden="1" x14ac:dyDescent="0.25">
      <c r="A1063" s="42">
        <v>449</v>
      </c>
      <c r="B1063" s="43"/>
      <c r="C1063" s="44"/>
      <c r="D1063" s="45"/>
      <c r="E1063" s="46"/>
      <c r="F1063" s="40"/>
      <c r="G1063" s="40"/>
      <c r="H1063" s="40">
        <f t="shared" si="16"/>
        <v>0</v>
      </c>
    </row>
    <row r="1064" spans="1:8" s="41" customFormat="1" hidden="1" x14ac:dyDescent="0.25">
      <c r="A1064" s="34">
        <v>450</v>
      </c>
      <c r="B1064" s="43"/>
      <c r="C1064" s="44"/>
      <c r="D1064" s="45"/>
      <c r="E1064" s="46"/>
      <c r="F1064" s="40"/>
      <c r="G1064" s="40"/>
      <c r="H1064" s="40">
        <f t="shared" si="16"/>
        <v>0</v>
      </c>
    </row>
    <row r="1065" spans="1:8" s="41" customFormat="1" hidden="1" x14ac:dyDescent="0.25">
      <c r="A1065" s="34">
        <v>451</v>
      </c>
      <c r="B1065" s="43"/>
      <c r="C1065" s="44"/>
      <c r="D1065" s="45"/>
      <c r="E1065" s="46"/>
      <c r="F1065" s="40"/>
      <c r="G1065" s="40"/>
      <c r="H1065" s="40">
        <f t="shared" si="16"/>
        <v>0</v>
      </c>
    </row>
    <row r="1066" spans="1:8" s="41" customFormat="1" hidden="1" x14ac:dyDescent="0.25">
      <c r="A1066" s="42">
        <v>452</v>
      </c>
      <c r="B1066" s="43"/>
      <c r="C1066" s="44"/>
      <c r="D1066" s="45"/>
      <c r="E1066" s="46"/>
      <c r="F1066" s="40"/>
      <c r="G1066" s="40"/>
      <c r="H1066" s="40">
        <f t="shared" si="16"/>
        <v>0</v>
      </c>
    </row>
    <row r="1067" spans="1:8" s="41" customFormat="1" hidden="1" x14ac:dyDescent="0.25">
      <c r="A1067" s="34">
        <v>453</v>
      </c>
      <c r="B1067" s="43"/>
      <c r="C1067" s="44"/>
      <c r="D1067" s="45"/>
      <c r="E1067" s="46"/>
      <c r="F1067" s="40"/>
      <c r="G1067" s="40"/>
      <c r="H1067" s="40">
        <f t="shared" si="16"/>
        <v>0</v>
      </c>
    </row>
    <row r="1068" spans="1:8" s="41" customFormat="1" hidden="1" x14ac:dyDescent="0.25">
      <c r="A1068" s="42">
        <v>454</v>
      </c>
      <c r="B1068" s="43"/>
      <c r="C1068" s="44"/>
      <c r="D1068" s="45"/>
      <c r="E1068" s="46"/>
      <c r="F1068" s="40"/>
      <c r="G1068" s="40"/>
      <c r="H1068" s="40">
        <f t="shared" si="16"/>
        <v>0</v>
      </c>
    </row>
    <row r="1069" spans="1:8" s="41" customFormat="1" hidden="1" x14ac:dyDescent="0.25">
      <c r="A1069" s="34">
        <v>455</v>
      </c>
      <c r="B1069" s="43"/>
      <c r="C1069" s="44"/>
      <c r="D1069" s="45"/>
      <c r="E1069" s="46"/>
      <c r="F1069" s="40"/>
      <c r="G1069" s="40"/>
      <c r="H1069" s="40">
        <f t="shared" si="16"/>
        <v>0</v>
      </c>
    </row>
    <row r="1070" spans="1:8" s="41" customFormat="1" hidden="1" x14ac:dyDescent="0.25">
      <c r="A1070" s="34">
        <v>456</v>
      </c>
      <c r="B1070" s="43"/>
      <c r="C1070" s="44"/>
      <c r="D1070" s="45"/>
      <c r="E1070" s="46"/>
      <c r="F1070" s="40"/>
      <c r="G1070" s="40"/>
      <c r="H1070" s="40">
        <f t="shared" si="16"/>
        <v>0</v>
      </c>
    </row>
    <row r="1071" spans="1:8" s="41" customFormat="1" hidden="1" x14ac:dyDescent="0.25">
      <c r="A1071" s="42">
        <v>457</v>
      </c>
      <c r="B1071" s="43"/>
      <c r="C1071" s="44"/>
      <c r="D1071" s="45"/>
      <c r="E1071" s="46"/>
      <c r="F1071" s="40"/>
      <c r="G1071" s="40"/>
      <c r="H1071" s="40">
        <f t="shared" si="16"/>
        <v>0</v>
      </c>
    </row>
    <row r="1072" spans="1:8" s="41" customFormat="1" hidden="1" x14ac:dyDescent="0.25">
      <c r="A1072" s="34">
        <v>458</v>
      </c>
      <c r="B1072" s="43"/>
      <c r="C1072" s="44"/>
      <c r="D1072" s="45"/>
      <c r="E1072" s="46"/>
      <c r="F1072" s="40"/>
      <c r="G1072" s="40"/>
      <c r="H1072" s="40">
        <f t="shared" si="16"/>
        <v>0</v>
      </c>
    </row>
    <row r="1073" spans="1:8" s="41" customFormat="1" hidden="1" x14ac:dyDescent="0.25">
      <c r="A1073" s="42">
        <v>459</v>
      </c>
      <c r="B1073" s="43"/>
      <c r="C1073" s="44"/>
      <c r="D1073" s="45"/>
      <c r="E1073" s="46"/>
      <c r="F1073" s="40"/>
      <c r="G1073" s="40"/>
      <c r="H1073" s="40">
        <f t="shared" si="16"/>
        <v>0</v>
      </c>
    </row>
    <row r="1074" spans="1:8" s="41" customFormat="1" hidden="1" x14ac:dyDescent="0.25">
      <c r="A1074" s="34">
        <v>460</v>
      </c>
      <c r="B1074" s="43"/>
      <c r="C1074" s="44"/>
      <c r="D1074" s="45"/>
      <c r="E1074" s="46"/>
      <c r="F1074" s="40"/>
      <c r="G1074" s="40"/>
      <c r="H1074" s="40">
        <f t="shared" si="16"/>
        <v>0</v>
      </c>
    </row>
    <row r="1075" spans="1:8" s="41" customFormat="1" hidden="1" x14ac:dyDescent="0.25">
      <c r="A1075" s="34">
        <v>461</v>
      </c>
      <c r="B1075" s="43"/>
      <c r="C1075" s="44"/>
      <c r="D1075" s="45"/>
      <c r="E1075" s="46"/>
      <c r="F1075" s="40"/>
      <c r="G1075" s="40"/>
      <c r="H1075" s="40">
        <f t="shared" si="16"/>
        <v>0</v>
      </c>
    </row>
    <row r="1076" spans="1:8" s="41" customFormat="1" hidden="1" x14ac:dyDescent="0.25">
      <c r="A1076" s="42">
        <v>462</v>
      </c>
      <c r="B1076" s="43"/>
      <c r="C1076" s="44"/>
      <c r="D1076" s="45"/>
      <c r="E1076" s="46"/>
      <c r="F1076" s="40"/>
      <c r="G1076" s="40"/>
      <c r="H1076" s="40">
        <f t="shared" si="16"/>
        <v>0</v>
      </c>
    </row>
    <row r="1077" spans="1:8" s="41" customFormat="1" hidden="1" x14ac:dyDescent="0.25">
      <c r="A1077" s="34">
        <v>463</v>
      </c>
      <c r="B1077" s="43"/>
      <c r="C1077" s="44"/>
      <c r="D1077" s="45"/>
      <c r="E1077" s="46"/>
      <c r="F1077" s="40"/>
      <c r="G1077" s="40"/>
      <c r="H1077" s="40">
        <f t="shared" si="16"/>
        <v>0</v>
      </c>
    </row>
    <row r="1078" spans="1:8" s="41" customFormat="1" hidden="1" x14ac:dyDescent="0.25">
      <c r="A1078" s="42">
        <v>464</v>
      </c>
      <c r="B1078" s="43"/>
      <c r="C1078" s="44"/>
      <c r="D1078" s="45"/>
      <c r="E1078" s="46"/>
      <c r="F1078" s="40"/>
      <c r="G1078" s="40"/>
      <c r="H1078" s="40">
        <f t="shared" si="16"/>
        <v>0</v>
      </c>
    </row>
    <row r="1079" spans="1:8" s="41" customFormat="1" hidden="1" x14ac:dyDescent="0.25">
      <c r="A1079" s="34">
        <v>465</v>
      </c>
      <c r="B1079" s="43"/>
      <c r="C1079" s="44"/>
      <c r="D1079" s="45"/>
      <c r="E1079" s="46"/>
      <c r="F1079" s="40"/>
      <c r="G1079" s="40"/>
      <c r="H1079" s="40">
        <f t="shared" si="16"/>
        <v>0</v>
      </c>
    </row>
    <row r="1080" spans="1:8" s="41" customFormat="1" hidden="1" x14ac:dyDescent="0.25">
      <c r="A1080" s="34">
        <v>466</v>
      </c>
      <c r="B1080" s="43"/>
      <c r="C1080" s="44"/>
      <c r="D1080" s="45"/>
      <c r="E1080" s="46"/>
      <c r="F1080" s="40"/>
      <c r="G1080" s="40"/>
      <c r="H1080" s="40">
        <f t="shared" si="16"/>
        <v>0</v>
      </c>
    </row>
    <row r="1081" spans="1:8" s="41" customFormat="1" hidden="1" x14ac:dyDescent="0.25">
      <c r="A1081" s="42">
        <v>467</v>
      </c>
      <c r="B1081" s="43"/>
      <c r="C1081" s="44"/>
      <c r="D1081" s="45"/>
      <c r="E1081" s="46"/>
      <c r="F1081" s="40"/>
      <c r="G1081" s="40"/>
      <c r="H1081" s="40">
        <f t="shared" si="16"/>
        <v>0</v>
      </c>
    </row>
    <row r="1082" spans="1:8" s="41" customFormat="1" hidden="1" x14ac:dyDescent="0.25">
      <c r="A1082" s="34">
        <v>468</v>
      </c>
      <c r="B1082" s="43"/>
      <c r="C1082" s="44"/>
      <c r="D1082" s="45"/>
      <c r="E1082" s="46"/>
      <c r="F1082" s="40"/>
      <c r="G1082" s="40"/>
      <c r="H1082" s="40">
        <f t="shared" si="16"/>
        <v>0</v>
      </c>
    </row>
    <row r="1083" spans="1:8" s="41" customFormat="1" hidden="1" x14ac:dyDescent="0.25">
      <c r="A1083" s="42">
        <v>469</v>
      </c>
      <c r="B1083" s="43"/>
      <c r="C1083" s="44"/>
      <c r="D1083" s="45"/>
      <c r="E1083" s="46"/>
      <c r="F1083" s="40"/>
      <c r="G1083" s="40"/>
      <c r="H1083" s="40">
        <f t="shared" si="16"/>
        <v>0</v>
      </c>
    </row>
    <row r="1084" spans="1:8" s="41" customFormat="1" hidden="1" x14ac:dyDescent="0.25">
      <c r="A1084" s="34">
        <v>470</v>
      </c>
      <c r="B1084" s="43"/>
      <c r="C1084" s="44"/>
      <c r="D1084" s="45"/>
      <c r="E1084" s="46"/>
      <c r="F1084" s="40"/>
      <c r="G1084" s="40"/>
      <c r="H1084" s="40">
        <f t="shared" si="16"/>
        <v>0</v>
      </c>
    </row>
    <row r="1085" spans="1:8" s="41" customFormat="1" hidden="1" x14ac:dyDescent="0.25">
      <c r="A1085" s="34">
        <v>471</v>
      </c>
      <c r="B1085" s="43"/>
      <c r="C1085" s="44"/>
      <c r="D1085" s="45"/>
      <c r="E1085" s="46"/>
      <c r="F1085" s="40"/>
      <c r="G1085" s="40"/>
      <c r="H1085" s="40">
        <f t="shared" si="16"/>
        <v>0</v>
      </c>
    </row>
    <row r="1086" spans="1:8" s="41" customFormat="1" hidden="1" x14ac:dyDescent="0.25">
      <c r="A1086" s="42">
        <v>472</v>
      </c>
      <c r="B1086" s="43"/>
      <c r="C1086" s="44"/>
      <c r="D1086" s="45"/>
      <c r="E1086" s="46"/>
      <c r="F1086" s="40"/>
      <c r="G1086" s="40"/>
      <c r="H1086" s="40">
        <f t="shared" si="16"/>
        <v>0</v>
      </c>
    </row>
    <row r="1087" spans="1:8" s="41" customFormat="1" hidden="1" x14ac:dyDescent="0.25">
      <c r="A1087" s="34">
        <v>473</v>
      </c>
      <c r="B1087" s="43"/>
      <c r="C1087" s="44"/>
      <c r="D1087" s="45"/>
      <c r="E1087" s="46"/>
      <c r="F1087" s="40"/>
      <c r="G1087" s="40"/>
      <c r="H1087" s="40">
        <f t="shared" si="16"/>
        <v>0</v>
      </c>
    </row>
    <row r="1088" spans="1:8" s="41" customFormat="1" hidden="1" x14ac:dyDescent="0.25">
      <c r="A1088" s="42">
        <v>474</v>
      </c>
      <c r="B1088" s="43"/>
      <c r="C1088" s="44"/>
      <c r="D1088" s="45"/>
      <c r="E1088" s="46"/>
      <c r="F1088" s="40"/>
      <c r="G1088" s="40"/>
      <c r="H1088" s="40">
        <f t="shared" si="16"/>
        <v>0</v>
      </c>
    </row>
    <row r="1089" spans="1:8" s="41" customFormat="1" hidden="1" x14ac:dyDescent="0.25">
      <c r="A1089" s="34">
        <v>475</v>
      </c>
      <c r="B1089" s="43"/>
      <c r="C1089" s="44"/>
      <c r="D1089" s="45"/>
      <c r="E1089" s="46"/>
      <c r="F1089" s="40"/>
      <c r="G1089" s="40"/>
      <c r="H1089" s="40">
        <f t="shared" si="16"/>
        <v>0</v>
      </c>
    </row>
    <row r="1090" spans="1:8" s="41" customFormat="1" hidden="1" x14ac:dyDescent="0.25">
      <c r="A1090" s="34">
        <v>476</v>
      </c>
      <c r="B1090" s="43"/>
      <c r="C1090" s="44"/>
      <c r="D1090" s="45"/>
      <c r="E1090" s="46"/>
      <c r="F1090" s="40"/>
      <c r="G1090" s="40"/>
      <c r="H1090" s="40">
        <f t="shared" si="16"/>
        <v>0</v>
      </c>
    </row>
    <row r="1091" spans="1:8" s="41" customFormat="1" hidden="1" x14ac:dyDescent="0.25">
      <c r="A1091" s="42">
        <v>477</v>
      </c>
      <c r="B1091" s="43"/>
      <c r="C1091" s="44"/>
      <c r="D1091" s="45"/>
      <c r="E1091" s="46"/>
      <c r="F1091" s="40"/>
      <c r="G1091" s="40"/>
      <c r="H1091" s="40">
        <f t="shared" si="16"/>
        <v>0</v>
      </c>
    </row>
    <row r="1092" spans="1:8" s="41" customFormat="1" hidden="1" x14ac:dyDescent="0.25">
      <c r="A1092" s="34">
        <v>478</v>
      </c>
      <c r="B1092" s="43"/>
      <c r="C1092" s="44"/>
      <c r="D1092" s="45"/>
      <c r="E1092" s="46"/>
      <c r="F1092" s="40"/>
      <c r="G1092" s="40"/>
      <c r="H1092" s="40">
        <f t="shared" si="16"/>
        <v>0</v>
      </c>
    </row>
    <row r="1093" spans="1:8" s="41" customFormat="1" hidden="1" x14ac:dyDescent="0.25">
      <c r="A1093" s="42">
        <v>479</v>
      </c>
      <c r="B1093" s="43"/>
      <c r="C1093" s="44"/>
      <c r="D1093" s="45"/>
      <c r="E1093" s="46"/>
      <c r="F1093" s="40"/>
      <c r="G1093" s="40"/>
      <c r="H1093" s="40">
        <f t="shared" si="16"/>
        <v>0</v>
      </c>
    </row>
    <row r="1094" spans="1:8" s="41" customFormat="1" hidden="1" x14ac:dyDescent="0.25">
      <c r="A1094" s="34">
        <v>480</v>
      </c>
      <c r="B1094" s="43"/>
      <c r="C1094" s="44"/>
      <c r="D1094" s="45"/>
      <c r="E1094" s="46"/>
      <c r="F1094" s="40"/>
      <c r="G1094" s="40"/>
      <c r="H1094" s="40">
        <f t="shared" si="16"/>
        <v>0</v>
      </c>
    </row>
    <row r="1095" spans="1:8" s="41" customFormat="1" hidden="1" x14ac:dyDescent="0.25">
      <c r="A1095" s="34">
        <v>481</v>
      </c>
      <c r="B1095" s="43"/>
      <c r="C1095" s="44"/>
      <c r="D1095" s="45"/>
      <c r="E1095" s="46"/>
      <c r="F1095" s="40"/>
      <c r="G1095" s="40"/>
      <c r="H1095" s="40">
        <f t="shared" si="16"/>
        <v>0</v>
      </c>
    </row>
    <row r="1096" spans="1:8" s="41" customFormat="1" hidden="1" x14ac:dyDescent="0.25">
      <c r="A1096" s="42">
        <v>482</v>
      </c>
      <c r="B1096" s="43"/>
      <c r="C1096" s="44"/>
      <c r="D1096" s="45"/>
      <c r="E1096" s="46"/>
      <c r="F1096" s="40"/>
      <c r="G1096" s="40"/>
      <c r="H1096" s="40">
        <f t="shared" si="16"/>
        <v>0</v>
      </c>
    </row>
    <row r="1097" spans="1:8" s="41" customFormat="1" hidden="1" x14ac:dyDescent="0.25">
      <c r="A1097" s="34">
        <v>483</v>
      </c>
      <c r="B1097" s="43"/>
      <c r="C1097" s="44"/>
      <c r="D1097" s="45"/>
      <c r="E1097" s="46"/>
      <c r="F1097" s="40"/>
      <c r="G1097" s="40"/>
      <c r="H1097" s="40">
        <f t="shared" si="16"/>
        <v>0</v>
      </c>
    </row>
    <row r="1098" spans="1:8" s="41" customFormat="1" hidden="1" x14ac:dyDescent="0.25">
      <c r="A1098" s="42">
        <v>484</v>
      </c>
      <c r="B1098" s="43"/>
      <c r="C1098" s="44"/>
      <c r="D1098" s="45"/>
      <c r="E1098" s="46"/>
      <c r="F1098" s="40"/>
      <c r="G1098" s="40"/>
      <c r="H1098" s="40">
        <f t="shared" si="16"/>
        <v>0</v>
      </c>
    </row>
    <row r="1099" spans="1:8" s="41" customFormat="1" hidden="1" x14ac:dyDescent="0.25">
      <c r="A1099" s="34">
        <v>485</v>
      </c>
      <c r="B1099" s="43"/>
      <c r="C1099" s="44"/>
      <c r="D1099" s="45"/>
      <c r="E1099" s="46"/>
      <c r="F1099" s="40"/>
      <c r="G1099" s="40"/>
      <c r="H1099" s="40">
        <f t="shared" ref="H1099:H1143" si="17">F1099+G1099</f>
        <v>0</v>
      </c>
    </row>
    <row r="1100" spans="1:8" s="41" customFormat="1" hidden="1" x14ac:dyDescent="0.25">
      <c r="A1100" s="34">
        <v>486</v>
      </c>
      <c r="B1100" s="43"/>
      <c r="C1100" s="44"/>
      <c r="D1100" s="45"/>
      <c r="E1100" s="46"/>
      <c r="F1100" s="40"/>
      <c r="G1100" s="40"/>
      <c r="H1100" s="40">
        <f t="shared" si="17"/>
        <v>0</v>
      </c>
    </row>
    <row r="1101" spans="1:8" s="41" customFormat="1" hidden="1" x14ac:dyDescent="0.25">
      <c r="A1101" s="42">
        <v>487</v>
      </c>
      <c r="B1101" s="43"/>
      <c r="C1101" s="44"/>
      <c r="D1101" s="45"/>
      <c r="E1101" s="46"/>
      <c r="F1101" s="40"/>
      <c r="G1101" s="40"/>
      <c r="H1101" s="40">
        <f t="shared" si="17"/>
        <v>0</v>
      </c>
    </row>
    <row r="1102" spans="1:8" s="41" customFormat="1" hidden="1" x14ac:dyDescent="0.25">
      <c r="A1102" s="34">
        <v>488</v>
      </c>
      <c r="B1102" s="43"/>
      <c r="C1102" s="44"/>
      <c r="D1102" s="45"/>
      <c r="E1102" s="46"/>
      <c r="F1102" s="40"/>
      <c r="G1102" s="40"/>
      <c r="H1102" s="40">
        <f t="shared" si="17"/>
        <v>0</v>
      </c>
    </row>
    <row r="1103" spans="1:8" s="41" customFormat="1" hidden="1" x14ac:dyDescent="0.25">
      <c r="A1103" s="42">
        <v>489</v>
      </c>
      <c r="B1103" s="43"/>
      <c r="C1103" s="44"/>
      <c r="D1103" s="45"/>
      <c r="E1103" s="46"/>
      <c r="F1103" s="40"/>
      <c r="G1103" s="40"/>
      <c r="H1103" s="40">
        <f t="shared" si="17"/>
        <v>0</v>
      </c>
    </row>
    <row r="1104" spans="1:8" s="41" customFormat="1" hidden="1" x14ac:dyDescent="0.25">
      <c r="A1104" s="34">
        <v>490</v>
      </c>
      <c r="B1104" s="43"/>
      <c r="C1104" s="44"/>
      <c r="D1104" s="45"/>
      <c r="E1104" s="46"/>
      <c r="F1104" s="40"/>
      <c r="G1104" s="40"/>
      <c r="H1104" s="40">
        <f t="shared" si="17"/>
        <v>0</v>
      </c>
    </row>
    <row r="1105" spans="1:8" s="41" customFormat="1" hidden="1" x14ac:dyDescent="0.25">
      <c r="A1105" s="34">
        <v>491</v>
      </c>
      <c r="B1105" s="43"/>
      <c r="C1105" s="44"/>
      <c r="D1105" s="45"/>
      <c r="E1105" s="46"/>
      <c r="F1105" s="40"/>
      <c r="G1105" s="40"/>
      <c r="H1105" s="40">
        <f t="shared" si="17"/>
        <v>0</v>
      </c>
    </row>
    <row r="1106" spans="1:8" s="41" customFormat="1" hidden="1" x14ac:dyDescent="0.25">
      <c r="A1106" s="42">
        <v>492</v>
      </c>
      <c r="B1106" s="43"/>
      <c r="C1106" s="44"/>
      <c r="D1106" s="45"/>
      <c r="E1106" s="46"/>
      <c r="F1106" s="40"/>
      <c r="G1106" s="40"/>
      <c r="H1106" s="40">
        <f t="shared" si="17"/>
        <v>0</v>
      </c>
    </row>
    <row r="1107" spans="1:8" s="41" customFormat="1" hidden="1" x14ac:dyDescent="0.25">
      <c r="A1107" s="34">
        <v>493</v>
      </c>
      <c r="B1107" s="43"/>
      <c r="C1107" s="44"/>
      <c r="D1107" s="45"/>
      <c r="E1107" s="46"/>
      <c r="F1107" s="40"/>
      <c r="G1107" s="40"/>
      <c r="H1107" s="40">
        <f t="shared" si="17"/>
        <v>0</v>
      </c>
    </row>
    <row r="1108" spans="1:8" s="41" customFormat="1" hidden="1" x14ac:dyDescent="0.25">
      <c r="A1108" s="42">
        <v>494</v>
      </c>
      <c r="B1108" s="43"/>
      <c r="C1108" s="44"/>
      <c r="D1108" s="45"/>
      <c r="E1108" s="46"/>
      <c r="F1108" s="40"/>
      <c r="G1108" s="40"/>
      <c r="H1108" s="40">
        <f t="shared" si="17"/>
        <v>0</v>
      </c>
    </row>
    <row r="1109" spans="1:8" s="41" customFormat="1" hidden="1" x14ac:dyDescent="0.25">
      <c r="A1109" s="34">
        <v>495</v>
      </c>
      <c r="B1109" s="43"/>
      <c r="C1109" s="44"/>
      <c r="D1109" s="45"/>
      <c r="E1109" s="46"/>
      <c r="F1109" s="40"/>
      <c r="G1109" s="40"/>
      <c r="H1109" s="40">
        <f t="shared" si="17"/>
        <v>0</v>
      </c>
    </row>
    <row r="1110" spans="1:8" s="41" customFormat="1" hidden="1" x14ac:dyDescent="0.25">
      <c r="A1110" s="34">
        <v>496</v>
      </c>
      <c r="B1110" s="43"/>
      <c r="C1110" s="44"/>
      <c r="D1110" s="45"/>
      <c r="E1110" s="46"/>
      <c r="F1110" s="40"/>
      <c r="G1110" s="40"/>
      <c r="H1110" s="40">
        <f t="shared" si="17"/>
        <v>0</v>
      </c>
    </row>
    <row r="1111" spans="1:8" s="41" customFormat="1" hidden="1" x14ac:dyDescent="0.25">
      <c r="A1111" s="42">
        <v>497</v>
      </c>
      <c r="B1111" s="43"/>
      <c r="C1111" s="44"/>
      <c r="D1111" s="45"/>
      <c r="E1111" s="46"/>
      <c r="F1111" s="40"/>
      <c r="G1111" s="40"/>
      <c r="H1111" s="40">
        <f t="shared" si="17"/>
        <v>0</v>
      </c>
    </row>
    <row r="1112" spans="1:8" s="41" customFormat="1" hidden="1" x14ac:dyDescent="0.25">
      <c r="A1112" s="34">
        <v>498</v>
      </c>
      <c r="B1112" s="43"/>
      <c r="C1112" s="44"/>
      <c r="D1112" s="45"/>
      <c r="E1112" s="46"/>
      <c r="F1112" s="40"/>
      <c r="G1112" s="40"/>
      <c r="H1112" s="40">
        <f t="shared" si="17"/>
        <v>0</v>
      </c>
    </row>
    <row r="1113" spans="1:8" s="41" customFormat="1" hidden="1" x14ac:dyDescent="0.25">
      <c r="A1113" s="42">
        <v>499</v>
      </c>
      <c r="B1113" s="43"/>
      <c r="C1113" s="44"/>
      <c r="D1113" s="45"/>
      <c r="E1113" s="46"/>
      <c r="F1113" s="40"/>
      <c r="G1113" s="40"/>
      <c r="H1113" s="40">
        <f t="shared" si="17"/>
        <v>0</v>
      </c>
    </row>
    <row r="1114" spans="1:8" s="41" customFormat="1" hidden="1" x14ac:dyDescent="0.25">
      <c r="A1114" s="34">
        <v>500</v>
      </c>
      <c r="B1114" s="43"/>
      <c r="C1114" s="44"/>
      <c r="D1114" s="45"/>
      <c r="E1114" s="46"/>
      <c r="F1114" s="40"/>
      <c r="G1114" s="40"/>
      <c r="H1114" s="40">
        <f t="shared" si="17"/>
        <v>0</v>
      </c>
    </row>
    <row r="1115" spans="1:8" s="41" customFormat="1" hidden="1" x14ac:dyDescent="0.25">
      <c r="A1115" s="34">
        <v>501</v>
      </c>
      <c r="B1115" s="43"/>
      <c r="C1115" s="44"/>
      <c r="D1115" s="45"/>
      <c r="E1115" s="46"/>
      <c r="F1115" s="40"/>
      <c r="G1115" s="40"/>
      <c r="H1115" s="40">
        <f t="shared" si="17"/>
        <v>0</v>
      </c>
    </row>
    <row r="1116" spans="1:8" s="41" customFormat="1" hidden="1" x14ac:dyDescent="0.25">
      <c r="A1116" s="42">
        <v>502</v>
      </c>
      <c r="B1116" s="43"/>
      <c r="C1116" s="44"/>
      <c r="D1116" s="45"/>
      <c r="E1116" s="46"/>
      <c r="F1116" s="40"/>
      <c r="G1116" s="40"/>
      <c r="H1116" s="40">
        <f t="shared" si="17"/>
        <v>0</v>
      </c>
    </row>
    <row r="1117" spans="1:8" s="41" customFormat="1" hidden="1" x14ac:dyDescent="0.25">
      <c r="A1117" s="34">
        <v>503</v>
      </c>
      <c r="B1117" s="43"/>
      <c r="C1117" s="44"/>
      <c r="D1117" s="45"/>
      <c r="E1117" s="46"/>
      <c r="F1117" s="40"/>
      <c r="G1117" s="40"/>
      <c r="H1117" s="40">
        <f t="shared" si="17"/>
        <v>0</v>
      </c>
    </row>
    <row r="1118" spans="1:8" s="41" customFormat="1" hidden="1" x14ac:dyDescent="0.25">
      <c r="A1118" s="42">
        <v>504</v>
      </c>
      <c r="B1118" s="43"/>
      <c r="C1118" s="44"/>
      <c r="D1118" s="45"/>
      <c r="E1118" s="46"/>
      <c r="F1118" s="40"/>
      <c r="G1118" s="40"/>
      <c r="H1118" s="40">
        <f t="shared" si="17"/>
        <v>0</v>
      </c>
    </row>
    <row r="1119" spans="1:8" s="41" customFormat="1" hidden="1" x14ac:dyDescent="0.25">
      <c r="A1119" s="34">
        <v>505</v>
      </c>
      <c r="B1119" s="43"/>
      <c r="C1119" s="44"/>
      <c r="D1119" s="45"/>
      <c r="E1119" s="46"/>
      <c r="F1119" s="40"/>
      <c r="G1119" s="40"/>
      <c r="H1119" s="40">
        <f t="shared" si="17"/>
        <v>0</v>
      </c>
    </row>
    <row r="1120" spans="1:8" s="41" customFormat="1" hidden="1" x14ac:dyDescent="0.25">
      <c r="A1120" s="34">
        <v>506</v>
      </c>
      <c r="B1120" s="43"/>
      <c r="C1120" s="44"/>
      <c r="D1120" s="45"/>
      <c r="E1120" s="46"/>
      <c r="F1120" s="40"/>
      <c r="G1120" s="40"/>
      <c r="H1120" s="40">
        <f t="shared" si="17"/>
        <v>0</v>
      </c>
    </row>
    <row r="1121" spans="1:8" s="41" customFormat="1" hidden="1" x14ac:dyDescent="0.25">
      <c r="A1121" s="42">
        <v>507</v>
      </c>
      <c r="B1121" s="43"/>
      <c r="C1121" s="44"/>
      <c r="D1121" s="45"/>
      <c r="E1121" s="46"/>
      <c r="F1121" s="40"/>
      <c r="G1121" s="40"/>
      <c r="H1121" s="40">
        <f t="shared" si="17"/>
        <v>0</v>
      </c>
    </row>
    <row r="1122" spans="1:8" s="41" customFormat="1" hidden="1" x14ac:dyDescent="0.25">
      <c r="A1122" s="34">
        <v>508</v>
      </c>
      <c r="B1122" s="43"/>
      <c r="C1122" s="44"/>
      <c r="D1122" s="45"/>
      <c r="E1122" s="46"/>
      <c r="F1122" s="40"/>
      <c r="G1122" s="40"/>
      <c r="H1122" s="40">
        <f t="shared" si="17"/>
        <v>0</v>
      </c>
    </row>
    <row r="1123" spans="1:8" s="41" customFormat="1" hidden="1" x14ac:dyDescent="0.25">
      <c r="A1123" s="42">
        <v>509</v>
      </c>
      <c r="B1123" s="43"/>
      <c r="C1123" s="44"/>
      <c r="D1123" s="45"/>
      <c r="E1123" s="46"/>
      <c r="F1123" s="40"/>
      <c r="G1123" s="40"/>
      <c r="H1123" s="40">
        <f t="shared" si="17"/>
        <v>0</v>
      </c>
    </row>
    <row r="1124" spans="1:8" s="41" customFormat="1" hidden="1" x14ac:dyDescent="0.25">
      <c r="A1124" s="34">
        <v>510</v>
      </c>
      <c r="B1124" s="43"/>
      <c r="C1124" s="44"/>
      <c r="D1124" s="45"/>
      <c r="E1124" s="46"/>
      <c r="F1124" s="40"/>
      <c r="G1124" s="40"/>
      <c r="H1124" s="40">
        <f t="shared" si="17"/>
        <v>0</v>
      </c>
    </row>
    <row r="1125" spans="1:8" s="41" customFormat="1" hidden="1" x14ac:dyDescent="0.25">
      <c r="A1125" s="34">
        <v>511</v>
      </c>
      <c r="B1125" s="43"/>
      <c r="C1125" s="44"/>
      <c r="D1125" s="45"/>
      <c r="E1125" s="46"/>
      <c r="F1125" s="40"/>
      <c r="G1125" s="40"/>
      <c r="H1125" s="40">
        <f t="shared" si="17"/>
        <v>0</v>
      </c>
    </row>
    <row r="1126" spans="1:8" s="71" customFormat="1" hidden="1" x14ac:dyDescent="0.25">
      <c r="A1126" s="42">
        <v>1175</v>
      </c>
      <c r="B1126" s="43"/>
      <c r="C1126" s="44"/>
      <c r="D1126" s="42"/>
      <c r="E1126" s="46"/>
      <c r="F1126" s="40"/>
      <c r="G1126" s="40"/>
      <c r="H1126" s="40">
        <f t="shared" si="17"/>
        <v>0</v>
      </c>
    </row>
    <row r="1127" spans="1:8" s="71" customFormat="1" hidden="1" x14ac:dyDescent="0.25">
      <c r="A1127" s="42">
        <v>1176</v>
      </c>
      <c r="B1127" s="43"/>
      <c r="C1127" s="44"/>
      <c r="D1127" s="42"/>
      <c r="E1127" s="46"/>
      <c r="F1127" s="40"/>
      <c r="G1127" s="40"/>
      <c r="H1127" s="40">
        <f t="shared" si="17"/>
        <v>0</v>
      </c>
    </row>
    <row r="1128" spans="1:8" s="71" customFormat="1" hidden="1" x14ac:dyDescent="0.25">
      <c r="A1128" s="42">
        <v>1177</v>
      </c>
      <c r="B1128" s="43"/>
      <c r="C1128" s="44"/>
      <c r="D1128" s="42"/>
      <c r="E1128" s="46"/>
      <c r="F1128" s="40"/>
      <c r="G1128" s="40"/>
      <c r="H1128" s="40">
        <f t="shared" si="17"/>
        <v>0</v>
      </c>
    </row>
    <row r="1129" spans="1:8" s="71" customFormat="1" hidden="1" x14ac:dyDescent="0.25">
      <c r="A1129" s="42">
        <v>1178</v>
      </c>
      <c r="B1129" s="43"/>
      <c r="C1129" s="44"/>
      <c r="D1129" s="42"/>
      <c r="E1129" s="46"/>
      <c r="F1129" s="40"/>
      <c r="G1129" s="40"/>
      <c r="H1129" s="40">
        <f t="shared" si="17"/>
        <v>0</v>
      </c>
    </row>
    <row r="1130" spans="1:8" s="71" customFormat="1" hidden="1" x14ac:dyDescent="0.25">
      <c r="A1130" s="42">
        <v>1179</v>
      </c>
      <c r="B1130" s="43"/>
      <c r="C1130" s="44"/>
      <c r="D1130" s="42"/>
      <c r="E1130" s="46"/>
      <c r="F1130" s="40"/>
      <c r="G1130" s="40"/>
      <c r="H1130" s="40">
        <f t="shared" si="17"/>
        <v>0</v>
      </c>
    </row>
    <row r="1131" spans="1:8" s="71" customFormat="1" hidden="1" x14ac:dyDescent="0.25">
      <c r="A1131" s="42">
        <v>1180</v>
      </c>
      <c r="B1131" s="43"/>
      <c r="C1131" s="44"/>
      <c r="D1131" s="42"/>
      <c r="E1131" s="46"/>
      <c r="F1131" s="40"/>
      <c r="G1131" s="40"/>
      <c r="H1131" s="40">
        <f t="shared" si="17"/>
        <v>0</v>
      </c>
    </row>
    <row r="1132" spans="1:8" s="71" customFormat="1" hidden="1" x14ac:dyDescent="0.25">
      <c r="A1132" s="42">
        <v>1181</v>
      </c>
      <c r="B1132" s="43"/>
      <c r="C1132" s="44"/>
      <c r="D1132" s="42"/>
      <c r="E1132" s="46"/>
      <c r="F1132" s="40"/>
      <c r="G1132" s="40"/>
      <c r="H1132" s="40">
        <f t="shared" si="17"/>
        <v>0</v>
      </c>
    </row>
    <row r="1133" spans="1:8" s="71" customFormat="1" hidden="1" x14ac:dyDescent="0.25">
      <c r="A1133" s="42">
        <v>1182</v>
      </c>
      <c r="B1133" s="43"/>
      <c r="C1133" s="44"/>
      <c r="D1133" s="42"/>
      <c r="E1133" s="46"/>
      <c r="F1133" s="40"/>
      <c r="G1133" s="40"/>
      <c r="H1133" s="40">
        <f t="shared" si="17"/>
        <v>0</v>
      </c>
    </row>
    <row r="1134" spans="1:8" s="71" customFormat="1" hidden="1" x14ac:dyDescent="0.25">
      <c r="A1134" s="42">
        <v>1183</v>
      </c>
      <c r="B1134" s="43"/>
      <c r="C1134" s="44"/>
      <c r="D1134" s="42"/>
      <c r="E1134" s="46"/>
      <c r="F1134" s="40"/>
      <c r="G1134" s="40"/>
      <c r="H1134" s="40">
        <f t="shared" si="17"/>
        <v>0</v>
      </c>
    </row>
    <row r="1135" spans="1:8" s="71" customFormat="1" hidden="1" x14ac:dyDescent="0.25">
      <c r="A1135" s="42">
        <v>1184</v>
      </c>
      <c r="B1135" s="43"/>
      <c r="C1135" s="44"/>
      <c r="D1135" s="42"/>
      <c r="E1135" s="46"/>
      <c r="F1135" s="40"/>
      <c r="G1135" s="40"/>
      <c r="H1135" s="40">
        <f t="shared" si="17"/>
        <v>0</v>
      </c>
    </row>
    <row r="1136" spans="1:8" s="71" customFormat="1" hidden="1" x14ac:dyDescent="0.25">
      <c r="A1136" s="42">
        <v>1185</v>
      </c>
      <c r="B1136" s="43"/>
      <c r="C1136" s="44"/>
      <c r="D1136" s="42"/>
      <c r="E1136" s="46"/>
      <c r="F1136" s="40"/>
      <c r="G1136" s="40"/>
      <c r="H1136" s="40">
        <f t="shared" si="17"/>
        <v>0</v>
      </c>
    </row>
    <row r="1137" spans="1:8" s="71" customFormat="1" hidden="1" x14ac:dyDescent="0.25">
      <c r="A1137" s="42">
        <v>1186</v>
      </c>
      <c r="B1137" s="43"/>
      <c r="C1137" s="44"/>
      <c r="D1137" s="42"/>
      <c r="E1137" s="46"/>
      <c r="F1137" s="40"/>
      <c r="G1137" s="40"/>
      <c r="H1137" s="40">
        <f t="shared" si="17"/>
        <v>0</v>
      </c>
    </row>
    <row r="1138" spans="1:8" s="71" customFormat="1" hidden="1" x14ac:dyDescent="0.25">
      <c r="A1138" s="42">
        <v>1187</v>
      </c>
      <c r="B1138" s="43"/>
      <c r="C1138" s="44"/>
      <c r="D1138" s="42"/>
      <c r="E1138" s="46"/>
      <c r="F1138" s="40"/>
      <c r="G1138" s="40"/>
      <c r="H1138" s="40">
        <f t="shared" si="17"/>
        <v>0</v>
      </c>
    </row>
    <row r="1139" spans="1:8" s="71" customFormat="1" hidden="1" x14ac:dyDescent="0.25">
      <c r="A1139" s="42">
        <v>1188</v>
      </c>
      <c r="B1139" s="43"/>
      <c r="C1139" s="44"/>
      <c r="D1139" s="42"/>
      <c r="E1139" s="46"/>
      <c r="F1139" s="40"/>
      <c r="G1139" s="40"/>
      <c r="H1139" s="40">
        <f t="shared" si="17"/>
        <v>0</v>
      </c>
    </row>
    <row r="1140" spans="1:8" s="71" customFormat="1" hidden="1" x14ac:dyDescent="0.25">
      <c r="A1140" s="42">
        <v>1189</v>
      </c>
      <c r="B1140" s="43"/>
      <c r="C1140" s="44"/>
      <c r="D1140" s="42"/>
      <c r="E1140" s="46"/>
      <c r="F1140" s="40"/>
      <c r="G1140" s="40"/>
      <c r="H1140" s="40">
        <f t="shared" si="17"/>
        <v>0</v>
      </c>
    </row>
    <row r="1141" spans="1:8" s="71" customFormat="1" hidden="1" x14ac:dyDescent="0.25">
      <c r="A1141" s="42">
        <v>1190</v>
      </c>
      <c r="B1141" s="43"/>
      <c r="C1141" s="44"/>
      <c r="D1141" s="42"/>
      <c r="E1141" s="46"/>
      <c r="F1141" s="40"/>
      <c r="G1141" s="40"/>
      <c r="H1141" s="40">
        <f t="shared" si="17"/>
        <v>0</v>
      </c>
    </row>
    <row r="1142" spans="1:8" s="71" customFormat="1" hidden="1" x14ac:dyDescent="0.25">
      <c r="A1142" s="42">
        <v>1191</v>
      </c>
      <c r="B1142" s="43"/>
      <c r="C1142" s="44"/>
      <c r="D1142" s="42"/>
      <c r="E1142" s="46"/>
      <c r="F1142" s="40"/>
      <c r="G1142" s="40"/>
      <c r="H1142" s="40">
        <f t="shared" si="17"/>
        <v>0</v>
      </c>
    </row>
    <row r="1143" spans="1:8" s="71" customFormat="1" hidden="1" x14ac:dyDescent="0.25">
      <c r="A1143" s="42">
        <v>1192</v>
      </c>
      <c r="B1143" s="43"/>
      <c r="C1143" s="44"/>
      <c r="D1143" s="42"/>
      <c r="E1143" s="46"/>
      <c r="F1143" s="40"/>
      <c r="G1143" s="40"/>
      <c r="H1143" s="40">
        <f t="shared" si="17"/>
        <v>0</v>
      </c>
    </row>
    <row r="1144" spans="1:8" s="73" customFormat="1" ht="23.25" customHeight="1" x14ac:dyDescent="0.25">
      <c r="A1144" s="120"/>
      <c r="B1144" s="121"/>
      <c r="C1144" s="121"/>
      <c r="D1144" s="121"/>
      <c r="E1144" s="122"/>
      <c r="F1144" s="72">
        <v>947076306</v>
      </c>
      <c r="G1144" s="72">
        <v>75766099</v>
      </c>
      <c r="H1144" s="72">
        <v>1022842405</v>
      </c>
    </row>
    <row r="1145" spans="1:8" x14ac:dyDescent="0.25">
      <c r="F1145" s="79" t="s">
        <v>911</v>
      </c>
      <c r="G1145" s="80"/>
      <c r="H1145" s="80"/>
    </row>
    <row r="1146" spans="1:8" x14ac:dyDescent="0.25">
      <c r="F1146" s="109" t="s">
        <v>912</v>
      </c>
      <c r="G1146" s="109"/>
      <c r="H1146" s="109"/>
    </row>
  </sheetData>
  <autoFilter ref="A9:H1146"/>
  <mergeCells count="7">
    <mergeCell ref="F1146:H1146"/>
    <mergeCell ref="A1:F1"/>
    <mergeCell ref="A2:F2"/>
    <mergeCell ref="A3:F3"/>
    <mergeCell ref="A4:F4"/>
    <mergeCell ref="A8:H8"/>
    <mergeCell ref="A1144:E1144"/>
  </mergeCells>
  <conditionalFormatting sqref="A5">
    <cfRule type="duplicateValues" dxfId="13" priority="1"/>
    <cfRule type="duplicateValues" dxfId="12" priority="2"/>
    <cfRule type="duplicateValues" dxfId="11" priority="3"/>
    <cfRule type="duplicateValues" dxfId="10" priority="4"/>
    <cfRule type="duplicateValues" dxfId="9" priority="5"/>
    <cfRule type="duplicateValues" dxfId="8" priority="6"/>
    <cfRule type="duplicateValues" dxfId="7" priority="8"/>
    <cfRule type="duplicateValues" dxfId="6" priority="9"/>
    <cfRule type="duplicateValues" dxfId="5" priority="10"/>
    <cfRule type="duplicateValues" dxfId="4" priority="11"/>
    <cfRule type="duplicateValues" dxfId="3" priority="12"/>
  </conditionalFormatting>
  <conditionalFormatting sqref="E1:E7">
    <cfRule type="duplicateValues" dxfId="2" priority="14"/>
  </conditionalFormatting>
  <conditionalFormatting sqref="A8 A1:A4 E1:F4">
    <cfRule type="expression" dxfId="1" priority="13">
      <formula>MOD(ROW(),2)&gt;0</formula>
    </cfRule>
  </conditionalFormatting>
  <conditionalFormatting sqref="A5:A7 E5:F7">
    <cfRule type="expression" dxfId="0" priority="7">
      <formula>MOD(ROW(),2)&gt;0</formula>
    </cfRule>
  </conditionalFormatting>
  <printOptions horizontalCentered="1"/>
  <pageMargins left="0.27" right="0.1" top="0.3" bottom="0.37" header="0.1" footer="0.1"/>
  <pageSetup paperSize="9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29.10</vt:lpstr>
      <vt:lpstr>28.10</vt:lpstr>
      <vt:lpstr>27.10</vt:lpstr>
      <vt:lpstr>09.09</vt:lpstr>
      <vt:lpstr>13.08</vt:lpstr>
      <vt:lpstr>05-15.07</vt:lpstr>
      <vt:lpstr>Bảng kê TỔNG</vt:lpstr>
      <vt:lpstr>Bảng kê 29.10 TÁCH</vt:lpstr>
      <vt:lpstr>'Bảng kê 29.10 TÁCH'!Print_Titles</vt:lpstr>
      <vt:lpstr>'Bảng kê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2022-10-29T03:38:23Z</dcterms:created>
  <dcterms:modified xsi:type="dcterms:W3CDTF">2022-11-12T04:13:23Z</dcterms:modified>
</cp:coreProperties>
</file>