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17550" windowHeight="10410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3" i="1" s="1"/>
  <c r="G14" i="1" l="1"/>
  <c r="E273" i="1"/>
</calcChain>
</file>

<file path=xl/sharedStrings.xml><?xml version="1.0" encoding="utf-8"?>
<sst xmlns="http://schemas.openxmlformats.org/spreadsheetml/2006/main" count="66" uniqueCount="56">
  <si>
    <t>Lý do thanh toán:</t>
  </si>
  <si>
    <t xml:space="preserve">Thông tin TK  ngân hàng: </t>
  </si>
  <si>
    <t>Tên TK:</t>
  </si>
  <si>
    <t>Nội dung:</t>
  </si>
  <si>
    <t>cty cp dt uno VN 41534/5096/mua xúc xích</t>
  </si>
  <si>
    <t>Số tiền</t>
  </si>
  <si>
    <t>Người đề nghị thanh toán</t>
  </si>
  <si>
    <t>Họ tên người thanh toán: Nguyễn Thị Thanh Thúy</t>
  </si>
  <si>
    <t>Giám Đốc</t>
  </si>
  <si>
    <t>Nguyễn Thị Thanh Thúy</t>
  </si>
  <si>
    <t>Đặng Xuân Ngọc</t>
  </si>
  <si>
    <t>Vietcombank chi nhánh Kỳ Đồng</t>
  </si>
  <si>
    <t>Bộ phận: Kế Toán</t>
  </si>
  <si>
    <t>Ngày 26 tháng 05 năm 2023</t>
  </si>
  <si>
    <t>Đề nghị được thanh toán số tiền là: 41.941.074 VNĐ</t>
  </si>
  <si>
    <t>GIẤY ĐỀ NGHỊ THANH TOÁN VÀ ĐỐI CHIẾU CÔNG NỢ</t>
  </si>
  <si>
    <t>CÔNG HÒA XÃ HỘI CHỦ NGHĨA VIỆT NAM</t>
  </si>
  <si>
    <t>Độc lập - Tự do - Hạnh phúc</t>
  </si>
  <si>
    <t>Diễn giải</t>
  </si>
  <si>
    <t>STT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</si>
  <si>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</si>
  <si>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</si>
  <si>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</si>
  <si>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</si>
  <si>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</si>
  <si>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</si>
  <si>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</si>
  <si>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</si>
  <si>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</si>
  <si>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</si>
  <si>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CÔNG TY CỔ PHẦN ĐẦU TƯ UNO VIỆT NAM</t>
  </si>
  <si>
    <t>Tổng tiền Hàng trả</t>
  </si>
  <si>
    <t xml:space="preserve">Tổng cộng </t>
  </si>
  <si>
    <t>Tổng tiền đã thanh toán cho NCC</t>
  </si>
  <si>
    <t xml:space="preserve">Tổng tiền còn lại 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</si>
  <si>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</si>
  <si>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</si>
  <si>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</si>
  <si>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</si>
  <si>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</si>
  <si>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</si>
  <si>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</si>
  <si>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Bảng kê hóa đơn tháng 01.2023</t>
  </si>
  <si>
    <t>Bảng kê hóa đơn tháng 02.2023</t>
  </si>
  <si>
    <t>Bảng kê hóa đơn tháng 04.2023</t>
  </si>
  <si>
    <t>Chi tiết theo bảng kê sau:</t>
  </si>
  <si>
    <t>Tên công ty</t>
  </si>
  <si>
    <t>.</t>
  </si>
  <si>
    <t>Số TK: 0721005104420</t>
  </si>
  <si>
    <t/>
  </si>
  <si>
    <t xml:space="preserve">Hình thức TT: Chuyển khoản                  </t>
  </si>
  <si>
    <t xml:space="preserve">Số tiền bằng chữ:  </t>
  </si>
  <si>
    <t>'Bốn mươi mốt triệu chín trăm bốn mươi mốt nghìn không trăm bảy mươi bốn đồng</t>
  </si>
  <si>
    <t xml:space="preserve"> Thanh toán công nợ năm 2022 và 2023</t>
  </si>
  <si>
    <t xml:space="preserve"> CÔNG TY TNHH MỘT THÀNH VIÊN THƯƠNG MẠI VÀ DỊCH VỤ NGỌC THƠM</t>
  </si>
  <si>
    <r>
      <t xml:space="preserve">Bằng chữ: </t>
    </r>
    <r>
      <rPr>
        <b/>
        <i/>
        <sz val="13"/>
        <color theme="1"/>
        <rFont val="Times New Roman"/>
        <family val="1"/>
      </rPr>
      <t>Bốn mươi mốt triệu, chín trăm bốn mươi mốt nghìn, không trăm bảy mươi bốn đồng.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</si>
</sst>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;[Red]#,##0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indexed="8"/>
      <name val="Times New Roman"/>
      <family val="1"/>
    </font>
    <font>
      <sz val="8"/>
      <color rgb="FF000000"/>
      <name val="Microsoft Sans Serif"/>
      <family val="2"/>
    </font>
    <font>
      <sz val="11"/>
      <name val=".VnTime"/>
      <family val="2"/>
    </font>
    <font>
      <b/>
      <sz val="13"/>
      <color rgb="FFFF0000"/>
      <name val="Times New Roman"/>
      <family val="1"/>
    </font>
    <font>
      <b/>
      <i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/>
    <xf numFmtId="164" fontId="6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/>
    <xf numFmtId="165" fontId="2" fillId="0" borderId="0" xfId="1" applyNumberFormat="1" applyFont="1"/>
    <xf numFmtId="49" fontId="7" fillId="5" borderId="1" xfId="0" applyNumberFormat="1" applyFont="1" applyFill="1" applyBorder="1" applyAlignment="1" applyProtection="1">
      <alignment horizontal="left" vertical="center" readingOrder="1"/>
    </xf>
    <xf numFmtId="14" fontId="7" fillId="5" borderId="1" xfId="0" applyNumberFormat="1" applyFont="1" applyFill="1" applyBorder="1" applyAlignment="1" applyProtection="1">
      <alignment horizontal="left" vertical="center" readingOrder="1"/>
    </xf>
    <xf numFmtId="3" fontId="7" fillId="5" borderId="1" xfId="0" applyNumberFormat="1" applyFont="1" applyFill="1" applyBorder="1" applyAlignment="1" applyProtection="1">
      <alignment horizontal="right" vertical="center" readingOrder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38" fontId="10" fillId="0" borderId="2" xfId="0" applyNumberFormat="1" applyFont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38" fontId="10" fillId="6" borderId="0" xfId="0" applyNumberFormat="1" applyFont="1" applyFill="1" applyBorder="1" applyAlignment="1">
      <alignment horizontal="right" vertical="center" wrapText="1"/>
    </xf>
    <xf numFmtId="38" fontId="0" fillId="0" borderId="0" xfId="0" applyNumberFormat="1"/>
    <xf numFmtId="0" fontId="4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166" fontId="12" fillId="0" borderId="5" xfId="1" applyNumberFormat="1" applyFont="1" applyBorder="1"/>
    <xf numFmtId="166" fontId="12" fillId="3" borderId="5" xfId="0" applyNumberFormat="1" applyFont="1" applyFill="1" applyBorder="1"/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64" fontId="4" fillId="0" borderId="0" xfId="0" quotePrefix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37" fontId="12" fillId="6" borderId="6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166" fontId="4" fillId="4" borderId="3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2" applyFont="1" applyBorder="1" applyAlignment="1"/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2;&#416;N%20GI&#19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GI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8"/>
  <sheetViews>
    <sheetView tabSelected="1" topLeftCell="A8" workbookViewId="0">
      <selection activeCell="B11" sqref="B11"/>
    </sheetView>
  </sheetViews>
  <sheetFormatPr defaultColWidth="11" defaultRowHeight="16.5" x14ac:dyDescent="0.25"/>
  <cols>
    <col min="1" max="1" width="19.7109375" style="2" customWidth="1"/>
    <col min="2" max="2" width="74" style="2" customWidth="1"/>
    <col min="3" max="3" width="47.28515625" style="2" customWidth="1"/>
    <col min="4" max="4" width="33.42578125" style="2" customWidth="1"/>
    <col min="5" max="5" width="23.85546875" style="2" customWidth="1"/>
    <col min="6" max="6" width="11" style="1"/>
    <col min="7" max="7" width="0" style="2" hidden="1" customWidth="1"/>
    <col min="8" max="8" width="12.85546875" style="2" hidden="1" customWidth="1"/>
    <col min="9" max="9" width="11.85546875" style="2" hidden="1" customWidth="1"/>
    <col min="10" max="10" width="0" style="2" hidden="1" customWidth="1"/>
    <col min="11" max="16384" width="11" style="2"/>
  </cols>
  <sheetData>
    <row r="1" spans="1:10" ht="21.75" hidden="1" customHeight="1" x14ac:dyDescent="0.25">
      <c r="A1" s="1"/>
      <c r="B1" s="1"/>
      <c r="C1" s="38"/>
      <c r="D1" s="38"/>
      <c r="E1" s="38"/>
    </row>
    <row r="2" spans="1:10" ht="21.75" customHeight="1" x14ac:dyDescent="0.25">
      <c r="A2" s="39" t="s">
        <v>16</v>
      </c>
      <c r="B2" s="39"/>
      <c r="C2" s="39"/>
      <c r="D2" s="39"/>
      <c r="E2" s="25"/>
    </row>
    <row r="3" spans="1:10" ht="15" customHeight="1" x14ac:dyDescent="0.25">
      <c r="A3" s="39" t="s">
        <v>17</v>
      </c>
      <c r="B3" s="39"/>
      <c r="C3" s="39"/>
      <c r="D3" s="39"/>
      <c r="E3" s="25"/>
    </row>
    <row r="4" spans="1:10" ht="10.5" customHeight="1" x14ac:dyDescent="0.25">
      <c r="A4" s="20"/>
      <c r="B4" s="20"/>
      <c r="C4" s="20"/>
      <c r="D4" s="20"/>
      <c r="E4" s="20"/>
    </row>
    <row r="5" spans="1:10" ht="21.75" customHeight="1" x14ac:dyDescent="0.25">
      <c r="A5" s="40" t="s">
        <v>15</v>
      </c>
      <c r="B5" s="40"/>
      <c r="C5" s="40"/>
      <c r="D5" s="40"/>
      <c r="E5" s="23"/>
    </row>
    <row r="6" spans="1:10" x14ac:dyDescent="0.25">
      <c r="A6" s="3"/>
      <c r="B6" s="3"/>
      <c r="C6" s="41" t="s">
        <v>13</v>
      </c>
      <c r="D6" s="41"/>
      <c r="E6" s="24"/>
    </row>
    <row r="7" spans="1:10" ht="21.95" customHeight="1" x14ac:dyDescent="0.25">
      <c r="A7" s="26" t="s">
        <v>7</v>
      </c>
      <c r="B7" s="27"/>
      <c r="D7" s="4" t="s">
        <v>12</v>
      </c>
      <c r="E7" s="13"/>
      <c r="H7" s="5">
        <v>9</v>
      </c>
    </row>
    <row r="8" spans="1:10" ht="24.75" customHeight="1" x14ac:dyDescent="0.25">
      <c r="A8" s="19" t="s">
        <v>14</v>
      </c>
      <c r="B8" s="19"/>
      <c r="C8" s="19"/>
      <c r="D8" s="6"/>
      <c r="E8" s="7"/>
      <c r="F8" s="52"/>
    </row>
    <row r="9" spans="1:10" ht="35.25" customHeight="1" x14ac:dyDescent="0.25">
      <c r="A9" s="28" t="s">
        <v>51</v>
      </c>
      <c r="B9" s="28" t="s">
        <v>52</v>
      </c>
      <c r="C9" s="35" t="s">
        <v>47</v>
      </c>
      <c r="D9" s="33"/>
      <c r="E9" s="33"/>
      <c r="F9" s="52"/>
    </row>
    <row r="10" spans="1:10" ht="24" customHeight="1" x14ac:dyDescent="0.25">
      <c r="A10" s="19" t="s">
        <v>0</v>
      </c>
      <c r="B10" s="28" t="s">
        <v>53</v>
      </c>
      <c r="C10" s="35" t="s">
        <v>49</v>
      </c>
      <c r="D10" s="37"/>
      <c r="E10" s="37"/>
    </row>
    <row r="11" spans="1:10" ht="23.25" customHeight="1" x14ac:dyDescent="0.25">
      <c r="A11" s="21" t="s">
        <v>50</v>
      </c>
      <c r="B11" s="21"/>
      <c r="C11" s="22"/>
      <c r="D11" s="22"/>
      <c r="H11" s="8">
        <v>54</v>
      </c>
    </row>
    <row r="12" spans="1:10" ht="36.75" customHeight="1" x14ac:dyDescent="0.25">
      <c r="A12" s="22" t="s">
        <v>1</v>
      </c>
      <c r="B12" s="21" t="s">
        <v>11</v>
      </c>
      <c r="C12" s="32" t="s">
        <v>49</v>
      </c>
      <c r="D12" s="33"/>
      <c r="E12" s="33"/>
    </row>
    <row r="13" spans="1:10" ht="30.75" customHeight="1" x14ac:dyDescent="0.25">
      <c r="A13" s="28" t="s">
        <v>2</v>
      </c>
      <c r="B13" s="28" t="s">
        <v>54</v>
      </c>
      <c r="C13" s="32"/>
      <c r="D13" s="33"/>
      <c r="E13" s="33"/>
    </row>
    <row r="14" spans="1:10" ht="21.75" customHeight="1" x14ac:dyDescent="0.25">
      <c r="A14" s="34" t="s">
        <v>48</v>
      </c>
      <c r="B14" s="34"/>
      <c r="C14" s="32"/>
      <c r="D14" s="32"/>
      <c r="E14" s="32"/>
      <c r="G14" s="2">
        <f>10959880-10595880</f>
        <v>364000</v>
      </c>
    </row>
    <row r="15" spans="1:10" ht="37.5" hidden="1" customHeight="1" x14ac:dyDescent="0.25">
      <c r="A15" s="34" t="s">
        <v>3</v>
      </c>
      <c r="B15" s="34"/>
      <c r="C15" s="32" t="s">
        <v>4</v>
      </c>
      <c r="D15" s="32"/>
      <c r="E15" s="32"/>
      <c r="F15" s="53"/>
      <c r="G15" s="14"/>
      <c r="I15" s="9"/>
    </row>
    <row r="16" spans="1:10" ht="6" hidden="1" customHeight="1" x14ac:dyDescent="0.25">
      <c r="F16" s="54"/>
      <c r="G16" s="20"/>
      <c r="H16" s="10"/>
      <c r="I16" s="11"/>
      <c r="J16" s="12"/>
    </row>
    <row r="17" spans="1:10" ht="10.5" hidden="1" customHeight="1" x14ac:dyDescent="0.25">
      <c r="H17" s="10"/>
      <c r="I17" s="11"/>
      <c r="J17" s="12"/>
    </row>
    <row r="18" spans="1:10" ht="30" customHeight="1" thickBot="1" x14ac:dyDescent="0.3">
      <c r="A18" s="36" t="s">
        <v>45</v>
      </c>
      <c r="B18" s="36"/>
      <c r="C18" s="36"/>
      <c r="D18" s="36"/>
      <c r="E18" s="36"/>
    </row>
    <row r="19" spans="1:10" s="14" customFormat="1" ht="17.25" customHeight="1" thickBot="1" x14ac:dyDescent="0.3">
      <c r="A19" s="47" t="s">
        <v>19</v>
      </c>
      <c r="B19" s="16" t="s">
        <v>46</v>
      </c>
      <c r="C19" s="48" t="s">
        <v>18</v>
      </c>
      <c r="D19" s="49" t="s">
        <v>5</v>
      </c>
      <c r="F19" s="1"/>
      <c r="G19" s="2"/>
      <c r="H19" s="2"/>
      <c r="I19" s="2"/>
      <c r="J19" s="2"/>
    </row>
    <row r="20" spans="1:10" ht="18.75" customHeight="1" thickBot="1" x14ac:dyDescent="0.3">
      <c r="A20" s="16" t="s">
        <v>20</v>
      </c>
      <c r="B20" s="29" t="s">
        <v>30</v>
      </c>
      <c r="C20" s="50" t="s">
        <v>35</v>
      </c>
      <c r="D20" s="51">
        <v>6423734</v>
      </c>
    </row>
    <row r="21" spans="1:10" ht="18.75" customHeight="1" thickBot="1" x14ac:dyDescent="0.3">
      <c r="A21" s="16" t="s">
        <v>21</v>
      </c>
      <c r="B21" s="29" t="s">
        <v>30</v>
      </c>
      <c r="C21" s="50" t="s">
        <v>36</v>
      </c>
      <c r="D21" s="51">
        <v>7825646</v>
      </c>
    </row>
    <row r="22" spans="1:10" ht="18.75" customHeight="1" thickBot="1" x14ac:dyDescent="0.3">
      <c r="A22" s="16" t="s">
        <v>22</v>
      </c>
      <c r="B22" s="29" t="s">
        <v>30</v>
      </c>
      <c r="C22" s="50" t="s">
        <v>37</v>
      </c>
      <c r="D22" s="51">
        <v>11351906</v>
      </c>
    </row>
    <row r="23" spans="1:10" ht="18.75" customHeight="1" thickBot="1" x14ac:dyDescent="0.3">
      <c r="A23" s="16" t="s">
        <v>23</v>
      </c>
      <c r="B23" s="29" t="s">
        <v>30</v>
      </c>
      <c r="C23" s="50" t="s">
        <v>38</v>
      </c>
      <c r="D23" s="51">
        <v>8340550</v>
      </c>
    </row>
    <row r="24" spans="1:10" ht="18.75" customHeight="1" thickBot="1" x14ac:dyDescent="0.3">
      <c r="A24" s="16" t="s">
        <v>24</v>
      </c>
      <c r="B24" s="29" t="s">
        <v>30</v>
      </c>
      <c r="C24" s="50" t="s">
        <v>39</v>
      </c>
      <c r="D24" s="51">
        <v>6148179</v>
      </c>
      <c r="F24" s="55"/>
    </row>
    <row r="25" spans="1:10" ht="18.75" customHeight="1" thickBot="1" x14ac:dyDescent="0.3">
      <c r="A25" s="16" t="s">
        <v>25</v>
      </c>
      <c r="B25" s="29" t="s">
        <v>30</v>
      </c>
      <c r="C25" s="50" t="s">
        <v>40</v>
      </c>
      <c r="D25" s="51">
        <v>3024011</v>
      </c>
      <c r="F25" s="55"/>
    </row>
    <row r="26" spans="1:10" ht="18.75" customHeight="1" thickBot="1" x14ac:dyDescent="0.3">
      <c r="A26" s="16" t="s">
        <v>26</v>
      </c>
      <c r="B26" s="29" t="s">
        <v>30</v>
      </c>
      <c r="C26" s="50" t="s">
        <v>41</v>
      </c>
      <c r="D26" s="51">
        <v>4660073</v>
      </c>
      <c r="F26" s="55"/>
    </row>
    <row r="27" spans="1:10" ht="18.75" customHeight="1" thickBot="1" x14ac:dyDescent="0.3">
      <c r="A27" s="16" t="s">
        <v>27</v>
      </c>
      <c r="B27" s="29" t="s">
        <v>30</v>
      </c>
      <c r="C27" s="50" t="s">
        <v>42</v>
      </c>
      <c r="D27" s="51">
        <v>1762949</v>
      </c>
      <c r="F27" s="55"/>
    </row>
    <row r="28" spans="1:10" ht="18.75" customHeight="1" thickBot="1" x14ac:dyDescent="0.3">
      <c r="A28" s="16" t="s">
        <v>28</v>
      </c>
      <c r="B28" s="29" t="s">
        <v>30</v>
      </c>
      <c r="C28" s="50" t="s">
        <v>43</v>
      </c>
      <c r="D28" s="51">
        <v>1167472</v>
      </c>
    </row>
    <row r="29" spans="1:10" ht="18.75" customHeight="1" thickBot="1" x14ac:dyDescent="0.3">
      <c r="A29" s="16" t="s">
        <v>29</v>
      </c>
      <c r="B29" s="29" t="s">
        <v>30</v>
      </c>
      <c r="C29" s="50" t="s">
        <v>44</v>
      </c>
      <c r="D29" s="51">
        <v>2320803</v>
      </c>
    </row>
    <row r="30" spans="1:10" ht="20.25" customHeight="1" thickBot="1" x14ac:dyDescent="0.3">
      <c r="A30" s="43" t="s">
        <v>32</v>
      </c>
      <c r="B30" s="44"/>
      <c r="C30" s="45"/>
      <c r="D30" s="46">
        <f>SUM(D20:D29)</f>
        <v>53025323</v>
      </c>
    </row>
    <row r="31" spans="1:10" ht="20.25" customHeight="1" thickBot="1" x14ac:dyDescent="0.3">
      <c r="A31" s="43" t="s">
        <v>31</v>
      </c>
      <c r="B31" s="44"/>
      <c r="C31" s="45"/>
      <c r="D31" s="30">
        <v>1084249</v>
      </c>
    </row>
    <row r="32" spans="1:10" ht="20.25" customHeight="1" thickBot="1" x14ac:dyDescent="0.3">
      <c r="A32" s="43" t="s">
        <v>33</v>
      </c>
      <c r="B32" s="44"/>
      <c r="C32" s="45"/>
      <c r="D32" s="30">
        <v>10000000</v>
      </c>
    </row>
    <row r="33" spans="1:6" ht="20.25" customHeight="1" thickBot="1" x14ac:dyDescent="0.3">
      <c r="A33" s="43" t="s">
        <v>34</v>
      </c>
      <c r="B33" s="44"/>
      <c r="C33" s="45"/>
      <c r="D33" s="31">
        <f>D30-D31-D32</f>
        <v>41941074</v>
      </c>
    </row>
    <row r="34" spans="1:6" ht="20.25" customHeight="1" thickBot="1" x14ac:dyDescent="0.35">
      <c r="A34" s="43" t="s">
        <v>55</v>
      </c>
      <c r="B34" s="44"/>
      <c r="C34" s="44"/>
      <c r="D34" s="44"/>
      <c r="F34" s="55"/>
    </row>
    <row r="35" spans="1:6" ht="26.25" customHeight="1" x14ac:dyDescent="0.25">
      <c r="A35" s="42" t="s">
        <v>8</v>
      </c>
      <c r="B35" s="42"/>
      <c r="D35" s="14" t="s">
        <v>6</v>
      </c>
    </row>
    <row r="36" spans="1:6" ht="59.25" customHeight="1" x14ac:dyDescent="0.25"/>
    <row r="37" spans="1:6" ht="25.5" customHeight="1" x14ac:dyDescent="0.25">
      <c r="A37" s="39" t="s">
        <v>10</v>
      </c>
      <c r="B37" s="39"/>
      <c r="D37" s="20" t="s">
        <v>9</v>
      </c>
    </row>
    <row r="273" spans="5:5" x14ac:dyDescent="0.25">
      <c r="E273" s="2" t="e">
        <f>VLOOKUP($B273,'[1]ĐƠN GIÁ'!$A$2:$C$255,3,0)</f>
        <v>#N/A</v>
      </c>
    </row>
    <row r="368" spans="3:3" x14ac:dyDescent="0.25">
      <c r="C368" s="2">
        <v>111</v>
      </c>
    </row>
  </sheetData>
  <mergeCells count="21">
    <mergeCell ref="A30:C30"/>
    <mergeCell ref="A31:C31"/>
    <mergeCell ref="A32:C32"/>
    <mergeCell ref="A33:C33"/>
    <mergeCell ref="A35:B35"/>
    <mergeCell ref="A37:B37"/>
    <mergeCell ref="A34:D34"/>
    <mergeCell ref="C1:E1"/>
    <mergeCell ref="C12:E12"/>
    <mergeCell ref="A2:D2"/>
    <mergeCell ref="A3:D3"/>
    <mergeCell ref="A5:D5"/>
    <mergeCell ref="C6:D6"/>
    <mergeCell ref="C13:E13"/>
    <mergeCell ref="A14:B14"/>
    <mergeCell ref="C14:E14"/>
    <mergeCell ref="C9:E9"/>
    <mergeCell ref="A18:E18"/>
    <mergeCell ref="A15:B15"/>
    <mergeCell ref="C15:E15"/>
    <mergeCell ref="C10:E10"/>
  </mergeCells>
  <conditionalFormatting sqref="H16:H17">
    <cfRule type="duplicateValues" dxfId="0" priority="5" stopIfTrue="1"/>
  </conditionalFormatting>
  <pageMargins left="0.7" right="0.35" top="0.22" bottom="0.22" header="0.23" footer="0.17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26"/>
  <sheetViews>
    <sheetView workbookViewId="0">
      <selection activeCell="D6" sqref="D6:D26"/>
    </sheetView>
  </sheetViews>
  <sheetFormatPr defaultRowHeight="15" x14ac:dyDescent="0.25"/>
  <cols>
    <col min="4" max="4" width="10.85546875" bestFit="1" customWidth="1"/>
  </cols>
  <sheetData>
    <row r="6" spans="4:4" x14ac:dyDescent="0.25">
      <c r="D6" s="17"/>
    </row>
    <row r="7" spans="4:4" x14ac:dyDescent="0.25">
      <c r="D7" s="15"/>
    </row>
    <row r="8" spans="4:4" x14ac:dyDescent="0.25">
      <c r="D8" s="15"/>
    </row>
    <row r="9" spans="4:4" x14ac:dyDescent="0.25">
      <c r="D9" s="15"/>
    </row>
    <row r="10" spans="4:4" x14ac:dyDescent="0.25">
      <c r="D10" s="15"/>
    </row>
    <row r="11" spans="4:4" x14ac:dyDescent="0.25">
      <c r="D11" s="15"/>
    </row>
    <row r="12" spans="4:4" x14ac:dyDescent="0.25">
      <c r="D12" s="15"/>
    </row>
    <row r="13" spans="4:4" x14ac:dyDescent="0.25">
      <c r="D13" s="15"/>
    </row>
    <row r="14" spans="4:4" x14ac:dyDescent="0.25">
      <c r="D14" s="15"/>
    </row>
    <row r="15" spans="4:4" x14ac:dyDescent="0.25">
      <c r="D15" s="15"/>
    </row>
    <row r="16" spans="4:4" x14ac:dyDescent="0.25">
      <c r="D16" s="15"/>
    </row>
    <row r="17" spans="4:4" x14ac:dyDescent="0.25">
      <c r="D17" s="15"/>
    </row>
    <row r="18" spans="4:4" x14ac:dyDescent="0.25">
      <c r="D18" s="15"/>
    </row>
    <row r="19" spans="4:4" x14ac:dyDescent="0.25">
      <c r="D19" s="15"/>
    </row>
    <row r="20" spans="4:4" x14ac:dyDescent="0.25">
      <c r="D20" s="15"/>
    </row>
    <row r="21" spans="4:4" x14ac:dyDescent="0.25">
      <c r="D21" s="15"/>
    </row>
    <row r="22" spans="4:4" x14ac:dyDescent="0.25">
      <c r="D22" s="15"/>
    </row>
    <row r="23" spans="4:4" x14ac:dyDescent="0.25">
      <c r="D23" s="15"/>
    </row>
    <row r="24" spans="4:4" x14ac:dyDescent="0.25">
      <c r="D24" s="15"/>
    </row>
    <row r="25" spans="4:4" x14ac:dyDescent="0.25">
      <c r="D25" s="15"/>
    </row>
    <row r="26" spans="4:4" x14ac:dyDescent="0.25">
      <c r="D2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2023-05-26T07:22:16Z</cp:lastPrinted>
  <dcterms:created xsi:type="dcterms:W3CDTF">2023-01-04T04:24:37Z</dcterms:created>
  <dcterms:modified xsi:type="dcterms:W3CDTF">2023-05-26T07:22:19Z</dcterms:modified>
</cp:coreProperties>
</file>