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KHACH HANG\TMART STORE\2023\"/>
    </mc:Choice>
  </mc:AlternateContent>
  <bookViews>
    <workbookView xWindow="1005" yWindow="1005" windowWidth="15000" windowHeight="10005"/>
  </bookViews>
  <sheets>
    <sheet name="miền bắc" sheetId="1" r:id="rId1"/>
    <sheet name="miền nam" sheetId="2" r:id="rId2"/>
  </sheets>
  <calcPr calcId="162913"/>
</workbook>
</file>

<file path=xl/calcChain.xml><?xml version="1.0" encoding="utf-8"?>
<calcChain xmlns="http://schemas.openxmlformats.org/spreadsheetml/2006/main">
  <c r="G45" i="1" l="1"/>
  <c r="H45" i="1"/>
  <c r="I45" i="1"/>
  <c r="F45" i="1"/>
  <c r="G7" i="2"/>
  <c r="H7" i="2"/>
  <c r="I7" i="2"/>
  <c r="F7" i="2"/>
</calcChain>
</file>

<file path=xl/sharedStrings.xml><?xml version="1.0" encoding="utf-8"?>
<sst xmlns="http://schemas.openxmlformats.org/spreadsheetml/2006/main" count="160" uniqueCount="104">
  <si>
    <t>Số hóa đơn</t>
  </si>
  <si>
    <t>Tmart01089 108. Quầy Licogi 13</t>
  </si>
  <si>
    <t>Ngày chứng từ</t>
  </si>
  <si>
    <t>Tmart01052 72. SG Quầy 850A Lê Văn Lương, Nhà Bè, HCM</t>
  </si>
  <si>
    <t>00004096</t>
  </si>
  <si>
    <t>00004084</t>
  </si>
  <si>
    <t>00004140</t>
  </si>
  <si>
    <t>Tmart01012 36. Quầy CT2 Xuân Mai, Tô Hiệu</t>
  </si>
  <si>
    <t>00004088</t>
  </si>
  <si>
    <t>Tmart01067 86. Quầy Nơ 4A Linh Đàm</t>
  </si>
  <si>
    <t>Tmart01063 83. Tmart Tòa N02, Ecohome3</t>
  </si>
  <si>
    <t>Tmart01048 68. Quầy 32T ĐN-A KĐT Golden An Khánh</t>
  </si>
  <si>
    <t>Khách hàng</t>
  </si>
  <si>
    <t>Tiền chiết khấu</t>
  </si>
  <si>
    <t>Tmart01076 95. T1 tòa K3, Kpark Văn Phú</t>
  </si>
  <si>
    <t>00008963</t>
  </si>
  <si>
    <t>00008627</t>
  </si>
  <si>
    <t>Tmart01090 109. Quầy Trần Thủ Độ 2, tòa South Building Pháp Vân - Tứ Hiệp</t>
  </si>
  <si>
    <t>00004081</t>
  </si>
  <si>
    <t>00008972</t>
  </si>
  <si>
    <t>Tmart01019 40. Quầy 19T6 Kiến Hưng</t>
  </si>
  <si>
    <t>00006284</t>
  </si>
  <si>
    <t>Tmart01080 99. Quầy Roman Tố Hữu</t>
  </si>
  <si>
    <t>00008967</t>
  </si>
  <si>
    <t>00004091</t>
  </si>
  <si>
    <t>Tmart01081 100. Quầy Trâu Quỳ, Gia Lâm</t>
  </si>
  <si>
    <t>00015646</t>
  </si>
  <si>
    <t>Tổng tiền hàng</t>
  </si>
  <si>
    <t>Tmart01049 69. Quầy 59 Xuân La, Tây Hồ, HN</t>
  </si>
  <si>
    <t>Tiền thuế GTGT</t>
  </si>
  <si>
    <t>CÔNG TY CỔ PHẦN T - MARTSTORES 80.SG QUẦY 323 ĐƯỜNG HT13, HCM</t>
  </si>
  <si>
    <t>Tmart00928 12. Quầy CT12B Kim Văn - Kim Lũ</t>
  </si>
  <si>
    <t>Tmart01097 116. Quầy Iris Garden</t>
  </si>
  <si>
    <t>Tmart01055 75. SG Quầy Trịnh Thị Dối</t>
  </si>
  <si>
    <t>00008973</t>
  </si>
  <si>
    <t>00008976</t>
  </si>
  <si>
    <t>00008964</t>
  </si>
  <si>
    <t>00008977</t>
  </si>
  <si>
    <t>Tmart00357 01. Quầy 72 Lĩnh Nam</t>
  </si>
  <si>
    <t>00008970</t>
  </si>
  <si>
    <t>00008831</t>
  </si>
  <si>
    <t>Tmart01065 84. Quầy Tecco Tứ Hiệp</t>
  </si>
  <si>
    <t>00008813</t>
  </si>
  <si>
    <t>Tmart01000 28. Quầy 485 Vũ Tông Phan</t>
  </si>
  <si>
    <t>00008639</t>
  </si>
  <si>
    <t>00008974</t>
  </si>
  <si>
    <t>00004085</t>
  </si>
  <si>
    <t>00008966</t>
  </si>
  <si>
    <t>00015644</t>
  </si>
  <si>
    <t>Ngày hạch toán</t>
  </si>
  <si>
    <t>00004082</t>
  </si>
  <si>
    <t>00008971</t>
  </si>
  <si>
    <t>Tmart01057  77. SG QUẦY 71 BÙI VĂN NGỮ, HCM</t>
  </si>
  <si>
    <t>Tmart01051 71. Quầy Hưng Yên</t>
  </si>
  <si>
    <t>00008638</t>
  </si>
  <si>
    <t>Tmart01083 102. Quầy Đại Thanh 3, CT8A</t>
  </si>
  <si>
    <t>00015647</t>
  </si>
  <si>
    <t>CÔNG TY CỔ PHẦN T - MARTSTORES</t>
  </si>
  <si>
    <t>Tmart01060 80.SG QUẦY 323 ĐƯỜNG HT13, HCM</t>
  </si>
  <si>
    <t>00004093</t>
  </si>
  <si>
    <t>00008632</t>
  </si>
  <si>
    <t>Tmart01091 110. Quầy HH03A Thanh Hà</t>
  </si>
  <si>
    <t>Diễn giải</t>
  </si>
  <si>
    <t>00008631</t>
  </si>
  <si>
    <t>00004090</t>
  </si>
  <si>
    <t>Tổng tiền thanh toán</t>
  </si>
  <si>
    <t>00004087</t>
  </si>
  <si>
    <t>Tmart01072 91. Quầy 96 Vĩnh Hưng</t>
  </si>
  <si>
    <t>Tmart01078 96. Quầy Ecohome 1</t>
  </si>
  <si>
    <t>Tmart01062 82. Quầy H3.2 FLC Đại Mỗ</t>
  </si>
  <si>
    <t>00004092</t>
  </si>
  <si>
    <t>Tmart01074 93. Quầy 112 Tân Khai</t>
  </si>
  <si>
    <t>Tmart00989 20. Quầy Tân Tây Đô</t>
  </si>
  <si>
    <t>00004086</t>
  </si>
  <si>
    <t>Tmart01029 49. Nơ 6A, Linh Đàm</t>
  </si>
  <si>
    <t>Tmart01021 42. Quầy Ecolife, 58 Tố Hữu</t>
  </si>
  <si>
    <t>00008965</t>
  </si>
  <si>
    <t>Tmart01084 103. Quầy Kosmo</t>
  </si>
  <si>
    <t>Tmart01071 90. Quầy Đại Thanh 2</t>
  </si>
  <si>
    <t>00008969</t>
  </si>
  <si>
    <t>00008647</t>
  </si>
  <si>
    <t>Tmart01082 101. Quầy CT2-Epics Home-43 Phạm Văn Đồng</t>
  </si>
  <si>
    <t>CÔNG TY CỔ PHẦN T - MARTSTORES 75. SG Quầy Trịnh Thị Dối</t>
  </si>
  <si>
    <t>00015642</t>
  </si>
  <si>
    <t>Tmart01023 00. Quầy 39 Cầu Diễn</t>
  </si>
  <si>
    <t>Tmart00628 03. Quầy 274 Khương Đình</t>
  </si>
  <si>
    <t>Tmart00619 04. Quầy N3B2 Trần Bình</t>
  </si>
  <si>
    <t>Tmart01032 52. Quầy Vĩnh Quỳnh</t>
  </si>
  <si>
    <t>Tmart00995 25. Quầy CT2 - KĐT Xala</t>
  </si>
  <si>
    <t>Tmart01061 81. Quầy Victory 2</t>
  </si>
  <si>
    <t>00004095</t>
  </si>
  <si>
    <t>Tmart01047 67. Quầy Trần Thủ Độ</t>
  </si>
  <si>
    <t>00008978</t>
  </si>
  <si>
    <t>00004089</t>
  </si>
  <si>
    <t>00004094</t>
  </si>
  <si>
    <t>Tmart01041 61. Quầy Định Công, số 1 Trần Nguyên Đán</t>
  </si>
  <si>
    <t>00009098</t>
  </si>
  <si>
    <t>Tmart01025 45. Quầy 20 Đức Diễn</t>
  </si>
  <si>
    <t>00008975</t>
  </si>
  <si>
    <t>00008968</t>
  </si>
  <si>
    <t>Tmart00999 27. Quầy 62 Thanh Liệt (658 Kim Giang mới)</t>
  </si>
  <si>
    <t>DANH SÁCH BÁN HÀNG TỪ 13.02 ĐẾN 28.02.2023</t>
  </si>
  <si>
    <t>Số dòng=42</t>
  </si>
  <si>
    <t>Số dòng=4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</si>
</sst>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38" fontId="0" fillId="0" borderId="0" xfId="0" applyNumberFormat="1"/>
    <xf numFmtId="164" fontId="2" fillId="2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38" fontId="3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164" fontId="4" fillId="3" borderId="2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38" fontId="5" fillId="4" borderId="2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left" vertical="center" wrapText="1"/>
    </xf>
    <xf numFmtId="38" fontId="2" fillId="0" borderId="3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5"/>
  <sheetViews>
    <sheetView tabSelected="1" topLeftCell="A34" zoomScaleNormal="100" workbookViewId="0">
      <selection activeCell="A45" sqref="A45"/>
    </sheetView>
  </sheetViews>
  <sheetFormatPr defaultColWidth="9.140625" defaultRowHeight="15" x14ac:dyDescent="0.25"/>
  <cols>
    <col min="1" max="1" width="14.28515625" style="1" customWidth="1"/>
    <col min="2" max="2" width="13.5703125" style="1" customWidth="1"/>
    <col min="3" max="3" width="30" customWidth="1"/>
    <col min="4" max="4" width="36" customWidth="1"/>
    <col min="5" max="5" width="15" customWidth="1"/>
    <col min="6" max="6" width="14.7109375" style="2" customWidth="1"/>
    <col min="7" max="9" width="17.140625" style="2" customWidth="1"/>
  </cols>
  <sheetData>
    <row r="1" spans="1:10" ht="18.75" x14ac:dyDescent="0.3">
      <c r="A1" s="10" t="s">
        <v>101</v>
      </c>
      <c r="B1" s="10"/>
      <c r="C1" s="10"/>
      <c r="D1" s="10"/>
      <c r="E1" s="10"/>
      <c r="F1" s="10"/>
      <c r="G1" s="10"/>
      <c r="H1" s="10"/>
      <c r="I1" s="10"/>
    </row>
    <row r="2" spans="1:10" ht="15" customHeight="1" x14ac:dyDescent="0.25">
      <c r="A2" s="3" t="s">
        <v>49</v>
      </c>
      <c r="B2" s="3" t="s">
        <v>2</v>
      </c>
      <c r="C2" s="5" t="s">
        <v>12</v>
      </c>
      <c r="D2" s="5" t="s">
        <v>62</v>
      </c>
      <c r="E2" s="5" t="s">
        <v>0</v>
      </c>
      <c r="F2" s="6" t="s">
        <v>27</v>
      </c>
      <c r="G2" s="6" t="s">
        <v>13</v>
      </c>
      <c r="H2" s="6" t="s">
        <v>29</v>
      </c>
      <c r="I2" s="6" t="s">
        <v>65</v>
      </c>
    </row>
    <row r="3" spans="1:10" ht="21.75" customHeight="1" x14ac:dyDescent="0.25">
      <c r="A3" s="4">
        <v>44985</v>
      </c>
      <c r="B3" s="4">
        <v>44985</v>
      </c>
      <c r="C3" s="8" t="s">
        <v>57</v>
      </c>
      <c r="D3" s="8" t="s">
        <v>53</v>
      </c>
      <c r="E3" s="8" t="s">
        <v>96</v>
      </c>
      <c r="F3" s="7">
        <v>5507325</v>
      </c>
      <c r="G3" s="7">
        <v>495659</v>
      </c>
      <c r="H3" s="7">
        <v>501167</v>
      </c>
      <c r="I3" s="7">
        <v>5512833</v>
      </c>
      <c r="J3" s="13"/>
    </row>
    <row r="4" spans="1:10" ht="21.75" customHeight="1" x14ac:dyDescent="0.25">
      <c r="A4" s="4">
        <v>44978</v>
      </c>
      <c r="B4" s="4">
        <v>44978</v>
      </c>
      <c r="C4" s="8" t="s">
        <v>57</v>
      </c>
      <c r="D4" s="8" t="s">
        <v>88</v>
      </c>
      <c r="E4" s="8" t="s">
        <v>16</v>
      </c>
      <c r="F4" s="7">
        <v>926129</v>
      </c>
      <c r="G4" s="7">
        <v>83351</v>
      </c>
      <c r="H4" s="7">
        <v>84278</v>
      </c>
      <c r="I4" s="7">
        <v>927056</v>
      </c>
      <c r="J4" s="13"/>
    </row>
    <row r="5" spans="1:10" ht="21.75" customHeight="1" x14ac:dyDescent="0.25">
      <c r="A5" s="4">
        <v>44978</v>
      </c>
      <c r="B5" s="4">
        <v>44978</v>
      </c>
      <c r="C5" s="8" t="s">
        <v>57</v>
      </c>
      <c r="D5" s="8" t="s">
        <v>86</v>
      </c>
      <c r="E5" s="8" t="s">
        <v>63</v>
      </c>
      <c r="F5" s="7">
        <v>1607891</v>
      </c>
      <c r="G5" s="7">
        <v>144712</v>
      </c>
      <c r="H5" s="7">
        <v>146318</v>
      </c>
      <c r="I5" s="7">
        <v>1609497</v>
      </c>
      <c r="J5" s="13"/>
    </row>
    <row r="6" spans="1:10" ht="21.75" customHeight="1" x14ac:dyDescent="0.25">
      <c r="A6" s="4">
        <v>44978</v>
      </c>
      <c r="B6" s="4">
        <v>44978</v>
      </c>
      <c r="C6" s="8" t="s">
        <v>57</v>
      </c>
      <c r="D6" s="8" t="s">
        <v>38</v>
      </c>
      <c r="E6" s="8" t="s">
        <v>60</v>
      </c>
      <c r="F6" s="7">
        <v>1450580</v>
      </c>
      <c r="G6" s="7">
        <v>130553</v>
      </c>
      <c r="H6" s="7">
        <v>132003</v>
      </c>
      <c r="I6" s="7">
        <v>1452030</v>
      </c>
      <c r="J6" s="13"/>
    </row>
    <row r="7" spans="1:10" ht="21.75" customHeight="1" x14ac:dyDescent="0.25">
      <c r="A7" s="4">
        <v>44978</v>
      </c>
      <c r="B7" s="4">
        <v>44978</v>
      </c>
      <c r="C7" s="8" t="s">
        <v>57</v>
      </c>
      <c r="D7" s="8" t="s">
        <v>32</v>
      </c>
      <c r="E7" s="8" t="s">
        <v>54</v>
      </c>
      <c r="F7" s="7">
        <v>1668498</v>
      </c>
      <c r="G7" s="7">
        <v>150166</v>
      </c>
      <c r="H7" s="7">
        <v>151833</v>
      </c>
      <c r="I7" s="7">
        <v>1670165</v>
      </c>
      <c r="J7" s="13"/>
    </row>
    <row r="8" spans="1:10" ht="21.75" customHeight="1" x14ac:dyDescent="0.25">
      <c r="A8" s="4">
        <v>44978</v>
      </c>
      <c r="B8" s="4">
        <v>44978</v>
      </c>
      <c r="C8" s="8" t="s">
        <v>57</v>
      </c>
      <c r="D8" s="8" t="s">
        <v>61</v>
      </c>
      <c r="E8" s="8" t="s">
        <v>44</v>
      </c>
      <c r="F8" s="7">
        <v>1028019</v>
      </c>
      <c r="G8" s="7">
        <v>92521</v>
      </c>
      <c r="H8" s="7">
        <v>93550</v>
      </c>
      <c r="I8" s="7">
        <v>1029048</v>
      </c>
      <c r="J8" s="13"/>
    </row>
    <row r="9" spans="1:10" ht="21.75" customHeight="1" x14ac:dyDescent="0.25">
      <c r="A9" s="4">
        <v>44978</v>
      </c>
      <c r="B9" s="4">
        <v>44978</v>
      </c>
      <c r="C9" s="8" t="s">
        <v>57</v>
      </c>
      <c r="D9" s="8" t="s">
        <v>1</v>
      </c>
      <c r="E9" s="8" t="s">
        <v>80</v>
      </c>
      <c r="F9" s="7">
        <v>1065868</v>
      </c>
      <c r="G9" s="7">
        <v>95928</v>
      </c>
      <c r="H9" s="7">
        <v>96994</v>
      </c>
      <c r="I9" s="7">
        <v>1066934</v>
      </c>
      <c r="J9" s="13"/>
    </row>
    <row r="10" spans="1:10" ht="21.75" customHeight="1" x14ac:dyDescent="0.25">
      <c r="A10" s="4">
        <v>44978</v>
      </c>
      <c r="B10" s="4">
        <v>44978</v>
      </c>
      <c r="C10" s="8" t="s">
        <v>57</v>
      </c>
      <c r="D10" s="8" t="s">
        <v>77</v>
      </c>
      <c r="E10" s="8" t="s">
        <v>42</v>
      </c>
      <c r="F10" s="7">
        <v>852698</v>
      </c>
      <c r="G10" s="7">
        <v>76743</v>
      </c>
      <c r="H10" s="7">
        <v>77596</v>
      </c>
      <c r="I10" s="7">
        <v>853551</v>
      </c>
      <c r="J10" s="13"/>
    </row>
    <row r="11" spans="1:10" ht="21.75" customHeight="1" x14ac:dyDescent="0.25">
      <c r="A11" s="4">
        <v>44978</v>
      </c>
      <c r="B11" s="4">
        <v>44978</v>
      </c>
      <c r="C11" s="8" t="s">
        <v>57</v>
      </c>
      <c r="D11" s="8" t="s">
        <v>55</v>
      </c>
      <c r="E11" s="8" t="s">
        <v>40</v>
      </c>
      <c r="F11" s="7">
        <v>1027098</v>
      </c>
      <c r="G11" s="7">
        <v>92439</v>
      </c>
      <c r="H11" s="7">
        <v>93466</v>
      </c>
      <c r="I11" s="7">
        <v>1028125</v>
      </c>
      <c r="J11" s="13"/>
    </row>
    <row r="12" spans="1:10" ht="28.5" customHeight="1" x14ac:dyDescent="0.25">
      <c r="A12" s="4">
        <v>44978</v>
      </c>
      <c r="B12" s="4">
        <v>44978</v>
      </c>
      <c r="C12" s="8" t="s">
        <v>57</v>
      </c>
      <c r="D12" s="12" t="s">
        <v>81</v>
      </c>
      <c r="E12" s="8" t="s">
        <v>15</v>
      </c>
      <c r="F12" s="7">
        <v>897649</v>
      </c>
      <c r="G12" s="7">
        <v>80789</v>
      </c>
      <c r="H12" s="7">
        <v>81686</v>
      </c>
      <c r="I12" s="7">
        <v>898546</v>
      </c>
      <c r="J12" s="13"/>
    </row>
    <row r="13" spans="1:10" ht="21.75" customHeight="1" x14ac:dyDescent="0.25">
      <c r="A13" s="4">
        <v>44978</v>
      </c>
      <c r="B13" s="4">
        <v>44978</v>
      </c>
      <c r="C13" s="8" t="s">
        <v>57</v>
      </c>
      <c r="D13" s="8" t="s">
        <v>25</v>
      </c>
      <c r="E13" s="8" t="s">
        <v>36</v>
      </c>
      <c r="F13" s="7">
        <v>560612</v>
      </c>
      <c r="G13" s="7">
        <v>50455</v>
      </c>
      <c r="H13" s="7">
        <v>51016</v>
      </c>
      <c r="I13" s="7">
        <v>561173</v>
      </c>
      <c r="J13" s="13"/>
    </row>
    <row r="14" spans="1:10" ht="21.75" customHeight="1" x14ac:dyDescent="0.25">
      <c r="A14" s="4">
        <v>44978</v>
      </c>
      <c r="B14" s="4">
        <v>44978</v>
      </c>
      <c r="C14" s="8" t="s">
        <v>57</v>
      </c>
      <c r="D14" s="8" t="s">
        <v>22</v>
      </c>
      <c r="E14" s="8" t="s">
        <v>76</v>
      </c>
      <c r="F14" s="7">
        <v>886056</v>
      </c>
      <c r="G14" s="7">
        <v>79746</v>
      </c>
      <c r="H14" s="7">
        <v>80631</v>
      </c>
      <c r="I14" s="7">
        <v>886941</v>
      </c>
      <c r="J14" s="13"/>
    </row>
    <row r="15" spans="1:10" ht="21.75" customHeight="1" x14ac:dyDescent="0.25">
      <c r="A15" s="4">
        <v>44978</v>
      </c>
      <c r="B15" s="4">
        <v>44978</v>
      </c>
      <c r="C15" s="8" t="s">
        <v>57</v>
      </c>
      <c r="D15" s="8" t="s">
        <v>71</v>
      </c>
      <c r="E15" s="8" t="s">
        <v>47</v>
      </c>
      <c r="F15" s="7">
        <v>913574</v>
      </c>
      <c r="G15" s="7">
        <v>82222</v>
      </c>
      <c r="H15" s="7">
        <v>83135</v>
      </c>
      <c r="I15" s="7">
        <v>914487</v>
      </c>
      <c r="J15" s="13"/>
    </row>
    <row r="16" spans="1:10" ht="21.75" customHeight="1" x14ac:dyDescent="0.25">
      <c r="A16" s="4">
        <v>44978</v>
      </c>
      <c r="B16" s="4">
        <v>44978</v>
      </c>
      <c r="C16" s="8" t="s">
        <v>57</v>
      </c>
      <c r="D16" s="8" t="s">
        <v>67</v>
      </c>
      <c r="E16" s="8" t="s">
        <v>23</v>
      </c>
      <c r="F16" s="7">
        <v>800241</v>
      </c>
      <c r="G16" s="7">
        <v>72022</v>
      </c>
      <c r="H16" s="7">
        <v>72822</v>
      </c>
      <c r="I16" s="7">
        <v>801041</v>
      </c>
      <c r="J16" s="13"/>
    </row>
    <row r="17" spans="1:10" ht="21.75" customHeight="1" x14ac:dyDescent="0.25">
      <c r="A17" s="4">
        <v>44978</v>
      </c>
      <c r="B17" s="4">
        <v>44978</v>
      </c>
      <c r="C17" s="8" t="s">
        <v>57</v>
      </c>
      <c r="D17" s="8" t="s">
        <v>78</v>
      </c>
      <c r="E17" s="8" t="s">
        <v>99</v>
      </c>
      <c r="F17" s="7">
        <v>636127</v>
      </c>
      <c r="G17" s="7">
        <v>57252</v>
      </c>
      <c r="H17" s="7">
        <v>57888</v>
      </c>
      <c r="I17" s="7">
        <v>636763</v>
      </c>
      <c r="J17" s="13"/>
    </row>
    <row r="18" spans="1:10" ht="21.75" customHeight="1" x14ac:dyDescent="0.25">
      <c r="A18" s="4">
        <v>44978</v>
      </c>
      <c r="B18" s="4">
        <v>44978</v>
      </c>
      <c r="C18" s="8" t="s">
        <v>57</v>
      </c>
      <c r="D18" s="8" t="s">
        <v>9</v>
      </c>
      <c r="E18" s="8" t="s">
        <v>79</v>
      </c>
      <c r="F18" s="7">
        <v>1125539</v>
      </c>
      <c r="G18" s="7">
        <v>101299</v>
      </c>
      <c r="H18" s="7">
        <v>102424</v>
      </c>
      <c r="I18" s="7">
        <v>1126664</v>
      </c>
      <c r="J18" s="13"/>
    </row>
    <row r="19" spans="1:10" ht="21.75" customHeight="1" x14ac:dyDescent="0.25">
      <c r="A19" s="4">
        <v>44978</v>
      </c>
      <c r="B19" s="4">
        <v>44978</v>
      </c>
      <c r="C19" s="8" t="s">
        <v>57</v>
      </c>
      <c r="D19" s="8" t="s">
        <v>89</v>
      </c>
      <c r="E19" s="8" t="s">
        <v>39</v>
      </c>
      <c r="F19" s="7">
        <v>1329819</v>
      </c>
      <c r="G19" s="7">
        <v>119685</v>
      </c>
      <c r="H19" s="7">
        <v>121013</v>
      </c>
      <c r="I19" s="7">
        <v>1331147</v>
      </c>
      <c r="J19" s="13"/>
    </row>
    <row r="20" spans="1:10" ht="21.75" customHeight="1" x14ac:dyDescent="0.25">
      <c r="A20" s="4">
        <v>44978</v>
      </c>
      <c r="B20" s="4">
        <v>44978</v>
      </c>
      <c r="C20" s="8" t="s">
        <v>57</v>
      </c>
      <c r="D20" s="8" t="s">
        <v>28</v>
      </c>
      <c r="E20" s="8" t="s">
        <v>51</v>
      </c>
      <c r="F20" s="7">
        <v>906500</v>
      </c>
      <c r="G20" s="7">
        <v>81586</v>
      </c>
      <c r="H20" s="7">
        <v>82491</v>
      </c>
      <c r="I20" s="7">
        <v>907405</v>
      </c>
      <c r="J20" s="13"/>
    </row>
    <row r="21" spans="1:10" ht="30" customHeight="1" x14ac:dyDescent="0.25">
      <c r="A21" s="4">
        <v>44978</v>
      </c>
      <c r="B21" s="4">
        <v>44978</v>
      </c>
      <c r="C21" s="8" t="s">
        <v>57</v>
      </c>
      <c r="D21" s="12" t="s">
        <v>11</v>
      </c>
      <c r="E21" s="8" t="s">
        <v>19</v>
      </c>
      <c r="F21" s="7">
        <v>1701561</v>
      </c>
      <c r="G21" s="7">
        <v>153141</v>
      </c>
      <c r="H21" s="7">
        <v>154842</v>
      </c>
      <c r="I21" s="7">
        <v>1703262</v>
      </c>
      <c r="J21" s="13"/>
    </row>
    <row r="22" spans="1:10" ht="31.5" customHeight="1" x14ac:dyDescent="0.25">
      <c r="A22" s="4">
        <v>44978</v>
      </c>
      <c r="B22" s="4">
        <v>44978</v>
      </c>
      <c r="C22" s="8" t="s">
        <v>57</v>
      </c>
      <c r="D22" s="12" t="s">
        <v>95</v>
      </c>
      <c r="E22" s="8" t="s">
        <v>34</v>
      </c>
      <c r="F22" s="7">
        <v>1408450</v>
      </c>
      <c r="G22" s="7">
        <v>126761</v>
      </c>
      <c r="H22" s="7">
        <v>128169</v>
      </c>
      <c r="I22" s="7">
        <v>1409858</v>
      </c>
      <c r="J22" s="13"/>
    </row>
    <row r="23" spans="1:10" ht="21.75" customHeight="1" x14ac:dyDescent="0.25">
      <c r="A23" s="4">
        <v>44978</v>
      </c>
      <c r="B23" s="4">
        <v>44978</v>
      </c>
      <c r="C23" s="8" t="s">
        <v>57</v>
      </c>
      <c r="D23" s="8" t="s">
        <v>74</v>
      </c>
      <c r="E23" s="8" t="s">
        <v>45</v>
      </c>
      <c r="F23" s="7">
        <v>1280042</v>
      </c>
      <c r="G23" s="7">
        <v>115204</v>
      </c>
      <c r="H23" s="7">
        <v>116484</v>
      </c>
      <c r="I23" s="7">
        <v>1281322</v>
      </c>
      <c r="J23" s="13"/>
    </row>
    <row r="24" spans="1:10" ht="21.75" customHeight="1" x14ac:dyDescent="0.25">
      <c r="A24" s="4">
        <v>44978</v>
      </c>
      <c r="B24" s="4">
        <v>44978</v>
      </c>
      <c r="C24" s="8" t="s">
        <v>57</v>
      </c>
      <c r="D24" s="8" t="s">
        <v>97</v>
      </c>
      <c r="E24" s="8" t="s">
        <v>98</v>
      </c>
      <c r="F24" s="7">
        <v>1300338</v>
      </c>
      <c r="G24" s="7">
        <v>117031</v>
      </c>
      <c r="H24" s="7">
        <v>118331</v>
      </c>
      <c r="I24" s="7">
        <v>1301638</v>
      </c>
      <c r="J24" s="13"/>
    </row>
    <row r="25" spans="1:10" ht="21.75" customHeight="1" x14ac:dyDescent="0.25">
      <c r="A25" s="4">
        <v>44978</v>
      </c>
      <c r="B25" s="4">
        <v>44978</v>
      </c>
      <c r="C25" s="8" t="s">
        <v>57</v>
      </c>
      <c r="D25" s="8" t="s">
        <v>75</v>
      </c>
      <c r="E25" s="8" t="s">
        <v>35</v>
      </c>
      <c r="F25" s="7">
        <v>924000</v>
      </c>
      <c r="G25" s="7">
        <v>83161</v>
      </c>
      <c r="H25" s="7">
        <v>84084</v>
      </c>
      <c r="I25" s="7">
        <v>924923</v>
      </c>
      <c r="J25" s="13"/>
    </row>
    <row r="26" spans="1:10" ht="21.75" customHeight="1" x14ac:dyDescent="0.25">
      <c r="A26" s="4">
        <v>44978</v>
      </c>
      <c r="B26" s="4">
        <v>44978</v>
      </c>
      <c r="C26" s="8" t="s">
        <v>57</v>
      </c>
      <c r="D26" s="8" t="s">
        <v>20</v>
      </c>
      <c r="E26" s="8" t="s">
        <v>37</v>
      </c>
      <c r="F26" s="7">
        <v>1106884</v>
      </c>
      <c r="G26" s="7">
        <v>99620</v>
      </c>
      <c r="H26" s="7">
        <v>100726</v>
      </c>
      <c r="I26" s="7">
        <v>1107990</v>
      </c>
      <c r="J26" s="13"/>
    </row>
    <row r="27" spans="1:10" ht="21.75" customHeight="1" x14ac:dyDescent="0.25">
      <c r="A27" s="4">
        <v>44978</v>
      </c>
      <c r="B27" s="4">
        <v>44978</v>
      </c>
      <c r="C27" s="8" t="s">
        <v>57</v>
      </c>
      <c r="D27" s="8" t="s">
        <v>43</v>
      </c>
      <c r="E27" s="8" t="s">
        <v>92</v>
      </c>
      <c r="F27" s="7">
        <v>937451</v>
      </c>
      <c r="G27" s="7">
        <v>84370</v>
      </c>
      <c r="H27" s="7">
        <v>85308</v>
      </c>
      <c r="I27" s="7">
        <v>938389</v>
      </c>
      <c r="J27" s="13"/>
    </row>
    <row r="28" spans="1:10" ht="21.75" customHeight="1" x14ac:dyDescent="0.25">
      <c r="A28" s="4">
        <v>44973</v>
      </c>
      <c r="B28" s="4">
        <v>44973</v>
      </c>
      <c r="C28" s="8" t="s">
        <v>57</v>
      </c>
      <c r="D28" s="8" t="s">
        <v>31</v>
      </c>
      <c r="E28" s="8" t="s">
        <v>21</v>
      </c>
      <c r="F28" s="7">
        <v>4961005</v>
      </c>
      <c r="G28" s="7">
        <v>446492</v>
      </c>
      <c r="H28" s="7">
        <v>451451</v>
      </c>
      <c r="I28" s="7">
        <v>4965964</v>
      </c>
      <c r="J28" s="13"/>
    </row>
    <row r="29" spans="1:10" ht="21.75" customHeight="1" x14ac:dyDescent="0.25">
      <c r="A29" s="4">
        <v>44972</v>
      </c>
      <c r="B29" s="4">
        <v>44972</v>
      </c>
      <c r="C29" s="8" t="s">
        <v>57</v>
      </c>
      <c r="D29" s="8" t="s">
        <v>85</v>
      </c>
      <c r="E29" s="8" t="s">
        <v>6</v>
      </c>
      <c r="F29" s="7">
        <v>1477735</v>
      </c>
      <c r="G29" s="7">
        <v>132996</v>
      </c>
      <c r="H29" s="7">
        <v>134474</v>
      </c>
      <c r="I29" s="7">
        <v>1479213</v>
      </c>
      <c r="J29" s="13"/>
    </row>
    <row r="30" spans="1:10" ht="21.75" customHeight="1" x14ac:dyDescent="0.25">
      <c r="A30" s="4">
        <v>44971</v>
      </c>
      <c r="B30" s="4">
        <v>44970</v>
      </c>
      <c r="C30" s="8" t="s">
        <v>57</v>
      </c>
      <c r="D30" s="8" t="s">
        <v>72</v>
      </c>
      <c r="E30" s="8" t="s">
        <v>50</v>
      </c>
      <c r="F30" s="7">
        <v>887203</v>
      </c>
      <c r="G30" s="7">
        <v>79848</v>
      </c>
      <c r="H30" s="7">
        <v>80736</v>
      </c>
      <c r="I30" s="7">
        <v>888091</v>
      </c>
      <c r="J30" s="13"/>
    </row>
    <row r="31" spans="1:10" ht="21.75" customHeight="1" x14ac:dyDescent="0.25">
      <c r="A31" s="4">
        <v>44971</v>
      </c>
      <c r="B31" s="4">
        <v>44970</v>
      </c>
      <c r="C31" s="8" t="s">
        <v>57</v>
      </c>
      <c r="D31" s="8" t="s">
        <v>32</v>
      </c>
      <c r="E31" s="8" t="s">
        <v>46</v>
      </c>
      <c r="F31" s="7">
        <v>1309225</v>
      </c>
      <c r="G31" s="7">
        <v>117832</v>
      </c>
      <c r="H31" s="7">
        <v>119139</v>
      </c>
      <c r="I31" s="7">
        <v>1310532</v>
      </c>
      <c r="J31" s="13"/>
    </row>
    <row r="32" spans="1:10" ht="21.75" customHeight="1" x14ac:dyDescent="0.25">
      <c r="A32" s="4">
        <v>44971</v>
      </c>
      <c r="B32" s="4">
        <v>44970</v>
      </c>
      <c r="C32" s="8" t="s">
        <v>57</v>
      </c>
      <c r="D32" s="8" t="s">
        <v>69</v>
      </c>
      <c r="E32" s="8" t="s">
        <v>24</v>
      </c>
      <c r="F32" s="7">
        <v>1216437</v>
      </c>
      <c r="G32" s="7">
        <v>109479</v>
      </c>
      <c r="H32" s="7">
        <v>110696</v>
      </c>
      <c r="I32" s="7">
        <v>1217654</v>
      </c>
      <c r="J32" s="13"/>
    </row>
    <row r="33" spans="1:10" ht="21.75" customHeight="1" x14ac:dyDescent="0.25">
      <c r="A33" s="4">
        <v>44970</v>
      </c>
      <c r="B33" s="4">
        <v>44970</v>
      </c>
      <c r="C33" s="8" t="s">
        <v>57</v>
      </c>
      <c r="D33" s="8" t="s">
        <v>100</v>
      </c>
      <c r="E33" s="8" t="s">
        <v>18</v>
      </c>
      <c r="F33" s="7">
        <v>1939439</v>
      </c>
      <c r="G33" s="7">
        <v>174550</v>
      </c>
      <c r="H33" s="7">
        <v>176489</v>
      </c>
      <c r="I33" s="7">
        <v>1941378</v>
      </c>
      <c r="J33" s="13"/>
    </row>
    <row r="34" spans="1:10" ht="21.75" customHeight="1" x14ac:dyDescent="0.25">
      <c r="A34" s="4">
        <v>44970</v>
      </c>
      <c r="B34" s="4">
        <v>44970</v>
      </c>
      <c r="C34" s="8" t="s">
        <v>57</v>
      </c>
      <c r="D34" s="8" t="s">
        <v>85</v>
      </c>
      <c r="E34" s="8" t="s">
        <v>5</v>
      </c>
      <c r="F34" s="7">
        <v>1216885</v>
      </c>
      <c r="G34" s="7">
        <v>109520</v>
      </c>
      <c r="H34" s="7">
        <v>110737</v>
      </c>
      <c r="I34" s="7">
        <v>1218102</v>
      </c>
      <c r="J34" s="13"/>
    </row>
    <row r="35" spans="1:10" ht="27" customHeight="1" x14ac:dyDescent="0.25">
      <c r="A35" s="4">
        <v>44970</v>
      </c>
      <c r="B35" s="4">
        <v>44970</v>
      </c>
      <c r="C35" s="8" t="s">
        <v>57</v>
      </c>
      <c r="D35" s="12" t="s">
        <v>17</v>
      </c>
      <c r="E35" s="8" t="s">
        <v>73</v>
      </c>
      <c r="F35" s="7">
        <v>1942685</v>
      </c>
      <c r="G35" s="7">
        <v>174841</v>
      </c>
      <c r="H35" s="7">
        <v>176784</v>
      </c>
      <c r="I35" s="7">
        <v>1944628</v>
      </c>
      <c r="J35" s="13"/>
    </row>
    <row r="36" spans="1:10" ht="21.75" customHeight="1" x14ac:dyDescent="0.25">
      <c r="A36" s="4">
        <v>44970</v>
      </c>
      <c r="B36" s="4">
        <v>44970</v>
      </c>
      <c r="C36" s="8" t="s">
        <v>57</v>
      </c>
      <c r="D36" s="8" t="s">
        <v>68</v>
      </c>
      <c r="E36" s="8" t="s">
        <v>66</v>
      </c>
      <c r="F36" s="7">
        <v>1672739</v>
      </c>
      <c r="G36" s="7">
        <v>150547</v>
      </c>
      <c r="H36" s="7">
        <v>152219</v>
      </c>
      <c r="I36" s="7">
        <v>1674411</v>
      </c>
      <c r="J36" s="13"/>
    </row>
    <row r="37" spans="1:10" ht="21.75" customHeight="1" x14ac:dyDescent="0.25">
      <c r="A37" s="4">
        <v>44970</v>
      </c>
      <c r="B37" s="4">
        <v>44970</v>
      </c>
      <c r="C37" s="8" t="s">
        <v>57</v>
      </c>
      <c r="D37" s="8" t="s">
        <v>14</v>
      </c>
      <c r="E37" s="8" t="s">
        <v>8</v>
      </c>
      <c r="F37" s="7">
        <v>1429287</v>
      </c>
      <c r="G37" s="7">
        <v>128636</v>
      </c>
      <c r="H37" s="7">
        <v>130065</v>
      </c>
      <c r="I37" s="7">
        <v>1430716</v>
      </c>
      <c r="J37" s="13"/>
    </row>
    <row r="38" spans="1:10" ht="21.75" customHeight="1" x14ac:dyDescent="0.25">
      <c r="A38" s="4">
        <v>44970</v>
      </c>
      <c r="B38" s="4">
        <v>44970</v>
      </c>
      <c r="C38" s="8" t="s">
        <v>57</v>
      </c>
      <c r="D38" s="8" t="s">
        <v>41</v>
      </c>
      <c r="E38" s="8" t="s">
        <v>93</v>
      </c>
      <c r="F38" s="7">
        <v>1412773</v>
      </c>
      <c r="G38" s="7">
        <v>127150</v>
      </c>
      <c r="H38" s="7">
        <v>128562</v>
      </c>
      <c r="I38" s="7">
        <v>1414185</v>
      </c>
      <c r="J38" s="13"/>
    </row>
    <row r="39" spans="1:10" ht="21.75" customHeight="1" x14ac:dyDescent="0.25">
      <c r="A39" s="4">
        <v>44970</v>
      </c>
      <c r="B39" s="4">
        <v>44970</v>
      </c>
      <c r="C39" s="8" t="s">
        <v>57</v>
      </c>
      <c r="D39" s="8" t="s">
        <v>10</v>
      </c>
      <c r="E39" s="8" t="s">
        <v>64</v>
      </c>
      <c r="F39" s="7">
        <v>1532246</v>
      </c>
      <c r="G39" s="7">
        <v>137904</v>
      </c>
      <c r="H39" s="7">
        <v>139434</v>
      </c>
      <c r="I39" s="7">
        <v>1533776</v>
      </c>
      <c r="J39" s="13"/>
    </row>
    <row r="40" spans="1:10" ht="21.75" customHeight="1" x14ac:dyDescent="0.25">
      <c r="A40" s="4">
        <v>44970</v>
      </c>
      <c r="B40" s="4">
        <v>44970</v>
      </c>
      <c r="C40" s="8" t="s">
        <v>57</v>
      </c>
      <c r="D40" s="8" t="s">
        <v>53</v>
      </c>
      <c r="E40" s="8" t="s">
        <v>70</v>
      </c>
      <c r="F40" s="7">
        <v>8174700</v>
      </c>
      <c r="G40" s="7">
        <v>735724</v>
      </c>
      <c r="H40" s="7">
        <v>743898</v>
      </c>
      <c r="I40" s="7">
        <v>8182874</v>
      </c>
      <c r="J40" s="13"/>
    </row>
    <row r="41" spans="1:10" ht="21.75" customHeight="1" x14ac:dyDescent="0.25">
      <c r="A41" s="4">
        <v>44970</v>
      </c>
      <c r="B41" s="4">
        <v>44970</v>
      </c>
      <c r="C41" s="8" t="s">
        <v>57</v>
      </c>
      <c r="D41" s="8" t="s">
        <v>91</v>
      </c>
      <c r="E41" s="8" t="s">
        <v>59</v>
      </c>
      <c r="F41" s="7">
        <v>2589235</v>
      </c>
      <c r="G41" s="7">
        <v>233032</v>
      </c>
      <c r="H41" s="7">
        <v>235620</v>
      </c>
      <c r="I41" s="7">
        <v>2591823</v>
      </c>
      <c r="J41" s="13"/>
    </row>
    <row r="42" spans="1:10" ht="21.75" customHeight="1" x14ac:dyDescent="0.25">
      <c r="A42" s="4">
        <v>44970</v>
      </c>
      <c r="B42" s="4">
        <v>44970</v>
      </c>
      <c r="C42" s="8" t="s">
        <v>57</v>
      </c>
      <c r="D42" s="8" t="s">
        <v>87</v>
      </c>
      <c r="E42" s="8" t="s">
        <v>94</v>
      </c>
      <c r="F42" s="7">
        <v>1227168</v>
      </c>
      <c r="G42" s="7">
        <v>110447</v>
      </c>
      <c r="H42" s="7">
        <v>111672</v>
      </c>
      <c r="I42" s="7">
        <v>1228393</v>
      </c>
      <c r="J42" s="13"/>
    </row>
    <row r="43" spans="1:10" ht="21.75" customHeight="1" x14ac:dyDescent="0.25">
      <c r="A43" s="4">
        <v>44970</v>
      </c>
      <c r="B43" s="4">
        <v>44970</v>
      </c>
      <c r="C43" s="8" t="s">
        <v>57</v>
      </c>
      <c r="D43" s="8" t="s">
        <v>84</v>
      </c>
      <c r="E43" s="8" t="s">
        <v>90</v>
      </c>
      <c r="F43" s="7">
        <v>1361355</v>
      </c>
      <c r="G43" s="7">
        <v>122522</v>
      </c>
      <c r="H43" s="7">
        <v>123883</v>
      </c>
      <c r="I43" s="7">
        <v>1362716</v>
      </c>
      <c r="J43" s="13"/>
    </row>
    <row r="44" spans="1:10" ht="21.75" customHeight="1" x14ac:dyDescent="0.25">
      <c r="A44" s="4">
        <v>44970</v>
      </c>
      <c r="B44" s="4">
        <v>44970</v>
      </c>
      <c r="C44" s="8" t="s">
        <v>57</v>
      </c>
      <c r="D44" s="8" t="s">
        <v>7</v>
      </c>
      <c r="E44" s="8" t="s">
        <v>4</v>
      </c>
      <c r="F44" s="7">
        <v>1659130</v>
      </c>
      <c r="G44" s="7">
        <v>149321</v>
      </c>
      <c r="H44" s="7">
        <v>150981</v>
      </c>
      <c r="I44" s="7">
        <v>1660790</v>
      </c>
      <c r="J44" s="13"/>
    </row>
    <row r="45" spans="1:10" x14ac:dyDescent="0.25">
      <c r="A45" s="9" t="s">
        <v>102</v>
      </c>
      <c r="F45" s="11">
        <f>SUM(F3:F44)</f>
        <v>67858196</v>
      </c>
      <c r="G45" s="11">
        <f t="shared" ref="G45:I45" si="0">SUM(G3:G44)</f>
        <v>6107257</v>
      </c>
      <c r="H45" s="11">
        <f t="shared" si="0"/>
        <v>6175095</v>
      </c>
      <c r="I45" s="11">
        <f t="shared" si="0"/>
        <v>67926034</v>
      </c>
    </row>
  </sheetData>
  <mergeCells count="1">
    <mergeCell ref="A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C3" sqref="C3:C4"/>
    </sheetView>
  </sheetViews>
  <sheetFormatPr defaultColWidth="9.140625" defaultRowHeight="15" x14ac:dyDescent="0.25"/>
  <cols>
    <col min="1" max="1" width="14.28515625" style="1" customWidth="1"/>
    <col min="2" max="2" width="13.5703125" style="1" customWidth="1"/>
    <col min="3" max="3" width="42.7109375" customWidth="1"/>
    <col min="4" max="4" width="45.28515625" customWidth="1"/>
    <col min="5" max="5" width="15" customWidth="1"/>
    <col min="6" max="9" width="17.140625" style="2" customWidth="1"/>
  </cols>
  <sheetData>
    <row r="1" spans="1:9" ht="18.75" x14ac:dyDescent="0.3">
      <c r="A1" s="10" t="s">
        <v>101</v>
      </c>
      <c r="B1" s="10"/>
      <c r="C1" s="10"/>
      <c r="D1" s="10"/>
      <c r="E1" s="10"/>
      <c r="F1" s="10"/>
      <c r="G1" s="10"/>
      <c r="H1" s="10"/>
      <c r="I1" s="10"/>
    </row>
    <row r="2" spans="1:9" ht="23.25" customHeight="1" x14ac:dyDescent="0.25">
      <c r="A2" s="3" t="s">
        <v>49</v>
      </c>
      <c r="B2" s="3" t="s">
        <v>2</v>
      </c>
      <c r="C2" s="5" t="s">
        <v>12</v>
      </c>
      <c r="D2" s="5" t="s">
        <v>62</v>
      </c>
      <c r="E2" s="5" t="s">
        <v>0</v>
      </c>
      <c r="F2" s="6" t="s">
        <v>27</v>
      </c>
      <c r="G2" s="6" t="s">
        <v>13</v>
      </c>
      <c r="H2" s="6" t="s">
        <v>29</v>
      </c>
      <c r="I2" s="6" t="s">
        <v>65</v>
      </c>
    </row>
    <row r="3" spans="1:9" ht="35.25" customHeight="1" x14ac:dyDescent="0.25">
      <c r="A3" s="4">
        <v>44978</v>
      </c>
      <c r="B3" s="4">
        <v>44978</v>
      </c>
      <c r="C3" s="12" t="s">
        <v>82</v>
      </c>
      <c r="D3" s="8" t="s">
        <v>33</v>
      </c>
      <c r="E3" s="8" t="s">
        <v>83</v>
      </c>
      <c r="F3" s="7">
        <v>1698247</v>
      </c>
      <c r="G3" s="7">
        <v>152843</v>
      </c>
      <c r="H3" s="7">
        <v>154540</v>
      </c>
      <c r="I3" s="7">
        <v>1699944</v>
      </c>
    </row>
    <row r="4" spans="1:9" ht="31.5" customHeight="1" x14ac:dyDescent="0.25">
      <c r="A4" s="4">
        <v>44978</v>
      </c>
      <c r="B4" s="4">
        <v>44978</v>
      </c>
      <c r="C4" s="12" t="s">
        <v>30</v>
      </c>
      <c r="D4" s="8" t="s">
        <v>58</v>
      </c>
      <c r="E4" s="8" t="s">
        <v>48</v>
      </c>
      <c r="F4" s="7">
        <v>1556621</v>
      </c>
      <c r="G4" s="7">
        <v>140097</v>
      </c>
      <c r="H4" s="7">
        <v>141652</v>
      </c>
      <c r="I4" s="7">
        <v>1558176</v>
      </c>
    </row>
    <row r="5" spans="1:9" ht="24" customHeight="1" x14ac:dyDescent="0.25">
      <c r="A5" s="4">
        <v>44974</v>
      </c>
      <c r="B5" s="4">
        <v>44974</v>
      </c>
      <c r="C5" s="8" t="s">
        <v>57</v>
      </c>
      <c r="D5" s="8" t="s">
        <v>52</v>
      </c>
      <c r="E5" s="8" t="s">
        <v>26</v>
      </c>
      <c r="F5" s="7">
        <v>2092845</v>
      </c>
      <c r="G5" s="7">
        <v>188357</v>
      </c>
      <c r="H5" s="7">
        <v>190449</v>
      </c>
      <c r="I5" s="7">
        <v>2094937</v>
      </c>
    </row>
    <row r="6" spans="1:9" ht="24" customHeight="1" x14ac:dyDescent="0.25">
      <c r="A6" s="4">
        <v>44971</v>
      </c>
      <c r="B6" s="4">
        <v>44971</v>
      </c>
      <c r="C6" s="8" t="s">
        <v>57</v>
      </c>
      <c r="D6" s="8" t="s">
        <v>3</v>
      </c>
      <c r="E6" s="8" t="s">
        <v>56</v>
      </c>
      <c r="F6" s="7">
        <v>1380620</v>
      </c>
      <c r="G6" s="7">
        <v>124256</v>
      </c>
      <c r="H6" s="7">
        <v>125636</v>
      </c>
      <c r="I6" s="7">
        <v>1382000</v>
      </c>
    </row>
    <row r="7" spans="1:9" x14ac:dyDescent="0.25">
      <c r="A7" s="9" t="s">
        <v>103</v>
      </c>
      <c r="F7" s="11">
        <f>SUM(F3:F6)</f>
        <v>6728333</v>
      </c>
      <c r="G7" s="11">
        <f t="shared" ref="G7:I7" si="0">SUM(G3:G6)</f>
        <v>605553</v>
      </c>
      <c r="H7" s="11">
        <f t="shared" si="0"/>
        <v>612277</v>
      </c>
      <c r="I7" s="11">
        <f t="shared" si="0"/>
        <v>6735057</v>
      </c>
    </row>
  </sheetData>
  <mergeCells count="1">
    <mergeCell ref="A1:I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miền bắc</vt:lpstr>
      <vt:lpstr>miền nam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2023-03-30T04:35:18Z</dcterms:created>
  <dcterms:modified xsi:type="dcterms:W3CDTF">2023-03-30T04:50:28Z</dcterms:modified>
</cp:coreProperties>
</file>