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T-MART\"/>
    </mc:Choice>
  </mc:AlternateContent>
  <bookViews>
    <workbookView xWindow="-120" yWindow="-120" windowWidth="24240" windowHeight="13140"/>
  </bookViews>
  <sheets>
    <sheet name="Đã xuất hóa đơn" sheetId="1" r:id="rId1"/>
  </sheet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2" i="1" l="1"/>
  <c r="E32" i="1"/>
  <c r="D35" i="1" l="1"/>
</calcChain>
</file>

<file path=xl/sharedStrings.xml><?xml version="1.0" encoding="utf-8"?>
<sst xmlns="http://schemas.openxmlformats.org/spreadsheetml/2006/main" count="58" uniqueCount="54">
  <si>
    <t>STT</t>
  </si>
  <si>
    <t>Số Hóa Đơn</t>
  </si>
  <si>
    <t>Ngày Hóa Đơn</t>
  </si>
  <si>
    <t>0007129</t>
  </si>
  <si>
    <t>11/09/2021</t>
  </si>
  <si>
    <t>0007130</t>
  </si>
  <si>
    <t>0002640</t>
  </si>
  <si>
    <t>0008062</t>
  </si>
  <si>
    <t>01/10/2021</t>
  </si>
  <si>
    <t>0009584</t>
  </si>
  <si>
    <t>22/10/2021</t>
  </si>
  <si>
    <t>0009585</t>
  </si>
  <si>
    <t>0002997</t>
  </si>
  <si>
    <t>25/10/2021</t>
  </si>
  <si>
    <t>0004732</t>
  </si>
  <si>
    <t>20/12/2021</t>
  </si>
  <si>
    <t>0010350</t>
  </si>
  <si>
    <t>0010351</t>
  </si>
  <si>
    <t>00000929</t>
  </si>
  <si>
    <t>00000930</t>
  </si>
  <si>
    <t>00006246</t>
  </si>
  <si>
    <t>00012116</t>
  </si>
  <si>
    <t>Tổng Cộng</t>
  </si>
  <si>
    <t xml:space="preserve">Đã thanh toán ngày 11/05/2022 </t>
  </si>
  <si>
    <t>ĐẠI DIỆN BÊN A</t>
  </si>
  <si>
    <t>(Ký, ghi rõ họ tên, đóng dấu)</t>
  </si>
  <si>
    <t>ĐẠI DIỆN BÊN B</t>
  </si>
  <si>
    <t>Còn lại phải thanh toán</t>
  </si>
  <si>
    <t>CỘNG HOÀ XÃ HỘI CHỦ NGHĨA VIỆT NAM
Độc lập - Tự do - Hạnh Phúc</t>
  </si>
  <si>
    <t>- CÔNG TY CỔ PHẦN T-MARTSTORES</t>
  </si>
  <si>
    <t xml:space="preserve">- Địa chỉ: Số 6 Biệt Thự 2, Bán Đảo Linh Đàm, Phường Hoàng Liệt, Quận Hoàng Mai, Thành Phố Hà Nội, Việt Nam </t>
  </si>
  <si>
    <t>- Mã số thuế: 0103973610</t>
  </si>
  <si>
    <t>Số tiền</t>
  </si>
  <si>
    <t>Hàng trả</t>
  </si>
  <si>
    <t>00024383</t>
  </si>
  <si>
    <t>00024385</t>
  </si>
  <si>
    <t>00024384</t>
  </si>
  <si>
    <t>Chủ tài khoản</t>
  </si>
  <si>
    <t>Hình thức thanh toán</t>
  </si>
  <si>
    <t>: Công Ty TNHH MTV Thương Mại Và Dịch Vụ Ngọc Thơm</t>
  </si>
  <si>
    <t>: Chuyển khoản</t>
  </si>
  <si>
    <t>Số tài khoản</t>
  </si>
  <si>
    <t>: 0721005104420, Ngân hàng Vietcombank - Chi nhánh Kỳ Đồng, TP. HCM</t>
  </si>
  <si>
    <t>CÔNG TY TNHH MTV TM VÀ DV NGỌC THƠM</t>
  </si>
  <si>
    <t xml:space="preserve">
.
</t>
  </si>
  <si>
    <t xml:space="preserve">       Lời đâu tiên Công ty Ngọc Thơm kính chúc anh chị em Công ty TmartStores sức khỏe, bình an, vạn sự cát tường.
       Chúng tôi chân thành cảm ơn Công ty TmartStores đã đồng hành hợp tác tốt cùng chúng tôi trong suốt thời gian qua </t>
  </si>
  <si>
    <t xml:space="preserve">       Chúng tôi đã tiến hành chốt công nợ giữa Công ty Ngọc Thơm và Công ty TmartStores xong. 
Yêu cầu Công ty TmartStores thanh toán công nợ cho chúng tôi theo như số liệu bên dưới đây:</t>
  </si>
  <si>
    <r>
      <t>Kính gửi</t>
    </r>
    <r>
      <rPr>
        <b/>
        <i/>
        <sz val="12"/>
        <color theme="1"/>
        <rFont val="Times New Roman"/>
        <family val="1"/>
      </rPr>
      <t xml:space="preserve">: </t>
    </r>
  </si>
  <si>
    <t>00026847</t>
  </si>
  <si>
    <t>Đã thanh toán ngày 04/08/2022</t>
  </si>
  <si>
    <t>VCB CN Kỳ Đồng</t>
  </si>
  <si>
    <t>Tháng 4,5,6/22</t>
  </si>
  <si>
    <t>Ghi chú</t>
  </si>
  <si>
    <t>(Bằng chữ: Bảy trăm hai bảy triệu, ba trăm hai mươi tám nghìn, bảy trăm chín mươi sáu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</si>
</sst>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2"/>
      <name val="Times New Roman"/>
      <family val="1"/>
    </font>
    <font>
      <b/>
      <sz val="12"/>
      <color theme="1"/>
      <name val="Times New Roman"/>
      <family val="1"/>
    </font>
    <font>
      <sz val="12"/>
      <name val="Times New Roman"/>
      <family val="1"/>
    </font>
    <font>
      <sz val="12"/>
      <color theme="1"/>
      <name val="Times New Roman"/>
      <family val="1"/>
    </font>
    <font>
      <b/>
      <sz val="11"/>
      <color theme="1"/>
      <name val="Times New Roman"/>
      <family val="1"/>
    </font>
    <font>
      <b/>
      <i/>
      <u/>
      <sz val="12"/>
      <color theme="1"/>
      <name val="Times New Roman"/>
      <family val="1"/>
    </font>
    <font>
      <b/>
      <i/>
      <sz val="12"/>
      <color theme="1"/>
      <name val="Times New Roman"/>
      <family val="1"/>
    </font>
    <font>
      <b/>
      <i/>
      <sz val="11.5"/>
      <name val="Times New Roman"/>
      <family val="1"/>
    </font>
    <font>
      <sz val="11.5"/>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3" fillId="0" borderId="0" xfId="0" applyFont="1"/>
    <xf numFmtId="0" fontId="3"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center"/>
    </xf>
    <xf numFmtId="14" fontId="2" fillId="0" borderId="1" xfId="2" applyNumberFormat="1" applyFont="1" applyBorder="1" applyAlignment="1">
      <alignment horizontal="center" vertical="center" wrapText="1"/>
    </xf>
    <xf numFmtId="164" fontId="2" fillId="0" borderId="1" xfId="2" applyNumberFormat="1" applyFont="1" applyBorder="1" applyAlignment="1">
      <alignment horizontal="center" vertical="center"/>
    </xf>
    <xf numFmtId="0" fontId="4" fillId="0" borderId="1" xfId="0" applyFont="1" applyBorder="1" applyAlignment="1">
      <alignment horizontal="center"/>
    </xf>
    <xf numFmtId="14" fontId="4" fillId="0" borderId="1" xfId="0" applyNumberFormat="1" applyFont="1" applyBorder="1" applyAlignment="1">
      <alignment horizontal="center"/>
    </xf>
    <xf numFmtId="164" fontId="4" fillId="0" borderId="1" xfId="1" applyNumberFormat="1" applyFont="1" applyFill="1" applyBorder="1" applyAlignment="1">
      <alignment horizontal="right"/>
    </xf>
    <xf numFmtId="0" fontId="4" fillId="0" borderId="1" xfId="0" quotePrefix="1" applyFont="1" applyBorder="1" applyAlignment="1">
      <alignment horizont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right" vertical="center" wrapText="1"/>
    </xf>
    <xf numFmtId="37"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5" fillId="0" borderId="1" xfId="0" quotePrefix="1" applyFont="1" applyBorder="1" applyAlignment="1">
      <alignment horizontal="center"/>
    </xf>
    <xf numFmtId="14" fontId="5" fillId="0" borderId="1" xfId="0" applyNumberFormat="1" applyFont="1" applyBorder="1" applyAlignment="1">
      <alignment horizontal="center"/>
    </xf>
    <xf numFmtId="164" fontId="5" fillId="0" borderId="1" xfId="1" applyNumberFormat="1" applyFont="1" applyFill="1" applyBorder="1" applyAlignment="1">
      <alignment horizontal="right"/>
    </xf>
    <xf numFmtId="164" fontId="2" fillId="0" borderId="1" xfId="2" applyNumberFormat="1" applyFont="1" applyFill="1" applyBorder="1" applyAlignment="1">
      <alignment vertical="center"/>
    </xf>
    <xf numFmtId="164" fontId="4" fillId="0" borderId="0" xfId="2" applyNumberFormat="1" applyFont="1" applyFill="1"/>
    <xf numFmtId="0" fontId="4" fillId="0" borderId="0" xfId="0" applyFont="1" applyAlignment="1">
      <alignment horizontal="center"/>
    </xf>
    <xf numFmtId="164" fontId="3" fillId="0" borderId="1" xfId="1" applyNumberFormat="1" applyFont="1" applyFill="1" applyBorder="1"/>
    <xf numFmtId="0" fontId="3" fillId="0" borderId="0" xfId="0" quotePrefix="1" applyFont="1"/>
    <xf numFmtId="0" fontId="3" fillId="0" borderId="1" xfId="0" applyFont="1" applyBorder="1"/>
    <xf numFmtId="164" fontId="3" fillId="0" borderId="1" xfId="1" applyNumberFormat="1" applyFont="1" applyBorder="1"/>
    <xf numFmtId="14" fontId="4" fillId="2" borderId="1" xfId="0" applyNumberFormat="1" applyFont="1" applyFill="1" applyBorder="1" applyAlignment="1">
      <alignment horizontal="center" vertical="center" wrapText="1"/>
    </xf>
    <xf numFmtId="164" fontId="4" fillId="0" borderId="1" xfId="1" applyNumberFormat="1" applyFont="1" applyBorder="1" applyAlignment="1">
      <alignment horizontal="right" vertical="center" wrapText="1"/>
    </xf>
    <xf numFmtId="164" fontId="4" fillId="2" borderId="1" xfId="1" applyNumberFormat="1" applyFont="1" applyFill="1" applyBorder="1" applyAlignment="1">
      <alignment horizontal="right" vertical="center" wrapText="1"/>
    </xf>
    <xf numFmtId="164" fontId="3" fillId="0" borderId="0" xfId="1" applyNumberFormat="1" applyFont="1"/>
    <xf numFmtId="0" fontId="3" fillId="0" borderId="0" xfId="0" applyFont="1" applyAlignment="1">
      <alignment horizontal="right"/>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164" fontId="5" fillId="0" borderId="0" xfId="0" applyNumberFormat="1" applyFont="1"/>
    <xf numFmtId="0" fontId="7" fillId="0" borderId="0" xfId="0" quotePrefix="1" applyFont="1" applyAlignment="1">
      <alignment horizontal="right"/>
    </xf>
    <xf numFmtId="0" fontId="4" fillId="0" borderId="1" xfId="0" applyFont="1" applyBorder="1" applyAlignment="1">
      <alignment horizontal="center" vertical="center"/>
    </xf>
    <xf numFmtId="49" fontId="5" fillId="0" borderId="1" xfId="0" applyNumberFormat="1" applyFont="1" applyBorder="1" applyAlignment="1">
      <alignment horizontal="center"/>
    </xf>
    <xf numFmtId="164" fontId="5" fillId="0" borderId="1" xfId="1" applyNumberFormat="1" applyFont="1" applyBorder="1" applyAlignment="1">
      <alignment horizontal="right"/>
    </xf>
    <xf numFmtId="164" fontId="5" fillId="0" borderId="1" xfId="1" applyNumberFormat="1" applyFont="1" applyFill="1" applyBorder="1"/>
    <xf numFmtId="164" fontId="5" fillId="0" borderId="1" xfId="1" applyNumberFormat="1" applyFont="1" applyBorder="1"/>
    <xf numFmtId="0" fontId="5" fillId="0" borderId="1" xfId="0" applyFont="1" applyBorder="1"/>
    <xf numFmtId="0" fontId="5" fillId="0" borderId="1" xfId="0" applyFont="1" applyBorder="1" applyAlignment="1">
      <alignment horizontal="center" vertical="center"/>
    </xf>
    <xf numFmtId="0" fontId="3" fillId="0" borderId="1" xfId="0" applyFont="1" applyBorder="1" applyAlignment="1">
      <alignment horizontal="center"/>
    </xf>
    <xf numFmtId="164" fontId="3" fillId="0" borderId="0" xfId="0" applyNumberFormat="1" applyFont="1"/>
    <xf numFmtId="0" fontId="3" fillId="0" borderId="0" xfId="0" applyFont="1" applyAlignment="1">
      <alignment horizontal="center"/>
    </xf>
    <xf numFmtId="0" fontId="2" fillId="0" borderId="1" xfId="0" applyFont="1" applyBorder="1" applyAlignment="1">
      <alignment horizontal="right"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wrapText="1"/>
    </xf>
    <xf numFmtId="0" fontId="6" fillId="0" borderId="0" xfId="0" applyFont="1" applyAlignment="1">
      <alignment horizontal="center" wrapText="1"/>
    </xf>
    <xf numFmtId="0" fontId="3" fillId="0" borderId="1" xfId="0" applyFont="1" applyBorder="1" applyAlignment="1">
      <alignment horizontal="right"/>
    </xf>
    <xf numFmtId="0" fontId="5" fillId="0" borderId="0" xfId="0" quotePrefix="1" applyFont="1" applyAlignment="1">
      <alignment horizontal="left" vertical="center" wrapText="1"/>
    </xf>
    <xf numFmtId="0" fontId="3" fillId="0" borderId="0" xfId="0" quotePrefix="1" applyFont="1" applyAlignment="1">
      <alignment horizontal="left" wrapText="1"/>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904875</xdr:colOff>
      <xdr:row>1</xdr:row>
      <xdr:rowOff>47625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61975" y="447675"/>
          <a:ext cx="7715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114300</xdr:colOff>
      <xdr:row>1</xdr:row>
      <xdr:rowOff>47625</xdr:rowOff>
    </xdr:from>
    <xdr:to>
      <xdr:col>4</xdr:col>
      <xdr:colOff>66675</xdr:colOff>
      <xdr:row>1</xdr:row>
      <xdr:rowOff>47625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3343275" y="447675"/>
          <a:ext cx="14382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1"/>
  <sheetViews>
    <sheetView tabSelected="1" topLeftCell="A13" workbookViewId="0">
      <pane xSplit="1" topLeftCell="B1" activePane="topRight" state="frozen"/>
      <selection activeCell="A4" sqref="A4"/>
      <selection pane="topRight" activeCell="H26" sqref="H26"/>
    </sheetView>
  </sheetViews>
  <sheetFormatPr defaultColWidth="9.140625" defaultRowHeight="15.75" x14ac:dyDescent="0.25"/>
  <cols>
    <col min="1" max="1" width="4.7109375" style="1" customWidth="1"/>
    <col min="2" max="2" width="21.42578125" style="1" customWidth="1"/>
    <col min="3" max="3" width="22.28515625" style="1" customWidth="1"/>
    <col min="4" max="5" width="21.5703125" style="1" customWidth="1"/>
    <col min="6" max="6" width="15.85546875" style="31" customWidth="1"/>
    <col min="7" max="7" width="14" style="31" bestFit="1" customWidth="1"/>
    <col min="8" max="8" width="36.7109375" style="1" customWidth="1"/>
    <col min="9" max="9" width="15.7109375" style="1" bestFit="1" customWidth="1"/>
    <col min="10" max="16384" width="9.140625" style="1"/>
  </cols>
  <sheetData>
    <row r="1" spans="1:43" ht="31.5" customHeight="1" x14ac:dyDescent="0.25">
      <c r="A1" s="53" t="s">
        <v>43</v>
      </c>
      <c r="B1" s="53"/>
      <c r="C1" s="53" t="s">
        <v>28</v>
      </c>
      <c r="D1" s="53"/>
      <c r="E1" s="53"/>
    </row>
    <row r="2" spans="1:43" ht="15.75" customHeight="1" x14ac:dyDescent="0.25">
      <c r="F2" s="52" t="s">
        <v>44</v>
      </c>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row>
    <row r="4" spans="1:43" x14ac:dyDescent="0.25">
      <c r="B4" s="36" t="s">
        <v>47</v>
      </c>
      <c r="C4" s="23" t="s">
        <v>29</v>
      </c>
    </row>
    <row r="5" spans="1:43" ht="32.25" customHeight="1" x14ac:dyDescent="0.25">
      <c r="B5" s="23"/>
      <c r="C5" s="56" t="s">
        <v>30</v>
      </c>
      <c r="D5" s="56"/>
      <c r="E5" s="56"/>
    </row>
    <row r="6" spans="1:43" x14ac:dyDescent="0.25">
      <c r="B6" s="23"/>
      <c r="C6" s="23" t="s">
        <v>31</v>
      </c>
    </row>
    <row r="7" spans="1:43" x14ac:dyDescent="0.25">
      <c r="B7" s="23"/>
    </row>
    <row r="8" spans="1:43" s="34" customFormat="1" ht="65.25" customHeight="1" x14ac:dyDescent="0.25">
      <c r="A8" s="55" t="s">
        <v>45</v>
      </c>
      <c r="B8" s="55"/>
      <c r="C8" s="55"/>
      <c r="D8" s="55"/>
      <c r="E8" s="55"/>
      <c r="F8" s="33"/>
      <c r="G8" s="33"/>
    </row>
    <row r="9" spans="1:43" s="2" customFormat="1" ht="33.75" customHeight="1" x14ac:dyDescent="0.25">
      <c r="A9" s="55" t="s">
        <v>46</v>
      </c>
      <c r="B9" s="55"/>
      <c r="C9" s="55"/>
      <c r="D9" s="55"/>
      <c r="E9" s="55"/>
      <c r="F9" s="32"/>
      <c r="G9" s="32"/>
    </row>
    <row r="10" spans="1:43" x14ac:dyDescent="0.25">
      <c r="A10" s="50"/>
      <c r="B10" s="50"/>
      <c r="C10" s="50"/>
      <c r="D10" s="50"/>
      <c r="E10" s="50"/>
    </row>
    <row r="11" spans="1:43" x14ac:dyDescent="0.25">
      <c r="A11" s="4" t="s">
        <v>0</v>
      </c>
      <c r="B11" s="4" t="s">
        <v>1</v>
      </c>
      <c r="C11" s="5" t="s">
        <v>2</v>
      </c>
      <c r="D11" s="5" t="s">
        <v>32</v>
      </c>
      <c r="E11" s="6" t="s">
        <v>33</v>
      </c>
      <c r="F11" s="44" t="s">
        <v>52</v>
      </c>
    </row>
    <row r="12" spans="1:43" x14ac:dyDescent="0.25">
      <c r="A12" s="37">
        <v>1</v>
      </c>
      <c r="B12" s="7" t="s">
        <v>3</v>
      </c>
      <c r="C12" s="8" t="s">
        <v>4</v>
      </c>
      <c r="D12" s="9">
        <v>4642204</v>
      </c>
      <c r="E12" s="25"/>
      <c r="F12" s="42"/>
    </row>
    <row r="13" spans="1:43" x14ac:dyDescent="0.25">
      <c r="A13" s="37">
        <v>2</v>
      </c>
      <c r="B13" s="7" t="s">
        <v>5</v>
      </c>
      <c r="C13" s="8" t="s">
        <v>4</v>
      </c>
      <c r="D13" s="9">
        <v>103780468</v>
      </c>
      <c r="E13" s="25"/>
      <c r="F13" s="42"/>
    </row>
    <row r="14" spans="1:43" x14ac:dyDescent="0.25">
      <c r="A14" s="37">
        <v>3</v>
      </c>
      <c r="B14" s="10" t="s">
        <v>6</v>
      </c>
      <c r="C14" s="8">
        <v>44454</v>
      </c>
      <c r="D14" s="24"/>
      <c r="E14" s="9">
        <v>1671814</v>
      </c>
      <c r="F14" s="42"/>
    </row>
    <row r="15" spans="1:43" x14ac:dyDescent="0.25">
      <c r="A15" s="37">
        <v>4</v>
      </c>
      <c r="B15" s="11" t="s">
        <v>7</v>
      </c>
      <c r="C15" s="12" t="s">
        <v>8</v>
      </c>
      <c r="D15" s="13">
        <v>110120375</v>
      </c>
      <c r="E15" s="25"/>
      <c r="F15" s="42"/>
    </row>
    <row r="16" spans="1:43" x14ac:dyDescent="0.25">
      <c r="A16" s="37">
        <v>5</v>
      </c>
      <c r="B16" s="11" t="s">
        <v>9</v>
      </c>
      <c r="C16" s="12" t="s">
        <v>10</v>
      </c>
      <c r="D16" s="13">
        <v>79677532</v>
      </c>
      <c r="E16" s="25"/>
      <c r="F16" s="42"/>
    </row>
    <row r="17" spans="1:9" x14ac:dyDescent="0.25">
      <c r="A17" s="37">
        <v>6</v>
      </c>
      <c r="B17" s="11" t="s">
        <v>11</v>
      </c>
      <c r="C17" s="12" t="s">
        <v>10</v>
      </c>
      <c r="D17" s="13">
        <v>2864730</v>
      </c>
      <c r="E17" s="25"/>
      <c r="F17" s="42"/>
    </row>
    <row r="18" spans="1:9" x14ac:dyDescent="0.25">
      <c r="A18" s="37">
        <v>7</v>
      </c>
      <c r="B18" s="10" t="s">
        <v>12</v>
      </c>
      <c r="C18" s="8" t="s">
        <v>13</v>
      </c>
      <c r="D18" s="24"/>
      <c r="E18" s="9">
        <v>2280248</v>
      </c>
      <c r="F18" s="42"/>
    </row>
    <row r="19" spans="1:9" x14ac:dyDescent="0.25">
      <c r="A19" s="37">
        <v>8</v>
      </c>
      <c r="B19" s="11" t="s">
        <v>14</v>
      </c>
      <c r="C19" s="12" t="s">
        <v>15</v>
      </c>
      <c r="D19" s="14">
        <v>5415806</v>
      </c>
      <c r="E19" s="25"/>
      <c r="F19" s="42"/>
    </row>
    <row r="20" spans="1:9" x14ac:dyDescent="0.25">
      <c r="A20" s="37">
        <v>9</v>
      </c>
      <c r="B20" s="11" t="s">
        <v>16</v>
      </c>
      <c r="C20" s="12">
        <v>44588</v>
      </c>
      <c r="D20" s="27">
        <v>5415806</v>
      </c>
      <c r="E20" s="25"/>
      <c r="F20" s="42"/>
    </row>
    <row r="21" spans="1:9" x14ac:dyDescent="0.25">
      <c r="A21" s="37">
        <v>10</v>
      </c>
      <c r="B21" s="11" t="s">
        <v>17</v>
      </c>
      <c r="C21" s="12">
        <v>44588</v>
      </c>
      <c r="D21" s="13">
        <v>120175350</v>
      </c>
      <c r="E21" s="25"/>
      <c r="F21" s="42"/>
      <c r="G21" s="35"/>
    </row>
    <row r="22" spans="1:9" x14ac:dyDescent="0.25">
      <c r="A22" s="37">
        <v>11</v>
      </c>
      <c r="B22" s="11" t="s">
        <v>19</v>
      </c>
      <c r="C22" s="12">
        <v>44629</v>
      </c>
      <c r="D22" s="13">
        <v>9092498</v>
      </c>
      <c r="E22" s="25"/>
      <c r="F22" s="42"/>
    </row>
    <row r="23" spans="1:9" x14ac:dyDescent="0.25">
      <c r="A23" s="37">
        <v>12</v>
      </c>
      <c r="B23" s="15" t="s">
        <v>18</v>
      </c>
      <c r="C23" s="26">
        <v>44629</v>
      </c>
      <c r="D23" s="28">
        <v>194917783</v>
      </c>
      <c r="E23" s="25"/>
      <c r="F23" s="42"/>
    </row>
    <row r="24" spans="1:9" x14ac:dyDescent="0.25">
      <c r="A24" s="37">
        <v>13</v>
      </c>
      <c r="B24" s="15" t="s">
        <v>20</v>
      </c>
      <c r="C24" s="26">
        <v>44660</v>
      </c>
      <c r="D24" s="28">
        <v>116004175</v>
      </c>
      <c r="E24" s="25"/>
      <c r="F24" s="42"/>
    </row>
    <row r="25" spans="1:9" x14ac:dyDescent="0.25">
      <c r="A25" s="37">
        <v>14</v>
      </c>
      <c r="B25" s="11">
        <v>346</v>
      </c>
      <c r="C25" s="12">
        <v>44684</v>
      </c>
      <c r="D25" s="24"/>
      <c r="E25" s="18">
        <v>3750038</v>
      </c>
      <c r="F25" s="42"/>
    </row>
    <row r="26" spans="1:9" x14ac:dyDescent="0.25">
      <c r="A26" s="37">
        <v>15</v>
      </c>
      <c r="B26" s="16" t="s">
        <v>21</v>
      </c>
      <c r="C26" s="17">
        <v>44690</v>
      </c>
      <c r="D26" s="18">
        <v>101391852</v>
      </c>
      <c r="E26" s="25"/>
      <c r="F26" s="42"/>
      <c r="I26" s="45"/>
    </row>
    <row r="27" spans="1:9" x14ac:dyDescent="0.25">
      <c r="A27" s="37"/>
      <c r="B27" s="16"/>
      <c r="C27" s="17"/>
      <c r="D27" s="18"/>
      <c r="E27" s="18">
        <v>33309896</v>
      </c>
      <c r="F27" s="41" t="s">
        <v>51</v>
      </c>
      <c r="I27" s="29"/>
    </row>
    <row r="28" spans="1:9" x14ac:dyDescent="0.25">
      <c r="A28" s="37">
        <v>16</v>
      </c>
      <c r="B28" s="11" t="s">
        <v>34</v>
      </c>
      <c r="C28" s="12">
        <v>44755</v>
      </c>
      <c r="D28" s="18">
        <v>76725418</v>
      </c>
      <c r="E28" s="25"/>
      <c r="F28" s="42"/>
      <c r="I28" s="45"/>
    </row>
    <row r="29" spans="1:9" x14ac:dyDescent="0.25">
      <c r="A29" s="37">
        <v>17</v>
      </c>
      <c r="B29" s="11" t="s">
        <v>35</v>
      </c>
      <c r="C29" s="12">
        <v>44755</v>
      </c>
      <c r="D29" s="18">
        <v>2827275</v>
      </c>
      <c r="E29" s="25"/>
      <c r="F29" s="42"/>
    </row>
    <row r="30" spans="1:9" x14ac:dyDescent="0.25">
      <c r="A30" s="37">
        <v>18</v>
      </c>
      <c r="B30" s="11" t="s">
        <v>36</v>
      </c>
      <c r="C30" s="12">
        <v>44755</v>
      </c>
      <c r="D30" s="18">
        <v>120298280</v>
      </c>
      <c r="E30" s="25"/>
      <c r="F30" s="42"/>
    </row>
    <row r="31" spans="1:9" x14ac:dyDescent="0.25">
      <c r="A31" s="37">
        <v>19</v>
      </c>
      <c r="B31" s="38" t="s">
        <v>48</v>
      </c>
      <c r="C31" s="17">
        <v>44764</v>
      </c>
      <c r="D31" s="39">
        <v>146541963</v>
      </c>
      <c r="E31" s="24"/>
      <c r="F31" s="42"/>
    </row>
    <row r="32" spans="1:9" ht="18.75" customHeight="1" x14ac:dyDescent="0.25">
      <c r="A32" s="47" t="s">
        <v>22</v>
      </c>
      <c r="B32" s="47"/>
      <c r="C32" s="47"/>
      <c r="D32" s="19">
        <f>+SUM(D12:D31)</f>
        <v>1199891515</v>
      </c>
      <c r="E32" s="19">
        <f>+SUM(E12:E31)</f>
        <v>41011996</v>
      </c>
      <c r="F32" s="42"/>
    </row>
    <row r="33" spans="1:7" x14ac:dyDescent="0.25">
      <c r="A33" s="54" t="s">
        <v>23</v>
      </c>
      <c r="B33" s="54"/>
      <c r="C33" s="54"/>
      <c r="D33" s="22">
        <v>190382390</v>
      </c>
      <c r="E33" s="40" t="s">
        <v>50</v>
      </c>
      <c r="F33" s="42"/>
    </row>
    <row r="34" spans="1:7" x14ac:dyDescent="0.25">
      <c r="A34" s="54" t="s">
        <v>49</v>
      </c>
      <c r="B34" s="54"/>
      <c r="C34" s="54"/>
      <c r="D34" s="22">
        <v>241168333</v>
      </c>
      <c r="E34" s="40" t="s">
        <v>50</v>
      </c>
      <c r="F34" s="42"/>
    </row>
    <row r="35" spans="1:7" x14ac:dyDescent="0.25">
      <c r="A35" s="54" t="s">
        <v>27</v>
      </c>
      <c r="B35" s="54"/>
      <c r="C35" s="54"/>
      <c r="D35" s="22">
        <f>D32-D33-E32-D34</f>
        <v>727328796</v>
      </c>
      <c r="E35" s="22"/>
      <c r="F35" s="42"/>
    </row>
    <row r="36" spans="1:7" s="2" customFormat="1" x14ac:dyDescent="0.25">
      <c r="A36" s="48" t="s">
        <v>53</v>
      </c>
      <c r="B36" s="49"/>
      <c r="C36" s="49"/>
      <c r="D36" s="49"/>
      <c r="E36" s="49"/>
      <c r="F36" s="43"/>
      <c r="G36" s="32"/>
    </row>
    <row r="37" spans="1:7" x14ac:dyDescent="0.25">
      <c r="A37" s="3"/>
      <c r="B37" s="50"/>
      <c r="C37" s="50"/>
      <c r="D37" s="21"/>
      <c r="E37" s="20"/>
    </row>
    <row r="38" spans="1:7" x14ac:dyDescent="0.25">
      <c r="A38" s="3"/>
      <c r="B38" s="3" t="s">
        <v>38</v>
      </c>
      <c r="C38" s="3" t="s">
        <v>40</v>
      </c>
      <c r="D38" s="21"/>
      <c r="E38" s="20"/>
    </row>
    <row r="39" spans="1:7" x14ac:dyDescent="0.25">
      <c r="A39" s="3"/>
      <c r="B39" s="3" t="s">
        <v>37</v>
      </c>
      <c r="C39" s="3" t="s">
        <v>39</v>
      </c>
      <c r="D39" s="21"/>
      <c r="E39" s="20"/>
    </row>
    <row r="40" spans="1:7" x14ac:dyDescent="0.25">
      <c r="A40" s="3"/>
      <c r="B40" s="3" t="s">
        <v>41</v>
      </c>
      <c r="C40" s="3" t="s">
        <v>42</v>
      </c>
      <c r="D40" s="21"/>
      <c r="E40" s="20"/>
    </row>
    <row r="41" spans="1:7" x14ac:dyDescent="0.25">
      <c r="A41" s="3"/>
      <c r="B41" s="21"/>
      <c r="C41" s="21"/>
      <c r="D41" s="21"/>
      <c r="E41" s="20"/>
    </row>
    <row r="42" spans="1:7" x14ac:dyDescent="0.25">
      <c r="A42" s="46" t="s">
        <v>24</v>
      </c>
      <c r="B42" s="46"/>
      <c r="C42" s="46"/>
      <c r="D42" s="46" t="s">
        <v>26</v>
      </c>
      <c r="E42" s="46"/>
    </row>
    <row r="43" spans="1:7" x14ac:dyDescent="0.25">
      <c r="A43" s="51" t="s">
        <v>25</v>
      </c>
      <c r="B43" s="51"/>
      <c r="C43" s="51"/>
      <c r="D43" s="51" t="s">
        <v>25</v>
      </c>
      <c r="E43" s="51"/>
    </row>
    <row r="44" spans="1:7" x14ac:dyDescent="0.25">
      <c r="A44" s="46"/>
      <c r="B44" s="46"/>
      <c r="C44" s="46"/>
    </row>
    <row r="47" spans="1:7" x14ac:dyDescent="0.25">
      <c r="A47" s="46"/>
      <c r="B47" s="46"/>
      <c r="C47" s="46"/>
    </row>
    <row r="49" spans="3:4" x14ac:dyDescent="0.25">
      <c r="C49" s="30"/>
      <c r="D49" s="29"/>
    </row>
    <row r="50" spans="3:4" x14ac:dyDescent="0.25">
      <c r="C50" s="30"/>
      <c r="D50" s="29"/>
    </row>
    <row r="51" spans="3:4" x14ac:dyDescent="0.25">
      <c r="D51" s="29"/>
    </row>
  </sheetData>
  <mergeCells count="19">
    <mergeCell ref="F2:AQ2"/>
    <mergeCell ref="A1:B1"/>
    <mergeCell ref="C1:E1"/>
    <mergeCell ref="A42:C42"/>
    <mergeCell ref="D42:E42"/>
    <mergeCell ref="A33:C33"/>
    <mergeCell ref="A35:C35"/>
    <mergeCell ref="A8:E8"/>
    <mergeCell ref="A9:E9"/>
    <mergeCell ref="C5:E5"/>
    <mergeCell ref="A10:E10"/>
    <mergeCell ref="A34:C34"/>
    <mergeCell ref="A44:C44"/>
    <mergeCell ref="A47:C47"/>
    <mergeCell ref="A32:C32"/>
    <mergeCell ref="A36:E36"/>
    <mergeCell ref="B37:C37"/>
    <mergeCell ref="D43:E43"/>
    <mergeCell ref="A43:C43"/>
  </mergeCells>
  <pageMargins left="0.53" right="0.2" top="0.2" bottom="0.2" header="0.1" footer="0.1"/>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Đã xuất hóa đơn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NTPC01</dc:creator>
  <cp:lastModifiedBy>Administrator</cp:lastModifiedBy>
  <cp:lastPrinted>2022-07-21T11:23:15Z</cp:lastPrinted>
  <dcterms:created xsi:type="dcterms:W3CDTF">2022-07-11T07:26:13Z</dcterms:created>
  <dcterms:modified xsi:type="dcterms:W3CDTF">2022-10-15T03:12:35Z</dcterms:modified>
</cp:coreProperties>
</file>