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TMART STORE\2022\"/>
    </mc:Choice>
  </mc:AlternateContent>
  <bookViews>
    <workbookView xWindow="-120" yWindow="-120" windowWidth="24240" windowHeight="13140" tabRatio="507"/>
  </bookViews>
  <sheets>
    <sheet name="công nợ 2022+2023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8" l="1"/>
  <c r="F25" i="8" l="1"/>
  <c r="C9" i="8"/>
  <c r="F26" i="8" l="1"/>
</calcChain>
</file>

<file path=xl/sharedStrings.xml><?xml version="1.0" encoding="utf-8"?>
<sst xmlns="http://schemas.openxmlformats.org/spreadsheetml/2006/main" count="34" uniqueCount="30">
  <si>
    <t>Số tiền bán hàng</t>
  </si>
  <si>
    <t>Số tiền hàng trả</t>
  </si>
  <si>
    <t>Giảm trừ</t>
  </si>
  <si>
    <t>Sô tiền khách đã thanh toán</t>
  </si>
  <si>
    <t>Ngày hóa đơn</t>
  </si>
  <si>
    <t>Số hóa đơn</t>
  </si>
  <si>
    <t>Tổng bán hàng</t>
  </si>
  <si>
    <t>Tổng hàng trả</t>
  </si>
  <si>
    <t>Tổng đã thanh toán</t>
  </si>
  <si>
    <t>Dư nợ phải thu Tmart Store</t>
  </si>
  <si>
    <t>00012116</t>
  </si>
  <si>
    <t>00006246</t>
  </si>
  <si>
    <t>0010351</t>
  </si>
  <si>
    <t>0010350</t>
  </si>
  <si>
    <t>27/01/2022</t>
  </si>
  <si>
    <t>09/03/2022</t>
  </si>
  <si>
    <t>09/04/2022</t>
  </si>
  <si>
    <t>09/05/2022</t>
  </si>
  <si>
    <t>ghi chú</t>
  </si>
  <si>
    <t>00000929 (T2-MB)</t>
  </si>
  <si>
    <t>00000930 (T2-MN)</t>
  </si>
  <si>
    <t>THEO DÕI CÔNG NỢ / CTY TMART STORE 2022+2023</t>
  </si>
  <si>
    <t>HD 346</t>
  </si>
  <si>
    <t>HD 2405</t>
  </si>
  <si>
    <t>HD 2406</t>
  </si>
  <si>
    <t>HD 2407</t>
  </si>
  <si>
    <t>31/12/2022</t>
  </si>
  <si>
    <t>HD 5142 Hàng trả T1.2022</t>
  </si>
  <si>
    <t>HD 5143 Hàng trả T2.2022</t>
  </si>
  <si>
    <t>HD 5141 Hàng trả T3.2022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</si>
</sst>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\ hh:mm\ AM/PM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4" fillId="0" borderId="0" xfId="1" applyNumberFormat="1" applyFont="1" applyBorder="1" applyAlignment="1">
      <alignment horizontal="right" vertical="center"/>
    </xf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164" fontId="6" fillId="2" borderId="1" xfId="1" applyNumberFormat="1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left"/>
    </xf>
    <xf numFmtId="164" fontId="6" fillId="2" borderId="1" xfId="1" applyNumberFormat="1" applyFont="1" applyFill="1" applyBorder="1" applyAlignment="1"/>
    <xf numFmtId="0" fontId="6" fillId="2" borderId="1" xfId="0" applyFont="1" applyFill="1" applyBorder="1"/>
    <xf numFmtId="14" fontId="4" fillId="0" borderId="0" xfId="0" quotePrefix="1" applyNumberFormat="1" applyFont="1" applyAlignment="1">
      <alignment horizontal="left"/>
    </xf>
    <xf numFmtId="164" fontId="3" fillId="0" borderId="1" xfId="1" applyNumberFormat="1" applyFont="1" applyBorder="1" applyAlignment="1"/>
    <xf numFmtId="14" fontId="4" fillId="0" borderId="1" xfId="0" quotePrefix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left"/>
    </xf>
    <xf numFmtId="0" fontId="3" fillId="0" borderId="1" xfId="0" applyFont="1" applyBorder="1"/>
    <xf numFmtId="164" fontId="7" fillId="2" borderId="1" xfId="1" applyNumberFormat="1" applyFont="1" applyFill="1" applyBorder="1" applyAlignment="1">
      <alignment horizontal="center"/>
    </xf>
    <xf numFmtId="164" fontId="6" fillId="2" borderId="1" xfId="0" applyNumberFormat="1" applyFont="1" applyFill="1" applyBorder="1"/>
    <xf numFmtId="0" fontId="4" fillId="0" borderId="0" xfId="0" applyFont="1" applyAlignment="1">
      <alignment horizontal="center"/>
    </xf>
    <xf numFmtId="164" fontId="4" fillId="0" borderId="0" xfId="1" applyNumberFormat="1" applyFont="1" applyBorder="1" applyAlignment="1">
      <alignment horizontal="left"/>
    </xf>
    <xf numFmtId="14" fontId="4" fillId="0" borderId="0" xfId="0" quotePrefix="1" applyNumberFormat="1" applyFont="1" applyAlignment="1">
      <alignment horizontal="center"/>
    </xf>
    <xf numFmtId="164" fontId="8" fillId="3" borderId="1" xfId="0" applyNumberFormat="1" applyFont="1" applyFill="1" applyBorder="1"/>
    <xf numFmtId="0" fontId="9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4" fontId="4" fillId="0" borderId="2" xfId="0" quotePrefix="1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37" fontId="9" fillId="4" borderId="1" xfId="0" applyNumberFormat="1" applyFont="1" applyFill="1" applyBorder="1" applyAlignment="1">
      <alignment horizontal="right" vertical="center" wrapText="1"/>
    </xf>
    <xf numFmtId="14" fontId="2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/>
    </xf>
    <xf numFmtId="14" fontId="8" fillId="3" borderId="4" xfId="0" quotePrefix="1" applyNumberFormat="1" applyFont="1" applyFill="1" applyBorder="1" applyAlignment="1">
      <alignment horizontal="center"/>
    </xf>
    <xf numFmtId="14" fontId="8" fillId="3" borderId="3" xfId="0" quotePrefix="1" applyNumberFormat="1" applyFont="1" applyFill="1" applyBorder="1" applyAlignment="1">
      <alignment horizontal="center"/>
    </xf>
    <xf numFmtId="164" fontId="3" fillId="0" borderId="1" xfId="1" applyNumberFormat="1" applyFont="1" applyBorder="1"/>
  </cellXfs>
  <cellStyles count="5">
    <cellStyle name="Comma" xfId="1" builtinId="3"/>
    <cellStyle name="Normal" xfId="0" builtinId="0"/>
    <cellStyle name="Normal 18" xfId="3"/>
    <cellStyle name="Normal 19 2" xfId="4"/>
    <cellStyle name="Normal 2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0"/>
  <sheetViews>
    <sheetView tabSelected="1" zoomScaleNormal="100" workbookViewId="0">
      <pane ySplit="2" topLeftCell="A12" activePane="bottomLeft" state="frozen"/>
      <selection pane="bottomLeft" activeCell="A18" sqref="A18:B24"/>
    </sheetView>
  </sheetViews>
  <sheetFormatPr defaultRowHeight="21.75" customHeight="1" x14ac:dyDescent="0.25"/>
  <cols>
    <col min="1" max="1" width="16.7109375" style="7" customWidth="1"/>
    <col min="2" max="2" width="40.140625" style="1" customWidth="1"/>
    <col min="3" max="3" width="19.28515625" style="8" customWidth="1"/>
    <col min="4" max="4" width="17.7109375" style="2" customWidth="1"/>
    <col min="5" max="5" width="22.7109375" style="2" customWidth="1"/>
    <col min="6" max="6" width="17.5703125" style="2" customWidth="1"/>
    <col min="7" max="7" width="37" style="2" customWidth="1"/>
    <col min="8" max="16384" width="9.140625" style="2"/>
  </cols>
  <sheetData>
    <row r="1" spans="1:7" ht="21.75" customHeight="1" x14ac:dyDescent="0.3">
      <c r="A1" s="33" t="s">
        <v>21</v>
      </c>
      <c r="B1" s="33"/>
      <c r="C1" s="33"/>
      <c r="D1" s="33"/>
      <c r="E1" s="33"/>
      <c r="F1" s="33"/>
    </row>
    <row r="2" spans="1:7" s="3" customFormat="1" ht="33" customHeight="1" x14ac:dyDescent="0.25">
      <c r="A2" s="12" t="s">
        <v>4</v>
      </c>
      <c r="B2" s="13" t="s">
        <v>5</v>
      </c>
      <c r="C2" s="13" t="s">
        <v>0</v>
      </c>
      <c r="D2" s="13" t="s">
        <v>1</v>
      </c>
      <c r="E2" s="13" t="s">
        <v>2</v>
      </c>
      <c r="F2" s="13" t="s">
        <v>3</v>
      </c>
      <c r="G2" s="3" t="s">
        <v>18</v>
      </c>
    </row>
    <row r="3" spans="1:7" s="3" customFormat="1" ht="33" customHeight="1" x14ac:dyDescent="0.25">
      <c r="A3" s="29" t="s">
        <v>14</v>
      </c>
      <c r="B3" s="28" t="s">
        <v>13</v>
      </c>
      <c r="C3" s="32">
        <v>5415806</v>
      </c>
      <c r="D3" s="31"/>
      <c r="E3" s="31"/>
      <c r="F3" s="31"/>
    </row>
    <row r="4" spans="1:7" s="3" customFormat="1" ht="33" customHeight="1" x14ac:dyDescent="0.25">
      <c r="A4" s="29" t="s">
        <v>14</v>
      </c>
      <c r="B4" s="28" t="s">
        <v>12</v>
      </c>
      <c r="C4" s="32">
        <v>120175350</v>
      </c>
      <c r="D4" s="31"/>
      <c r="E4" s="31"/>
      <c r="F4" s="31"/>
    </row>
    <row r="5" spans="1:7" s="3" customFormat="1" ht="33" customHeight="1" x14ac:dyDescent="0.25">
      <c r="A5" s="29" t="s">
        <v>15</v>
      </c>
      <c r="B5" s="28" t="s">
        <v>19</v>
      </c>
      <c r="C5" s="32">
        <v>194917783</v>
      </c>
      <c r="D5" s="31"/>
      <c r="E5" s="31"/>
      <c r="F5" s="31"/>
    </row>
    <row r="6" spans="1:7" s="3" customFormat="1" ht="33" customHeight="1" x14ac:dyDescent="0.25">
      <c r="A6" s="29" t="s">
        <v>15</v>
      </c>
      <c r="B6" s="28" t="s">
        <v>20</v>
      </c>
      <c r="C6" s="32">
        <v>9092498</v>
      </c>
      <c r="D6" s="31"/>
      <c r="E6" s="31"/>
      <c r="F6" s="31"/>
    </row>
    <row r="7" spans="1:7" s="3" customFormat="1" ht="33" customHeight="1" x14ac:dyDescent="0.25">
      <c r="A7" s="29" t="s">
        <v>16</v>
      </c>
      <c r="B7" s="28" t="s">
        <v>11</v>
      </c>
      <c r="C7" s="32">
        <v>116004175</v>
      </c>
      <c r="D7" s="31"/>
      <c r="E7" s="31"/>
      <c r="F7" s="31"/>
    </row>
    <row r="8" spans="1:7" ht="21.75" customHeight="1" x14ac:dyDescent="0.25">
      <c r="A8" s="29" t="s">
        <v>17</v>
      </c>
      <c r="B8" s="28" t="s">
        <v>10</v>
      </c>
      <c r="C8" s="32">
        <v>101391852</v>
      </c>
      <c r="D8" s="10"/>
      <c r="E8" s="18"/>
      <c r="F8" s="18"/>
    </row>
    <row r="9" spans="1:7" ht="21.75" customHeight="1" x14ac:dyDescent="0.25">
      <c r="A9" s="34" t="s">
        <v>6</v>
      </c>
      <c r="B9" s="35"/>
      <c r="C9" s="11">
        <f>SUM(C3:C8)</f>
        <v>546997464</v>
      </c>
      <c r="D9" s="11"/>
      <c r="E9" s="15"/>
      <c r="F9" s="15"/>
    </row>
    <row r="10" spans="1:7" ht="21.75" customHeight="1" x14ac:dyDescent="0.25">
      <c r="A10" s="19">
        <v>44684</v>
      </c>
      <c r="B10" s="9" t="s">
        <v>22</v>
      </c>
      <c r="C10" s="10"/>
      <c r="D10" s="20">
        <v>3750038</v>
      </c>
      <c r="E10" s="18"/>
      <c r="F10" s="21"/>
    </row>
    <row r="11" spans="1:7" ht="21.75" customHeight="1" x14ac:dyDescent="0.25">
      <c r="A11" s="19">
        <v>44812</v>
      </c>
      <c r="B11" s="9" t="s">
        <v>23</v>
      </c>
      <c r="C11" s="10"/>
      <c r="D11" s="20">
        <v>71915507</v>
      </c>
      <c r="E11" s="18"/>
      <c r="F11" s="21"/>
    </row>
    <row r="12" spans="1:7" ht="21.75" customHeight="1" x14ac:dyDescent="0.25">
      <c r="A12" s="19">
        <v>44812</v>
      </c>
      <c r="B12" s="9" t="s">
        <v>24</v>
      </c>
      <c r="C12" s="10"/>
      <c r="D12" s="20">
        <v>33310520</v>
      </c>
      <c r="E12" s="18"/>
      <c r="F12" s="21"/>
    </row>
    <row r="13" spans="1:7" ht="21.75" customHeight="1" x14ac:dyDescent="0.25">
      <c r="A13" s="19">
        <v>44812</v>
      </c>
      <c r="B13" s="9" t="s">
        <v>25</v>
      </c>
      <c r="C13" s="10"/>
      <c r="D13" s="20">
        <v>20154252</v>
      </c>
      <c r="E13" s="18"/>
      <c r="F13" s="21"/>
    </row>
    <row r="14" spans="1:7" ht="21.75" customHeight="1" x14ac:dyDescent="0.25">
      <c r="A14" s="21" t="s">
        <v>26</v>
      </c>
      <c r="B14" s="21" t="s">
        <v>27</v>
      </c>
      <c r="C14" s="21"/>
      <c r="D14" s="41">
        <v>19518069</v>
      </c>
      <c r="E14" s="18"/>
      <c r="F14" s="21"/>
    </row>
    <row r="15" spans="1:7" ht="21.75" customHeight="1" x14ac:dyDescent="0.25">
      <c r="A15" s="21" t="s">
        <v>26</v>
      </c>
      <c r="B15" s="21" t="s">
        <v>28</v>
      </c>
      <c r="C15" s="21"/>
      <c r="D15" s="41">
        <v>18195265</v>
      </c>
      <c r="E15" s="18"/>
      <c r="F15" s="21"/>
    </row>
    <row r="16" spans="1:7" ht="21.75" customHeight="1" x14ac:dyDescent="0.25">
      <c r="A16" s="21" t="s">
        <v>26</v>
      </c>
      <c r="B16" s="21" t="s">
        <v>29</v>
      </c>
      <c r="C16" s="21"/>
      <c r="D16" s="41">
        <v>29020361</v>
      </c>
      <c r="E16" s="18"/>
      <c r="F16" s="21"/>
    </row>
    <row r="17" spans="1:6" ht="21.75" customHeight="1" x14ac:dyDescent="0.25">
      <c r="A17" s="36" t="s">
        <v>7</v>
      </c>
      <c r="B17" s="37"/>
      <c r="C17" s="11"/>
      <c r="D17" s="14">
        <f>SUM(D10:D16)</f>
        <v>195864012</v>
      </c>
      <c r="E17" s="15"/>
      <c r="F17" s="16"/>
    </row>
    <row r="18" spans="1:6" ht="21.75" customHeight="1" x14ac:dyDescent="0.25">
      <c r="A18" s="19"/>
      <c r="B18" s="9"/>
      <c r="C18" s="10"/>
      <c r="D18" s="20"/>
      <c r="E18" s="18"/>
      <c r="F18" s="18"/>
    </row>
    <row r="19" spans="1:6" ht="21.75" customHeight="1" x14ac:dyDescent="0.25">
      <c r="A19" s="19"/>
      <c r="B19" s="9"/>
      <c r="C19" s="10"/>
      <c r="D19" s="20"/>
      <c r="E19" s="18"/>
      <c r="F19" s="18"/>
    </row>
    <row r="20" spans="1:6" ht="21.75" customHeight="1" x14ac:dyDescent="0.25">
      <c r="A20" s="19"/>
      <c r="B20" s="9"/>
      <c r="C20" s="10"/>
      <c r="D20" s="20"/>
      <c r="E20" s="18"/>
      <c r="F20" s="18"/>
    </row>
    <row r="21" spans="1:6" ht="21.75" customHeight="1" x14ac:dyDescent="0.25">
      <c r="A21" s="30"/>
      <c r="B21" s="9"/>
      <c r="C21" s="10"/>
      <c r="D21" s="20"/>
      <c r="E21" s="18"/>
      <c r="F21" s="18"/>
    </row>
    <row r="22" spans="1:6" ht="21.75" customHeight="1" x14ac:dyDescent="0.25">
      <c r="A22" s="19"/>
      <c r="B22" s="9"/>
      <c r="C22" s="10"/>
      <c r="D22" s="20"/>
      <c r="E22" s="18"/>
      <c r="F22" s="18"/>
    </row>
    <row r="23" spans="1:6" ht="21.75" customHeight="1" x14ac:dyDescent="0.25">
      <c r="A23" s="19"/>
      <c r="B23" s="9"/>
      <c r="C23" s="10"/>
      <c r="D23" s="20"/>
      <c r="E23" s="18"/>
      <c r="F23" s="18"/>
    </row>
    <row r="24" spans="1:6" ht="21.75" customHeight="1" x14ac:dyDescent="0.25">
      <c r="A24" s="19"/>
      <c r="B24" s="9"/>
      <c r="C24" s="10"/>
      <c r="D24" s="20"/>
      <c r="E24" s="18"/>
      <c r="F24" s="18"/>
    </row>
    <row r="25" spans="1:6" ht="21.75" customHeight="1" x14ac:dyDescent="0.25">
      <c r="A25" s="36" t="s">
        <v>8</v>
      </c>
      <c r="B25" s="37"/>
      <c r="C25" s="22"/>
      <c r="D25" s="14"/>
      <c r="E25" s="16"/>
      <c r="F25" s="23">
        <f>SUM(F18:F24)</f>
        <v>0</v>
      </c>
    </row>
    <row r="26" spans="1:6" ht="21.75" customHeight="1" x14ac:dyDescent="0.25">
      <c r="A26" s="38" t="s">
        <v>9</v>
      </c>
      <c r="B26" s="39"/>
      <c r="C26" s="39"/>
      <c r="D26" s="39"/>
      <c r="E26" s="40"/>
      <c r="F26" s="27">
        <f>C9-D17-F25</f>
        <v>351133452</v>
      </c>
    </row>
    <row r="27" spans="1:6" ht="21.75" customHeight="1" x14ac:dyDescent="0.25">
      <c r="A27" s="26"/>
      <c r="B27" s="17"/>
      <c r="C27" s="24"/>
      <c r="D27" s="25"/>
    </row>
    <row r="28" spans="1:6" ht="21.75" customHeight="1" x14ac:dyDescent="0.25">
      <c r="A28" s="26"/>
      <c r="B28" s="17"/>
      <c r="C28" s="24"/>
      <c r="D28" s="25"/>
    </row>
    <row r="29" spans="1:6" ht="21.75" customHeight="1" x14ac:dyDescent="0.25">
      <c r="A29" s="26"/>
      <c r="B29" s="17"/>
      <c r="C29" s="24"/>
      <c r="D29" s="25"/>
    </row>
    <row r="30" spans="1:6" ht="21.75" customHeight="1" x14ac:dyDescent="0.25">
      <c r="A30" s="4"/>
      <c r="C30" s="5"/>
      <c r="D30" s="6"/>
    </row>
  </sheetData>
  <mergeCells count="5">
    <mergeCell ref="A1:F1"/>
    <mergeCell ref="A9:B9"/>
    <mergeCell ref="A17:B17"/>
    <mergeCell ref="A25:B25"/>
    <mergeCell ref="A26:E26"/>
  </mergeCells>
  <conditionalFormatting sqref="A18:A21">
    <cfRule type="duplicateValues" dxfId="4" priority="13"/>
    <cfRule type="duplicateValues" dxfId="3" priority="14"/>
  </conditionalFormatting>
  <conditionalFormatting sqref="A22:A24">
    <cfRule type="duplicateValues" dxfId="2" priority="1"/>
    <cfRule type="duplicateValues" dxfId="1" priority="2"/>
  </conditionalFormatting>
  <conditionalFormatting sqref="A27:B29 A25:A26 A17 A10:A13">
    <cfRule type="duplicateValues" dxfId="0" priority="16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công nợ 2022+2023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</dc:creator>
  <cp:lastModifiedBy>Admin</cp:lastModifiedBy>
  <dcterms:created xsi:type="dcterms:W3CDTF">2022-07-15T08:18:48Z</dcterms:created>
  <dcterms:modified xsi:type="dcterms:W3CDTF">2023-04-17T09:36:07Z</dcterms:modified>
</cp:coreProperties>
</file>