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THU HẰNG\Tháng 12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NCC'!$A$1:$I$17</definedName>
  </definedNames>
  <calcPr calcId="162913"/>
</workbook>
</file>

<file path=xl/calcChain.xml><?xml version="1.0" encoding="utf-8"?>
<calcChain xmlns="http://schemas.openxmlformats.org/spreadsheetml/2006/main">
  <c r="D18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 l="1"/>
  <c r="F17" i="1" l="1"/>
  <c r="F18" i="1"/>
</calcChain>
</file>

<file path=xl/sharedStrings.xml><?xml version="1.0" encoding="utf-8"?>
<sst xmlns="http://schemas.openxmlformats.org/spreadsheetml/2006/main" count="32" uniqueCount="20">
  <si>
    <t>NGOC THOM</t>
  </si>
  <si>
    <t>BẮP BÒ TBN X 30T</t>
  </si>
  <si>
    <t>BẮP BÒ TBN X 50T</t>
  </si>
  <si>
    <t>MŨI NGA X 50T</t>
  </si>
  <si>
    <t>KHOANH GIO TONES X150T</t>
  </si>
  <si>
    <t>KHOANH GIO TONES X100T</t>
  </si>
  <si>
    <t>NGAY 21/12/2022</t>
  </si>
  <si>
    <t>KHOANH GIÒ NHỎ HÀ LAN X50T</t>
  </si>
  <si>
    <t>NGAY 22/12/2022</t>
  </si>
  <si>
    <t>KHOANH GIO TONES X200T</t>
  </si>
  <si>
    <t>NGAY 24/12/2022</t>
  </si>
  <si>
    <t>NGAY 26/12/2022</t>
  </si>
  <si>
    <t>NGAY 28/12/2022</t>
  </si>
  <si>
    <t>KHOANH GIÒ NHỎ HÀ LAN X200T</t>
  </si>
  <si>
    <t>NGAY 29/12/2022</t>
  </si>
  <si>
    <t>NGAY 30/12/2022</t>
  </si>
  <si>
    <t>KHOANH GIÒ NHỎ HÀ LAN X60T</t>
  </si>
  <si>
    <t>sl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</si>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</sst>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2" fillId="2" borderId="2" xfId="1" applyNumberFormat="1" applyFont="1" applyFill="1" applyBorder="1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43" fontId="1" fillId="2" borderId="2" xfId="1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3" fontId="3" fillId="3" borderId="0" xfId="1" applyNumberFormat="1" applyFont="1" applyFill="1"/>
    <xf numFmtId="164" fontId="3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I18" sqref="I18"/>
    </sheetView>
  </sheetViews>
  <sheetFormatPr defaultRowHeight="15" x14ac:dyDescent="0.25"/>
  <cols>
    <col min="1" max="1" width="18" customWidth="1"/>
    <col min="2" max="2" width="24.5703125" customWidth="1"/>
    <col min="3" max="3" width="30.28515625" customWidth="1"/>
    <col min="4" max="4" width="17.85546875" style="7" customWidth="1"/>
    <col min="5" max="5" width="15.7109375" style="6" customWidth="1"/>
    <col min="6" max="6" width="17.85546875" style="6" customWidth="1"/>
    <col min="7" max="7" width="17" style="6" customWidth="1"/>
    <col min="8" max="8" width="15.42578125" style="6" customWidth="1"/>
    <col min="9" max="9" width="14.85546875" style="6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6" x14ac:dyDescent="0.25">
      <c r="D1" s="7" t="s">
        <v>17</v>
      </c>
      <c r="E1" s="6" t="s">
        <v>18</v>
      </c>
      <c r="F1" s="6" t="s">
        <v>19</v>
      </c>
    </row>
    <row r="2" spans="1:6" x14ac:dyDescent="0.25">
      <c r="A2" s="14" t="s">
        <v>6</v>
      </c>
      <c r="B2" s="13" t="s">
        <v>0</v>
      </c>
      <c r="C2" s="3" t="s">
        <v>4</v>
      </c>
      <c r="D2" s="11">
        <v>2106.58</v>
      </c>
      <c r="E2" s="4">
        <v>51000</v>
      </c>
      <c r="F2" s="5">
        <f>E2*D2</f>
        <v>107435580</v>
      </c>
    </row>
    <row r="3" spans="1:6" x14ac:dyDescent="0.25">
      <c r="A3" s="14"/>
      <c r="B3" s="13"/>
      <c r="C3" s="2" t="s">
        <v>7</v>
      </c>
      <c r="D3" s="8">
        <v>500</v>
      </c>
      <c r="E3" s="4">
        <v>52400</v>
      </c>
      <c r="F3" s="5">
        <f t="shared" ref="F3:F16" si="0">E3*D3</f>
        <v>26200000</v>
      </c>
    </row>
    <row r="4" spans="1:6" x14ac:dyDescent="0.25">
      <c r="A4" s="14"/>
      <c r="B4" s="13"/>
      <c r="C4" s="3" t="s">
        <v>1</v>
      </c>
      <c r="D4" s="8">
        <v>449.3</v>
      </c>
      <c r="E4" s="4">
        <v>168000</v>
      </c>
      <c r="F4" s="5">
        <f t="shared" si="0"/>
        <v>75482400</v>
      </c>
    </row>
    <row r="5" spans="1:6" x14ac:dyDescent="0.25">
      <c r="A5" s="14" t="s">
        <v>8</v>
      </c>
      <c r="B5" s="13" t="s">
        <v>0</v>
      </c>
      <c r="C5" s="3" t="s">
        <v>9</v>
      </c>
      <c r="D5" s="11">
        <v>2746.48</v>
      </c>
      <c r="E5" s="4">
        <v>51000</v>
      </c>
      <c r="F5" s="5">
        <f t="shared" si="0"/>
        <v>140070480</v>
      </c>
    </row>
    <row r="6" spans="1:6" x14ac:dyDescent="0.25">
      <c r="A6" s="14"/>
      <c r="B6" s="13"/>
      <c r="C6" s="2" t="s">
        <v>7</v>
      </c>
      <c r="D6" s="8">
        <v>500</v>
      </c>
      <c r="E6" s="4">
        <v>52400</v>
      </c>
      <c r="F6" s="5">
        <f t="shared" si="0"/>
        <v>26200000</v>
      </c>
    </row>
    <row r="7" spans="1:6" ht="15.75" x14ac:dyDescent="0.25">
      <c r="A7" s="14" t="s">
        <v>10</v>
      </c>
      <c r="B7" s="13" t="s">
        <v>0</v>
      </c>
      <c r="C7" s="9" t="s">
        <v>3</v>
      </c>
      <c r="D7" s="10">
        <v>450</v>
      </c>
      <c r="E7" s="1">
        <v>52000</v>
      </c>
      <c r="F7" s="5">
        <f t="shared" si="0"/>
        <v>23400000</v>
      </c>
    </row>
    <row r="8" spans="1:6" x14ac:dyDescent="0.25">
      <c r="A8" s="14"/>
      <c r="B8" s="13"/>
      <c r="C8" s="3" t="s">
        <v>5</v>
      </c>
      <c r="D8" s="11">
        <v>1395.7</v>
      </c>
      <c r="E8" s="4">
        <v>51000</v>
      </c>
      <c r="F8" s="5">
        <f t="shared" si="0"/>
        <v>71180700</v>
      </c>
    </row>
    <row r="9" spans="1:6" x14ac:dyDescent="0.25">
      <c r="A9" s="14"/>
      <c r="B9" s="13"/>
      <c r="C9" s="2" t="s">
        <v>7</v>
      </c>
      <c r="D9" s="8">
        <v>500</v>
      </c>
      <c r="E9" s="4">
        <v>52400</v>
      </c>
      <c r="F9" s="5">
        <f t="shared" si="0"/>
        <v>26200000</v>
      </c>
    </row>
    <row r="10" spans="1:6" x14ac:dyDescent="0.25">
      <c r="A10" s="14"/>
      <c r="B10" s="13"/>
      <c r="C10" s="3" t="s">
        <v>2</v>
      </c>
      <c r="D10" s="8">
        <v>772</v>
      </c>
      <c r="E10" s="4">
        <v>168000</v>
      </c>
      <c r="F10" s="5">
        <f t="shared" si="0"/>
        <v>129696000</v>
      </c>
    </row>
    <row r="11" spans="1:6" x14ac:dyDescent="0.25">
      <c r="A11" s="14" t="s">
        <v>11</v>
      </c>
      <c r="B11" s="13" t="s">
        <v>0</v>
      </c>
      <c r="C11" s="3" t="s">
        <v>5</v>
      </c>
      <c r="D11" s="11">
        <v>1329.88</v>
      </c>
      <c r="E11" s="4">
        <v>51000</v>
      </c>
      <c r="F11" s="5">
        <f t="shared" si="0"/>
        <v>67823880</v>
      </c>
    </row>
    <row r="12" spans="1:6" x14ac:dyDescent="0.25">
      <c r="A12" s="14"/>
      <c r="B12" s="13"/>
      <c r="C12" s="2" t="s">
        <v>7</v>
      </c>
      <c r="D12" s="8">
        <v>500</v>
      </c>
      <c r="E12" s="4">
        <v>52400</v>
      </c>
      <c r="F12" s="5">
        <f t="shared" si="0"/>
        <v>26200000</v>
      </c>
    </row>
    <row r="13" spans="1:6" x14ac:dyDescent="0.25">
      <c r="A13" s="14" t="s">
        <v>12</v>
      </c>
      <c r="B13" s="15" t="s">
        <v>0</v>
      </c>
      <c r="C13" s="3" t="s">
        <v>5</v>
      </c>
      <c r="D13" s="11">
        <v>1335.86</v>
      </c>
      <c r="E13" s="4">
        <v>51000</v>
      </c>
      <c r="F13" s="5">
        <f t="shared" si="0"/>
        <v>68128860</v>
      </c>
    </row>
    <row r="14" spans="1:6" x14ac:dyDescent="0.25">
      <c r="A14" s="14"/>
      <c r="B14" s="16"/>
      <c r="C14" s="2" t="s">
        <v>13</v>
      </c>
      <c r="D14" s="8">
        <v>2000</v>
      </c>
      <c r="E14" s="4">
        <v>52400</v>
      </c>
      <c r="F14" s="5">
        <f t="shared" si="0"/>
        <v>104800000</v>
      </c>
    </row>
    <row r="15" spans="1:6" x14ac:dyDescent="0.25">
      <c r="A15" s="2" t="s">
        <v>14</v>
      </c>
      <c r="B15" s="12" t="s">
        <v>0</v>
      </c>
      <c r="C15" s="3" t="s">
        <v>5</v>
      </c>
      <c r="D15" s="11">
        <v>1318</v>
      </c>
      <c r="E15" s="4">
        <v>51000</v>
      </c>
      <c r="F15" s="5">
        <f t="shared" si="0"/>
        <v>67218000</v>
      </c>
    </row>
    <row r="16" spans="1:6" x14ac:dyDescent="0.25">
      <c r="A16" s="2" t="s">
        <v>15</v>
      </c>
      <c r="B16" s="12" t="s">
        <v>0</v>
      </c>
      <c r="C16" s="2" t="s">
        <v>16</v>
      </c>
      <c r="D16" s="8">
        <v>600</v>
      </c>
      <c r="E16" s="4">
        <v>52400</v>
      </c>
      <c r="F16" s="5">
        <f t="shared" si="0"/>
        <v>31440000</v>
      </c>
    </row>
    <row r="17" spans="4:6" ht="14.25" customHeight="1" x14ac:dyDescent="0.25">
      <c r="F17" s="6">
        <f>SUM(F2:F16)</f>
        <v>991475900</v>
      </c>
    </row>
    <row r="18" spans="4:6" ht="24" customHeight="1" x14ac:dyDescent="0.25">
      <c r="D18" s="17">
        <f>SUBTOTAL(9,D2:D16)</f>
        <v>16503.800000000003</v>
      </c>
      <c r="E18" s="18"/>
      <c r="F18" s="18">
        <f>SUBTOTAL(9,F2:F16)</f>
        <v>991475900</v>
      </c>
    </row>
  </sheetData>
  <autoFilter ref="A1:I17"/>
  <mergeCells count="10">
    <mergeCell ref="B2:B4"/>
    <mergeCell ref="A2:A4"/>
    <mergeCell ref="B11:B12"/>
    <mergeCell ref="A11:A12"/>
    <mergeCell ref="B5:B6"/>
    <mergeCell ref="A5:A6"/>
    <mergeCell ref="B13:B14"/>
    <mergeCell ref="A13:A14"/>
    <mergeCell ref="B7:B10"/>
    <mergeCell ref="A7:A1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2022-12-31T03:15:46Z</dcterms:modified>
</cp:coreProperties>
</file>