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THU HẰNG\Tháng 11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NCC'!$A$1:$I$28</definedName>
  </definedNames>
  <calcPr calcId="162913"/>
</workbook>
</file>

<file path=xl/calcChain.xml><?xml version="1.0" encoding="utf-8"?>
<calcChain xmlns="http://schemas.openxmlformats.org/spreadsheetml/2006/main">
  <c r="D27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 l="1"/>
  <c r="F27" i="1" s="1"/>
  <c r="F28" i="1" l="1"/>
</calcChain>
</file>

<file path=xl/sharedStrings.xml><?xml version="1.0" encoding="utf-8"?>
<sst xmlns="http://schemas.openxmlformats.org/spreadsheetml/2006/main" count="46" uniqueCount="35">
  <si>
    <t>NGOC THOM</t>
  </si>
  <si>
    <t>GÀ HQ X230T</t>
  </si>
  <si>
    <t>KHOANH GIÒ LỚN -MIKA-100T</t>
  </si>
  <si>
    <t>KHOANH GIÒ LỚN -MIKA-200T</t>
  </si>
  <si>
    <t>BẮP BÒ TBN X 30T</t>
  </si>
  <si>
    <t>KHOANH GIÒ NHỎ TBN X 100T</t>
  </si>
  <si>
    <t>GÀ HQ X190T</t>
  </si>
  <si>
    <t>LƯỠI ĐƯC X50T</t>
  </si>
  <si>
    <t>NGAY 11/11/2022</t>
  </si>
  <si>
    <t>NGAY 12/11/2022</t>
  </si>
  <si>
    <t>CHÂN GÀ NGA X 100t</t>
  </si>
  <si>
    <t>GÀ HQ X55T</t>
  </si>
  <si>
    <t>GÀ HQ X72T</t>
  </si>
  <si>
    <t>GÀ HQ X207T</t>
  </si>
  <si>
    <t>MŨI NGA X 50T</t>
  </si>
  <si>
    <t>MƠ LƯNG/ĐỨC  X50T</t>
  </si>
  <si>
    <t>NGAY 14/11/2022</t>
  </si>
  <si>
    <t>KHOANH GIÒ lớn TBN X 200T</t>
  </si>
  <si>
    <t>NGAY 15/11/2022</t>
  </si>
  <si>
    <t>GÀ HQ X95T</t>
  </si>
  <si>
    <t>NGAY 16/11/2022</t>
  </si>
  <si>
    <t>KHOANH GIÒ lớn TBN X 100T</t>
  </si>
  <si>
    <t>GÀ HQ X316T</t>
  </si>
  <si>
    <t>NGAY 17/11/2022</t>
  </si>
  <si>
    <t>GÀ HQ X380T</t>
  </si>
  <si>
    <t>BẮP BÒ TBN X 20T</t>
  </si>
  <si>
    <t>GÀ HQ X390T</t>
  </si>
  <si>
    <t>NGAY 18/11/2022</t>
  </si>
  <si>
    <t>NGAY 19/11/2022</t>
  </si>
  <si>
    <t>GÀ HQ X411T</t>
  </si>
  <si>
    <t>XUAT NGAY 21/11/2022</t>
  </si>
  <si>
    <t>tên</t>
  </si>
  <si>
    <t>sl</t>
  </si>
  <si>
    <t>giá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</si>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</sst>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2" fillId="2" borderId="1" xfId="1" applyNumberFormat="1" applyFont="1" applyFill="1" applyBorder="1"/>
    <xf numFmtId="0" fontId="0" fillId="0" borderId="1" xfId="0" applyBorder="1"/>
    <xf numFmtId="0" fontId="0" fillId="2" borderId="1" xfId="0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1" xfId="1" applyNumberFormat="1" applyFont="1" applyFill="1" applyBorder="1"/>
    <xf numFmtId="0" fontId="2" fillId="2" borderId="1" xfId="0" applyFont="1" applyFill="1" applyBorder="1"/>
    <xf numFmtId="43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3" fontId="0" fillId="2" borderId="0" xfId="1" applyNumberFormat="1" applyFont="1" applyFill="1" applyBorder="1"/>
    <xf numFmtId="164" fontId="0" fillId="2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4" workbookViewId="0">
      <selection activeCell="C38" sqref="C38"/>
    </sheetView>
  </sheetViews>
  <sheetFormatPr defaultRowHeight="15" x14ac:dyDescent="0.25"/>
  <cols>
    <col min="1" max="1" width="18" customWidth="1"/>
    <col min="2" max="2" width="17.5703125" customWidth="1"/>
    <col min="3" max="3" width="30.28515625" customWidth="1"/>
    <col min="4" max="4" width="17.85546875" style="7" customWidth="1"/>
    <col min="5" max="5" width="15.7109375" style="6" customWidth="1"/>
    <col min="6" max="6" width="17.85546875" style="6" customWidth="1"/>
    <col min="7" max="7" width="17" style="6" customWidth="1"/>
    <col min="8" max="8" width="15.42578125" style="6" customWidth="1"/>
    <col min="9" max="9" width="14.85546875" style="6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6" x14ac:dyDescent="0.25">
      <c r="C1" t="s">
        <v>31</v>
      </c>
      <c r="D1" s="7" t="s">
        <v>32</v>
      </c>
      <c r="E1" s="6" t="s">
        <v>33</v>
      </c>
      <c r="F1" s="6" t="s">
        <v>34</v>
      </c>
    </row>
    <row r="2" spans="1:6" x14ac:dyDescent="0.25">
      <c r="A2" s="13" t="s">
        <v>8</v>
      </c>
      <c r="B2" s="12" t="s">
        <v>0</v>
      </c>
      <c r="C2" s="2" t="s">
        <v>10</v>
      </c>
      <c r="D2" s="8">
        <v>1500</v>
      </c>
      <c r="E2" s="4">
        <v>29470</v>
      </c>
      <c r="F2" s="4">
        <f t="shared" ref="F2:F26" si="0">E2*D2</f>
        <v>44205000</v>
      </c>
    </row>
    <row r="3" spans="1:6" x14ac:dyDescent="0.25">
      <c r="A3" s="13"/>
      <c r="B3" s="12"/>
      <c r="C3" s="2" t="s">
        <v>7</v>
      </c>
      <c r="D3" s="8">
        <v>500</v>
      </c>
      <c r="E3" s="4">
        <v>49500</v>
      </c>
      <c r="F3" s="4">
        <f t="shared" si="0"/>
        <v>24750000</v>
      </c>
    </row>
    <row r="4" spans="1:6" x14ac:dyDescent="0.25">
      <c r="A4" s="13"/>
      <c r="B4" s="12"/>
      <c r="C4" s="3" t="s">
        <v>2</v>
      </c>
      <c r="D4" s="8">
        <v>1420.7</v>
      </c>
      <c r="E4" s="5">
        <v>50000</v>
      </c>
      <c r="F4" s="4">
        <f t="shared" si="0"/>
        <v>71035000</v>
      </c>
    </row>
    <row r="5" spans="1:6" ht="15.75" x14ac:dyDescent="0.25">
      <c r="A5" s="13"/>
      <c r="B5" s="12"/>
      <c r="C5" s="9" t="s">
        <v>11</v>
      </c>
      <c r="D5" s="8">
        <v>759.2</v>
      </c>
      <c r="E5" s="4">
        <v>44000</v>
      </c>
      <c r="F5" s="4">
        <f t="shared" si="0"/>
        <v>33404800.000000004</v>
      </c>
    </row>
    <row r="6" spans="1:6" x14ac:dyDescent="0.25">
      <c r="A6" s="13"/>
      <c r="B6" s="12"/>
      <c r="C6" s="2" t="s">
        <v>4</v>
      </c>
      <c r="D6" s="8">
        <v>444.7</v>
      </c>
      <c r="E6" s="5">
        <v>168000</v>
      </c>
      <c r="F6" s="4">
        <f t="shared" si="0"/>
        <v>74709600</v>
      </c>
    </row>
    <row r="7" spans="1:6" x14ac:dyDescent="0.25">
      <c r="A7" s="13" t="s">
        <v>9</v>
      </c>
      <c r="B7" s="12" t="s">
        <v>0</v>
      </c>
      <c r="C7" s="3" t="s">
        <v>3</v>
      </c>
      <c r="D7" s="8">
        <v>2834.32</v>
      </c>
      <c r="E7" s="5">
        <v>50000</v>
      </c>
      <c r="F7" s="4">
        <f t="shared" si="0"/>
        <v>141716000</v>
      </c>
    </row>
    <row r="8" spans="1:6" ht="15.75" x14ac:dyDescent="0.25">
      <c r="A8" s="13"/>
      <c r="B8" s="12"/>
      <c r="C8" s="9" t="s">
        <v>12</v>
      </c>
      <c r="D8" s="8">
        <v>966.6</v>
      </c>
      <c r="E8" s="4">
        <v>44000</v>
      </c>
      <c r="F8" s="4">
        <f t="shared" si="0"/>
        <v>42530400</v>
      </c>
    </row>
    <row r="9" spans="1:6" ht="15.75" x14ac:dyDescent="0.25">
      <c r="A9" s="13"/>
      <c r="B9" s="12"/>
      <c r="C9" s="9" t="s">
        <v>13</v>
      </c>
      <c r="D9" s="8">
        <v>2856.3</v>
      </c>
      <c r="E9" s="4">
        <v>44000</v>
      </c>
      <c r="F9" s="4">
        <f t="shared" si="0"/>
        <v>125677200.00000001</v>
      </c>
    </row>
    <row r="10" spans="1:6" ht="15.75" x14ac:dyDescent="0.25">
      <c r="A10" s="13"/>
      <c r="B10" s="12"/>
      <c r="C10" s="9" t="s">
        <v>14</v>
      </c>
      <c r="D10" s="10">
        <v>450</v>
      </c>
      <c r="E10" s="1">
        <v>52000</v>
      </c>
      <c r="F10" s="4">
        <f t="shared" si="0"/>
        <v>23400000</v>
      </c>
    </row>
    <row r="11" spans="1:6" x14ac:dyDescent="0.25">
      <c r="A11" s="13"/>
      <c r="B11" s="12"/>
      <c r="C11" s="2" t="s">
        <v>15</v>
      </c>
      <c r="D11" s="8">
        <v>982.26</v>
      </c>
      <c r="E11" s="4">
        <v>48000</v>
      </c>
      <c r="F11" s="4">
        <f t="shared" si="0"/>
        <v>47148480</v>
      </c>
    </row>
    <row r="12" spans="1:6" ht="15.75" x14ac:dyDescent="0.25">
      <c r="A12" s="13" t="s">
        <v>16</v>
      </c>
      <c r="B12" s="12" t="s">
        <v>0</v>
      </c>
      <c r="C12" s="9" t="s">
        <v>14</v>
      </c>
      <c r="D12" s="10">
        <v>450</v>
      </c>
      <c r="E12" s="1">
        <v>52000</v>
      </c>
      <c r="F12" s="4">
        <f t="shared" si="0"/>
        <v>23400000</v>
      </c>
    </row>
    <row r="13" spans="1:6" ht="15.75" x14ac:dyDescent="0.25">
      <c r="A13" s="13"/>
      <c r="B13" s="12"/>
      <c r="C13" s="9" t="s">
        <v>1</v>
      </c>
      <c r="D13" s="8">
        <v>3162.5</v>
      </c>
      <c r="E13" s="4">
        <v>44000</v>
      </c>
      <c r="F13" s="4">
        <f t="shared" si="0"/>
        <v>139150000</v>
      </c>
    </row>
    <row r="14" spans="1:6" x14ac:dyDescent="0.25">
      <c r="A14" s="13"/>
      <c r="B14" s="12"/>
      <c r="C14" s="3" t="s">
        <v>5</v>
      </c>
      <c r="D14" s="8">
        <v>1058.01</v>
      </c>
      <c r="E14" s="4">
        <v>52300</v>
      </c>
      <c r="F14" s="4">
        <f t="shared" si="0"/>
        <v>55333923</v>
      </c>
    </row>
    <row r="15" spans="1:6" x14ac:dyDescent="0.25">
      <c r="A15" s="13"/>
      <c r="B15" s="12"/>
      <c r="C15" s="3" t="s">
        <v>17</v>
      </c>
      <c r="D15" s="8">
        <v>2090.56</v>
      </c>
      <c r="E15" s="4">
        <v>48300</v>
      </c>
      <c r="F15" s="4">
        <f t="shared" si="0"/>
        <v>100974048</v>
      </c>
    </row>
    <row r="16" spans="1:6" ht="15.75" x14ac:dyDescent="0.25">
      <c r="A16" s="13"/>
      <c r="B16" s="12"/>
      <c r="C16" s="9" t="s">
        <v>6</v>
      </c>
      <c r="D16" s="8">
        <v>2464.3000000000002</v>
      </c>
      <c r="E16" s="4">
        <v>44000</v>
      </c>
      <c r="F16" s="4">
        <f t="shared" si="0"/>
        <v>108429200.00000001</v>
      </c>
    </row>
    <row r="17" spans="1:7" x14ac:dyDescent="0.25">
      <c r="A17" s="13"/>
      <c r="B17" s="12"/>
      <c r="C17" s="2" t="s">
        <v>7</v>
      </c>
      <c r="D17" s="8">
        <v>500</v>
      </c>
      <c r="E17" s="4">
        <v>49500</v>
      </c>
      <c r="F17" s="4">
        <f t="shared" si="0"/>
        <v>24750000</v>
      </c>
    </row>
    <row r="18" spans="1:7" ht="15.75" x14ac:dyDescent="0.25">
      <c r="A18" s="13" t="s">
        <v>18</v>
      </c>
      <c r="B18" s="12" t="s">
        <v>0</v>
      </c>
      <c r="C18" s="9" t="s">
        <v>19</v>
      </c>
      <c r="D18" s="8">
        <v>1208.9000000000001</v>
      </c>
      <c r="E18" s="4">
        <v>44000</v>
      </c>
      <c r="F18" s="4">
        <f t="shared" si="0"/>
        <v>53191600.000000007</v>
      </c>
      <c r="G18" s="5"/>
    </row>
    <row r="19" spans="1:7" ht="15.75" x14ac:dyDescent="0.25">
      <c r="A19" s="13"/>
      <c r="B19" s="12"/>
      <c r="C19" s="9" t="s">
        <v>19</v>
      </c>
      <c r="D19" s="8">
        <v>1232.2</v>
      </c>
      <c r="E19" s="4">
        <v>44000</v>
      </c>
      <c r="F19" s="4">
        <f t="shared" si="0"/>
        <v>54216800</v>
      </c>
      <c r="G19" s="5"/>
    </row>
    <row r="20" spans="1:7" ht="15.75" x14ac:dyDescent="0.25">
      <c r="A20" s="13" t="s">
        <v>20</v>
      </c>
      <c r="B20" s="12" t="s">
        <v>0</v>
      </c>
      <c r="C20" s="9" t="s">
        <v>22</v>
      </c>
      <c r="D20" s="8">
        <v>4100.6000000000004</v>
      </c>
      <c r="E20" s="4">
        <v>44000</v>
      </c>
      <c r="F20" s="4">
        <f t="shared" si="0"/>
        <v>180426400.00000003</v>
      </c>
    </row>
    <row r="21" spans="1:7" x14ac:dyDescent="0.25">
      <c r="A21" s="13"/>
      <c r="B21" s="12"/>
      <c r="C21" s="3" t="s">
        <v>5</v>
      </c>
      <c r="D21" s="8">
        <v>1103.6300000000001</v>
      </c>
      <c r="E21" s="4">
        <v>52300</v>
      </c>
      <c r="F21" s="4">
        <f t="shared" si="0"/>
        <v>57719849.000000007</v>
      </c>
    </row>
    <row r="22" spans="1:7" x14ac:dyDescent="0.25">
      <c r="A22" s="13"/>
      <c r="B22" s="12"/>
      <c r="C22" s="3" t="s">
        <v>21</v>
      </c>
      <c r="D22" s="8">
        <v>1013.83</v>
      </c>
      <c r="E22" s="4">
        <v>48300</v>
      </c>
      <c r="F22" s="4">
        <f t="shared" si="0"/>
        <v>48967989</v>
      </c>
    </row>
    <row r="23" spans="1:7" ht="15.75" x14ac:dyDescent="0.25">
      <c r="A23" s="13" t="s">
        <v>23</v>
      </c>
      <c r="B23" s="12" t="s">
        <v>0</v>
      </c>
      <c r="C23" s="9" t="s">
        <v>24</v>
      </c>
      <c r="D23" s="8">
        <v>4942.5</v>
      </c>
      <c r="E23" s="4">
        <v>44000</v>
      </c>
      <c r="F23" s="4">
        <f t="shared" si="0"/>
        <v>217470000</v>
      </c>
    </row>
    <row r="24" spans="1:7" x14ac:dyDescent="0.25">
      <c r="A24" s="13"/>
      <c r="B24" s="12"/>
      <c r="C24" s="2" t="s">
        <v>25</v>
      </c>
      <c r="D24" s="8">
        <v>294.10000000000002</v>
      </c>
      <c r="E24" s="5">
        <v>168000</v>
      </c>
      <c r="F24" s="4">
        <f t="shared" si="0"/>
        <v>49408800.000000007</v>
      </c>
    </row>
    <row r="25" spans="1:7" ht="15.75" x14ac:dyDescent="0.25">
      <c r="A25" s="2" t="s">
        <v>27</v>
      </c>
      <c r="B25" s="11" t="s">
        <v>0</v>
      </c>
      <c r="C25" s="9" t="s">
        <v>26</v>
      </c>
      <c r="D25" s="8">
        <v>5053.6000000000004</v>
      </c>
      <c r="E25" s="4">
        <v>44000</v>
      </c>
      <c r="F25" s="4">
        <f t="shared" si="0"/>
        <v>222358400.00000003</v>
      </c>
    </row>
    <row r="26" spans="1:7" ht="15.75" x14ac:dyDescent="0.25">
      <c r="A26" s="2" t="s">
        <v>28</v>
      </c>
      <c r="B26" s="11" t="s">
        <v>0</v>
      </c>
      <c r="C26" s="9" t="s">
        <v>29</v>
      </c>
      <c r="D26" s="8">
        <v>5328.3</v>
      </c>
      <c r="E26" s="4">
        <v>44000</v>
      </c>
      <c r="F26" s="4">
        <f t="shared" si="0"/>
        <v>234445200</v>
      </c>
    </row>
    <row r="27" spans="1:7" ht="15.75" x14ac:dyDescent="0.25">
      <c r="A27" s="14"/>
      <c r="B27" s="15"/>
      <c r="C27" s="16"/>
      <c r="D27" s="17">
        <f>SUBTOTAL(9,D2:D26)</f>
        <v>46717.11</v>
      </c>
      <c r="E27" s="18">
        <v>1</v>
      </c>
      <c r="F27" s="18">
        <f>SUBTOTAL(9,F2:F26)</f>
        <v>2198818689</v>
      </c>
    </row>
    <row r="28" spans="1:7" x14ac:dyDescent="0.25">
      <c r="F28" s="6">
        <f>SUM(F2:F26)</f>
        <v>2198818689</v>
      </c>
      <c r="G28" s="6" t="s">
        <v>30</v>
      </c>
    </row>
  </sheetData>
  <autoFilter ref="A1:I28"/>
  <mergeCells count="12">
    <mergeCell ref="B2:B6"/>
    <mergeCell ref="A2:A6"/>
    <mergeCell ref="B7:B11"/>
    <mergeCell ref="A7:A11"/>
    <mergeCell ref="B12:B17"/>
    <mergeCell ref="A12:A17"/>
    <mergeCell ref="B20:B22"/>
    <mergeCell ref="A20:A22"/>
    <mergeCell ref="B23:B24"/>
    <mergeCell ref="A23:A24"/>
    <mergeCell ref="B18:B19"/>
    <mergeCell ref="A18:A1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2022-11-21T02:05:38Z</dcterms:modified>
</cp:coreProperties>
</file>