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KHACH HANG\THU HẰNG\Tháng 102022\"/>
    </mc:Choice>
  </mc:AlternateContent>
  <bookViews>
    <workbookView xWindow="480" yWindow="360" windowWidth="19875" windowHeight="7710"/>
  </bookViews>
  <sheets>
    <sheet name="NHẬP HÀNG NCC" sheetId="1" r:id="rId1"/>
  </sheets>
  <definedNames>
    <definedName name="_xlnm._FilterDatabase" localSheetId="0" hidden="1">'NHẬP HÀNG NCC'!$A$1:$J$10</definedName>
  </definedNames>
  <calcPr calcId="162913"/>
</workbook>
</file>

<file path=xl/calcChain.xml><?xml version="1.0" encoding="utf-8"?>
<calcChain xmlns="http://schemas.openxmlformats.org/spreadsheetml/2006/main">
  <c r="J10" i="1" l="1"/>
  <c r="H10" i="1"/>
  <c r="I4" i="1"/>
  <c r="H4" i="1"/>
  <c r="I8" i="1"/>
  <c r="H8" i="1"/>
  <c r="H6" i="1"/>
  <c r="H3" i="1"/>
  <c r="H2" i="1"/>
  <c r="I5" i="1"/>
  <c r="H5" i="1"/>
  <c r="D10" i="1"/>
  <c r="F9" i="1" l="1"/>
  <c r="F8" i="1"/>
  <c r="J8" i="1" s="1"/>
  <c r="F7" i="1"/>
  <c r="F6" i="1"/>
  <c r="J6" i="1" s="1"/>
  <c r="F5" i="1"/>
  <c r="J5" i="1" s="1"/>
  <c r="F4" i="1"/>
  <c r="J4" i="1" s="1"/>
  <c r="F3" i="1"/>
  <c r="J3" i="1" l="1"/>
  <c r="F2" i="1"/>
  <c r="F10" i="1" l="1"/>
  <c r="J2" i="1"/>
</calcChain>
</file>

<file path=xl/sharedStrings.xml><?xml version="1.0" encoding="utf-8"?>
<sst xmlns="http://schemas.openxmlformats.org/spreadsheetml/2006/main" count="22" uniqueCount="18">
  <si>
    <t>NGOC THOM</t>
  </si>
  <si>
    <t>CHÂN GÀ NGA X 50T</t>
  </si>
  <si>
    <t>LƯỠI ĐƯC X100T</t>
  </si>
  <si>
    <t>LƯỠI ĐƯC X70T</t>
  </si>
  <si>
    <t>KHOANH GIÒ LỚN -MIKA-100T</t>
  </si>
  <si>
    <t>BẮP BÒ TBN X 30T</t>
  </si>
  <si>
    <t>KHOANH GIÒ NHỎ TBN X 50T</t>
  </si>
  <si>
    <t>NGAY 13/10/2022</t>
  </si>
  <si>
    <t>MŨI NGA X 100T</t>
  </si>
  <si>
    <t>KHOANH GIÒ LỚN -MIKA-400T</t>
  </si>
  <si>
    <t>ngay 22/10/2022</t>
  </si>
  <si>
    <t>ngay 27/10/2022</t>
  </si>
  <si>
    <t>XUAT 31/10/2022</t>
  </si>
  <si>
    <t>tên</t>
  </si>
  <si>
    <t>số lượng</t>
  </si>
  <si>
    <t>giá</t>
  </si>
  <si>
    <t>tiền</t>
  </si>
  <si>
    <t>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</si>
</sst>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164" fontId="2" fillId="2" borderId="1" xfId="1" applyNumberFormat="1" applyFont="1" applyFill="1" applyBorder="1"/>
    <xf numFmtId="0" fontId="0" fillId="0" borderId="1" xfId="0" applyBorder="1"/>
    <xf numFmtId="0" fontId="0" fillId="2" borderId="1" xfId="0" applyFill="1" applyBorder="1"/>
    <xf numFmtId="0" fontId="0" fillId="3" borderId="0" xfId="0" applyFill="1"/>
    <xf numFmtId="164" fontId="0" fillId="2" borderId="1" xfId="1" applyNumberFormat="1" applyFont="1" applyFill="1" applyBorder="1"/>
    <xf numFmtId="164" fontId="0" fillId="0" borderId="1" xfId="1" applyNumberFormat="1" applyFont="1" applyBorder="1"/>
    <xf numFmtId="164" fontId="0" fillId="0" borderId="0" xfId="1" applyNumberFormat="1" applyFont="1"/>
    <xf numFmtId="164" fontId="0" fillId="3" borderId="0" xfId="1" applyNumberFormat="1" applyFont="1" applyFill="1"/>
    <xf numFmtId="43" fontId="0" fillId="0" borderId="0" xfId="1" applyNumberFormat="1" applyFont="1"/>
    <xf numFmtId="43" fontId="0" fillId="2" borderId="1" xfId="1" applyNumberFormat="1" applyFont="1" applyFill="1" applyBorder="1"/>
    <xf numFmtId="0" fontId="2" fillId="2" borderId="1" xfId="0" applyFont="1" applyFill="1" applyBorder="1"/>
    <xf numFmtId="43" fontId="2" fillId="2" borderId="1" xfId="1" applyNumberFormat="1" applyFont="1" applyFill="1" applyBorder="1"/>
    <xf numFmtId="43" fontId="0" fillId="3" borderId="0" xfId="1" applyNumberFormat="1" applyFont="1" applyFill="1"/>
    <xf numFmtId="0" fontId="0" fillId="0" borderId="1" xfId="0" applyBorder="1" applyAlignment="1">
      <alignment horizontal="center"/>
    </xf>
    <xf numFmtId="39" fontId="0" fillId="0" borderId="0" xfId="1" applyNumberFormat="1" applyFont="1"/>
    <xf numFmtId="39" fontId="0" fillId="3" borderId="0" xfId="1" applyNumberFormat="1" applyFont="1" applyFill="1"/>
    <xf numFmtId="39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G18" sqref="G18"/>
    </sheetView>
  </sheetViews>
  <sheetFormatPr defaultRowHeight="15" x14ac:dyDescent="0.25"/>
  <cols>
    <col min="1" max="1" width="18" customWidth="1"/>
    <col min="2" max="2" width="17.5703125" customWidth="1"/>
    <col min="3" max="3" width="30.28515625" customWidth="1"/>
    <col min="4" max="4" width="17.85546875" style="9" customWidth="1"/>
    <col min="5" max="5" width="15.7109375" style="7" customWidth="1"/>
    <col min="6" max="6" width="17.85546875" style="7" customWidth="1"/>
    <col min="7" max="7" width="17" style="7" customWidth="1"/>
    <col min="8" max="8" width="15.42578125" style="15" customWidth="1"/>
    <col min="9" max="9" width="14.85546875" style="7" customWidth="1"/>
    <col min="10" max="10" width="24.7109375" customWidth="1"/>
    <col min="11" max="11" width="18.5703125" customWidth="1"/>
    <col min="12" max="12" width="15.28515625" customWidth="1"/>
    <col min="13" max="13" width="17.140625" customWidth="1"/>
    <col min="14" max="14" width="14.140625" customWidth="1"/>
    <col min="15" max="15" width="14.28515625" bestFit="1" customWidth="1"/>
  </cols>
  <sheetData>
    <row r="1" spans="1:10" x14ac:dyDescent="0.25">
      <c r="C1" t="s">
        <v>13</v>
      </c>
      <c r="D1" s="9" t="s">
        <v>14</v>
      </c>
      <c r="E1" s="7" t="s">
        <v>15</v>
      </c>
      <c r="F1" s="7" t="s">
        <v>16</v>
      </c>
      <c r="H1" s="15" t="s">
        <v>17</v>
      </c>
      <c r="I1" s="7" t="s">
        <v>15</v>
      </c>
      <c r="J1" s="7" t="s">
        <v>16</v>
      </c>
    </row>
    <row r="2" spans="1:10" x14ac:dyDescent="0.25">
      <c r="A2" s="2" t="s">
        <v>7</v>
      </c>
      <c r="B2" s="2" t="s">
        <v>0</v>
      </c>
      <c r="C2" s="2" t="s">
        <v>2</v>
      </c>
      <c r="D2" s="10">
        <v>1000</v>
      </c>
      <c r="E2" s="5">
        <v>49500</v>
      </c>
      <c r="F2" s="5">
        <f t="shared" ref="F2:F9" si="0">E2*D2</f>
        <v>49500000</v>
      </c>
      <c r="H2" s="15">
        <f>D2+D9</f>
        <v>1700</v>
      </c>
      <c r="I2" s="15"/>
      <c r="J2" s="15">
        <f t="shared" ref="I2:J2" si="1">F2+F9</f>
        <v>84150000</v>
      </c>
    </row>
    <row r="3" spans="1:10" x14ac:dyDescent="0.25">
      <c r="A3" s="14" t="s">
        <v>10</v>
      </c>
      <c r="B3" s="14" t="s">
        <v>0</v>
      </c>
      <c r="C3" s="3" t="s">
        <v>4</v>
      </c>
      <c r="D3" s="10">
        <v>1414.34</v>
      </c>
      <c r="E3" s="6">
        <v>50000</v>
      </c>
      <c r="F3" s="5">
        <f t="shared" si="0"/>
        <v>70717000</v>
      </c>
      <c r="H3" s="15">
        <f>D3+D7</f>
        <v>7182.42</v>
      </c>
      <c r="J3" s="15">
        <f>F3+F7</f>
        <v>359121000</v>
      </c>
    </row>
    <row r="4" spans="1:10" x14ac:dyDescent="0.25">
      <c r="A4" s="14"/>
      <c r="B4" s="14"/>
      <c r="C4" s="2" t="s">
        <v>5</v>
      </c>
      <c r="D4" s="10">
        <v>437.6</v>
      </c>
      <c r="E4" s="6">
        <v>168000</v>
      </c>
      <c r="F4" s="5">
        <f t="shared" si="0"/>
        <v>73516800</v>
      </c>
      <c r="H4" s="15">
        <f>D4</f>
        <v>437.6</v>
      </c>
      <c r="I4" s="15">
        <f t="shared" ref="I4:J4" si="2">E4</f>
        <v>168000</v>
      </c>
      <c r="J4" s="15">
        <f t="shared" si="2"/>
        <v>73516800</v>
      </c>
    </row>
    <row r="5" spans="1:10" x14ac:dyDescent="0.25">
      <c r="A5" s="14"/>
      <c r="B5" s="14"/>
      <c r="C5" s="2" t="s">
        <v>1</v>
      </c>
      <c r="D5" s="10">
        <v>750</v>
      </c>
      <c r="E5" s="5">
        <v>29470</v>
      </c>
      <c r="F5" s="5">
        <f t="shared" si="0"/>
        <v>22102500</v>
      </c>
      <c r="H5" s="15">
        <f>D5</f>
        <v>750</v>
      </c>
      <c r="I5" s="7">
        <f t="shared" ref="I5:J5" si="3">E5</f>
        <v>29470</v>
      </c>
      <c r="J5" s="7">
        <f t="shared" si="3"/>
        <v>22102500</v>
      </c>
    </row>
    <row r="6" spans="1:10" ht="15.75" x14ac:dyDescent="0.25">
      <c r="A6" s="14" t="s">
        <v>11</v>
      </c>
      <c r="B6" s="14" t="s">
        <v>0</v>
      </c>
      <c r="C6" s="11" t="s">
        <v>8</v>
      </c>
      <c r="D6" s="12">
        <v>900</v>
      </c>
      <c r="E6" s="1">
        <v>52000</v>
      </c>
      <c r="F6" s="5">
        <f t="shared" si="0"/>
        <v>46800000</v>
      </c>
      <c r="H6" s="15">
        <f>D6</f>
        <v>900</v>
      </c>
      <c r="J6" s="15">
        <f>F6</f>
        <v>46800000</v>
      </c>
    </row>
    <row r="7" spans="1:10" x14ac:dyDescent="0.25">
      <c r="A7" s="14"/>
      <c r="B7" s="14"/>
      <c r="C7" s="3" t="s">
        <v>9</v>
      </c>
      <c r="D7" s="10">
        <v>5768.08</v>
      </c>
      <c r="E7" s="6">
        <v>50000</v>
      </c>
      <c r="F7" s="5">
        <f t="shared" si="0"/>
        <v>288404000</v>
      </c>
    </row>
    <row r="8" spans="1:10" x14ac:dyDescent="0.25">
      <c r="A8" s="14"/>
      <c r="B8" s="14"/>
      <c r="C8" s="3" t="s">
        <v>6</v>
      </c>
      <c r="D8" s="10">
        <v>531.85</v>
      </c>
      <c r="E8" s="5">
        <v>52300</v>
      </c>
      <c r="F8" s="5">
        <f t="shared" si="0"/>
        <v>27815755</v>
      </c>
      <c r="H8" s="15">
        <f>D8</f>
        <v>531.85</v>
      </c>
      <c r="I8" s="15">
        <f t="shared" ref="I8:J8" si="4">E8</f>
        <v>52300</v>
      </c>
      <c r="J8" s="15">
        <f t="shared" si="4"/>
        <v>27815755</v>
      </c>
    </row>
    <row r="9" spans="1:10" x14ac:dyDescent="0.25">
      <c r="A9" s="14"/>
      <c r="B9" s="14"/>
      <c r="C9" s="2" t="s">
        <v>3</v>
      </c>
      <c r="D9" s="10">
        <v>700</v>
      </c>
      <c r="E9" s="5">
        <v>49500</v>
      </c>
      <c r="F9" s="5">
        <f t="shared" si="0"/>
        <v>34650000</v>
      </c>
    </row>
    <row r="10" spans="1:10" x14ac:dyDescent="0.25">
      <c r="D10" s="9">
        <f>SUM(D2:D9)</f>
        <v>11501.87</v>
      </c>
      <c r="F10" s="7">
        <f>SUM(F2:F9)</f>
        <v>613506055</v>
      </c>
      <c r="G10" s="7" t="s">
        <v>12</v>
      </c>
      <c r="H10" s="15">
        <f>SUM(H2:H9)</f>
        <v>11501.87</v>
      </c>
      <c r="J10" s="17">
        <f>SUM(J2:J9)</f>
        <v>613506055</v>
      </c>
    </row>
    <row r="14" spans="1:10" s="4" customFormat="1" x14ac:dyDescent="0.25">
      <c r="D14" s="13"/>
      <c r="E14" s="8"/>
      <c r="F14" s="8"/>
      <c r="G14" s="8"/>
      <c r="H14" s="16"/>
      <c r="I14" s="8"/>
    </row>
  </sheetData>
  <autoFilter ref="A1:J10"/>
  <mergeCells count="4">
    <mergeCell ref="B3:B5"/>
    <mergeCell ref="A3:A5"/>
    <mergeCell ref="B6:B9"/>
    <mergeCell ref="A6:A9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NHẬP HÀNG NCC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CFO</cp:lastModifiedBy>
  <dcterms:created xsi:type="dcterms:W3CDTF">2021-05-25T10:52:01Z</dcterms:created>
  <dcterms:modified xsi:type="dcterms:W3CDTF">2022-10-31T04:43:18Z</dcterms:modified>
</cp:coreProperties>
</file>