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10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NCC'!$A$1:$J$12</definedName>
  </definedNames>
  <calcPr calcId="162913"/>
</workbook>
</file>

<file path=xl/calcChain.xml><?xml version="1.0" encoding="utf-8"?>
<calcChain xmlns="http://schemas.openxmlformats.org/spreadsheetml/2006/main">
  <c r="H3" i="1" l="1"/>
  <c r="J12" i="1" l="1"/>
  <c r="H12" i="1"/>
  <c r="H9" i="1"/>
  <c r="H8" i="1"/>
  <c r="H2" i="1"/>
  <c r="H5" i="1"/>
  <c r="H4" i="1"/>
  <c r="H11" i="1"/>
  <c r="H6" i="1"/>
  <c r="D12" i="1"/>
  <c r="F11" i="1" l="1"/>
  <c r="J11" i="1" s="1"/>
  <c r="F10" i="1"/>
  <c r="F9" i="1" l="1"/>
  <c r="J9" i="1" s="1"/>
  <c r="F8" i="1"/>
  <c r="J8" i="1" s="1"/>
  <c r="F7" i="1"/>
  <c r="F6" i="1"/>
  <c r="J6" i="1" s="1"/>
  <c r="F5" i="1"/>
  <c r="J5" i="1" s="1"/>
  <c r="F4" i="1"/>
  <c r="J4" i="1" s="1"/>
  <c r="F3" i="1"/>
  <c r="J3" i="1" s="1"/>
  <c r="F2" i="1"/>
  <c r="J2" i="1" s="1"/>
  <c r="F12" i="1" l="1"/>
</calcChain>
</file>

<file path=xl/sharedStrings.xml><?xml version="1.0" encoding="utf-8"?>
<sst xmlns="http://schemas.openxmlformats.org/spreadsheetml/2006/main" count="24" uniqueCount="19">
  <si>
    <t>NGOC THOM</t>
  </si>
  <si>
    <t>GÀ HQ X250T</t>
  </si>
  <si>
    <t>GÀ HQ X200T</t>
  </si>
  <si>
    <t>LƯỠI ĐƯC X100T</t>
  </si>
  <si>
    <t>TAI HEO ĐỨC X100T</t>
  </si>
  <si>
    <t>NGAY 1/10/2022</t>
  </si>
  <si>
    <t>BẮP BÒ TBN X 30T</t>
  </si>
  <si>
    <t>KHOANH GIÒ LỚN -MIKA-90T</t>
  </si>
  <si>
    <t>NGAY 3/10/2022</t>
  </si>
  <si>
    <t>KHOANH GIÒ LỚN TBN X 200T</t>
  </si>
  <si>
    <t>KHOANH GIÒ NHỎ TBN X 50T</t>
  </si>
  <si>
    <t xml:space="preserve">MƠ LƯNG/ĐỨC </t>
  </si>
  <si>
    <t>NGAY 10/10/2022</t>
  </si>
  <si>
    <t>KHOANH GIÒ LỚN -MIKA-250T</t>
  </si>
  <si>
    <t>XUAT NGAY 11/10/2022</t>
  </si>
  <si>
    <t>tên</t>
  </si>
  <si>
    <t>sl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</si>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</sst>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43" fontId="0" fillId="0" borderId="1" xfId="1" applyNumberFormat="1" applyFont="1" applyBorder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43" fontId="0" fillId="0" borderId="0" xfId="1" applyFont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2" sqref="G12"/>
    </sheetView>
  </sheetViews>
  <sheetFormatPr defaultRowHeight="22.5" customHeight="1" x14ac:dyDescent="0.25"/>
  <cols>
    <col min="1" max="1" width="18" customWidth="1"/>
    <col min="2" max="2" width="17.5703125" customWidth="1"/>
    <col min="3" max="3" width="30.28515625" customWidth="1"/>
    <col min="4" max="4" width="17.85546875" style="7" customWidth="1"/>
    <col min="5" max="5" width="15.7109375" style="5" customWidth="1"/>
    <col min="6" max="6" width="17.85546875" style="5" customWidth="1"/>
    <col min="7" max="7" width="15.5703125" style="5" customWidth="1"/>
    <col min="8" max="8" width="15.42578125" style="10" customWidth="1"/>
    <col min="9" max="9" width="14.85546875" style="5" customWidth="1"/>
    <col min="10" max="10" width="24.7109375" style="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10" ht="22.5" customHeight="1" x14ac:dyDescent="0.25">
      <c r="C1" t="s">
        <v>15</v>
      </c>
      <c r="D1" s="7" t="s">
        <v>16</v>
      </c>
      <c r="E1" s="5" t="s">
        <v>17</v>
      </c>
      <c r="F1" s="5" t="s">
        <v>18</v>
      </c>
      <c r="H1" s="10" t="s">
        <v>16</v>
      </c>
      <c r="I1" s="5" t="s">
        <v>17</v>
      </c>
      <c r="J1" s="5" t="s">
        <v>18</v>
      </c>
    </row>
    <row r="2" spans="1:10" ht="22.5" customHeight="1" x14ac:dyDescent="0.25">
      <c r="A2" s="11" t="s">
        <v>5</v>
      </c>
      <c r="B2" s="11" t="s">
        <v>0</v>
      </c>
      <c r="C2" s="1" t="s">
        <v>6</v>
      </c>
      <c r="D2" s="6">
        <v>442.2</v>
      </c>
      <c r="E2" s="4">
        <v>168000</v>
      </c>
      <c r="F2" s="3">
        <f t="shared" ref="F2:F11" si="0">E2*D2</f>
        <v>74289600</v>
      </c>
      <c r="H2" s="10">
        <f>D2</f>
        <v>442.2</v>
      </c>
      <c r="J2" s="10">
        <f>F2</f>
        <v>74289600</v>
      </c>
    </row>
    <row r="3" spans="1:10" ht="22.5" customHeight="1" x14ac:dyDescent="0.25">
      <c r="A3" s="11"/>
      <c r="B3" s="11"/>
      <c r="C3" s="9" t="s">
        <v>2</v>
      </c>
      <c r="D3" s="8">
        <v>2602.5</v>
      </c>
      <c r="E3" s="3">
        <v>44000</v>
      </c>
      <c r="F3" s="3">
        <f t="shared" si="0"/>
        <v>114510000</v>
      </c>
      <c r="H3" s="10">
        <f>D3+D7</f>
        <v>5829.6</v>
      </c>
      <c r="J3" s="10">
        <f>F3+F7</f>
        <v>256502400</v>
      </c>
    </row>
    <row r="4" spans="1:10" ht="22.5" customHeight="1" x14ac:dyDescent="0.25">
      <c r="A4" s="11"/>
      <c r="B4" s="11"/>
      <c r="C4" s="2" t="s">
        <v>7</v>
      </c>
      <c r="D4" s="8">
        <v>1241.57</v>
      </c>
      <c r="E4" s="3">
        <v>50000</v>
      </c>
      <c r="F4" s="3">
        <f t="shared" si="0"/>
        <v>62078500</v>
      </c>
      <c r="H4" s="10">
        <f>D4+D10</f>
        <v>4811.68</v>
      </c>
      <c r="J4" s="10">
        <f>F4+F10</f>
        <v>240584000</v>
      </c>
    </row>
    <row r="5" spans="1:10" ht="22.5" customHeight="1" x14ac:dyDescent="0.25">
      <c r="A5" s="11"/>
      <c r="B5" s="11"/>
      <c r="C5" s="2" t="s">
        <v>4</v>
      </c>
      <c r="D5" s="8">
        <v>1000</v>
      </c>
      <c r="E5" s="3">
        <v>71000</v>
      </c>
      <c r="F5" s="3">
        <f t="shared" si="0"/>
        <v>71000000</v>
      </c>
      <c r="H5" s="10">
        <f>D5</f>
        <v>1000</v>
      </c>
      <c r="J5" s="10">
        <f>F5</f>
        <v>71000000</v>
      </c>
    </row>
    <row r="6" spans="1:10" ht="22.5" customHeight="1" x14ac:dyDescent="0.25">
      <c r="A6" s="11"/>
      <c r="B6" s="11"/>
      <c r="C6" s="1" t="s">
        <v>11</v>
      </c>
      <c r="D6" s="8">
        <v>137.93</v>
      </c>
      <c r="E6" s="3">
        <v>48000</v>
      </c>
      <c r="F6" s="3">
        <f t="shared" si="0"/>
        <v>6620640</v>
      </c>
      <c r="H6" s="10">
        <f>D6</f>
        <v>137.93</v>
      </c>
      <c r="J6" s="10">
        <f>F6</f>
        <v>6620640</v>
      </c>
    </row>
    <row r="7" spans="1:10" ht="22.5" customHeight="1" x14ac:dyDescent="0.25">
      <c r="A7" s="11" t="s">
        <v>8</v>
      </c>
      <c r="B7" s="11" t="s">
        <v>0</v>
      </c>
      <c r="C7" s="9" t="s">
        <v>1</v>
      </c>
      <c r="D7" s="8">
        <v>3227.1</v>
      </c>
      <c r="E7" s="3">
        <v>44000</v>
      </c>
      <c r="F7" s="3">
        <f t="shared" si="0"/>
        <v>141992400</v>
      </c>
    </row>
    <row r="8" spans="1:10" ht="22.5" customHeight="1" x14ac:dyDescent="0.25">
      <c r="A8" s="11"/>
      <c r="B8" s="11"/>
      <c r="C8" s="2" t="s">
        <v>9</v>
      </c>
      <c r="D8" s="8">
        <v>2186.29</v>
      </c>
      <c r="E8" s="3">
        <v>52300</v>
      </c>
      <c r="F8" s="3">
        <f t="shared" si="0"/>
        <v>114342967</v>
      </c>
      <c r="H8" s="10">
        <f>D8</f>
        <v>2186.29</v>
      </c>
      <c r="J8" s="10">
        <f>F8</f>
        <v>114342967</v>
      </c>
    </row>
    <row r="9" spans="1:10" ht="22.5" customHeight="1" x14ac:dyDescent="0.25">
      <c r="A9" s="11"/>
      <c r="B9" s="11"/>
      <c r="C9" s="2" t="s">
        <v>10</v>
      </c>
      <c r="D9" s="8">
        <v>546.61</v>
      </c>
      <c r="E9" s="3">
        <v>52300</v>
      </c>
      <c r="F9" s="3">
        <f t="shared" si="0"/>
        <v>28587703</v>
      </c>
      <c r="H9" s="10">
        <f>D9</f>
        <v>546.61</v>
      </c>
      <c r="J9" s="10">
        <f>F9</f>
        <v>28587703</v>
      </c>
    </row>
    <row r="10" spans="1:10" ht="22.5" customHeight="1" x14ac:dyDescent="0.25">
      <c r="A10" s="11" t="s">
        <v>12</v>
      </c>
      <c r="B10" s="11" t="s">
        <v>0</v>
      </c>
      <c r="C10" s="2" t="s">
        <v>13</v>
      </c>
      <c r="D10" s="8">
        <v>3570.11</v>
      </c>
      <c r="E10" s="3">
        <v>50000</v>
      </c>
      <c r="F10" s="3">
        <f t="shared" si="0"/>
        <v>178505500</v>
      </c>
    </row>
    <row r="11" spans="1:10" ht="22.5" customHeight="1" x14ac:dyDescent="0.25">
      <c r="A11" s="11"/>
      <c r="B11" s="11"/>
      <c r="C11" s="1" t="s">
        <v>3</v>
      </c>
      <c r="D11" s="8">
        <v>1000</v>
      </c>
      <c r="E11" s="3">
        <v>49500</v>
      </c>
      <c r="F11" s="3">
        <f t="shared" si="0"/>
        <v>49500000</v>
      </c>
      <c r="H11" s="10">
        <f>D11</f>
        <v>1000</v>
      </c>
      <c r="J11" s="10">
        <f>F11</f>
        <v>49500000</v>
      </c>
    </row>
    <row r="12" spans="1:10" ht="43.5" customHeight="1" x14ac:dyDescent="0.25">
      <c r="D12" s="7">
        <f>SUM(D2:D11)</f>
        <v>15954.310000000001</v>
      </c>
      <c r="F12" s="5">
        <f>SUM(F2:F11)</f>
        <v>841427310</v>
      </c>
      <c r="G12" s="5" t="s">
        <v>14</v>
      </c>
      <c r="H12" s="10">
        <f>SUM(H2:H11)</f>
        <v>15954.310000000001</v>
      </c>
      <c r="J12" s="10">
        <f>SUM(J2:J11)</f>
        <v>841427310</v>
      </c>
    </row>
  </sheetData>
  <autoFilter ref="A1:J12"/>
  <mergeCells count="6">
    <mergeCell ref="B10:B11"/>
    <mergeCell ref="A10:A11"/>
    <mergeCell ref="B2:B6"/>
    <mergeCell ref="A2:A6"/>
    <mergeCell ref="B7:B9"/>
    <mergeCell ref="A7:A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2021-05-25T10:52:01Z</dcterms:created>
  <dcterms:modified xsi:type="dcterms:W3CDTF">2022-10-20T07:49:24Z</dcterms:modified>
</cp:coreProperties>
</file>