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SUNSHINE\"/>
    </mc:Choice>
  </mc:AlternateContent>
  <xr:revisionPtr revIDLastSave="0" documentId="13_ncr:1_{D170D735-20A6-41FE-A602-0E6C2A9B27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D BÁN HÀNG" sheetId="1" r:id="rId1"/>
    <sheet name="Tra_lai_hang_ban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7" i="1" s="1"/>
  <c r="H14" i="2"/>
  <c r="G14" i="2"/>
  <c r="F14" i="2"/>
  <c r="E14" i="2"/>
  <c r="E35" i="1"/>
</calcChain>
</file>

<file path=xl/sharedStrings.xml><?xml version="1.0" encoding="utf-8"?>
<sst xmlns="http://schemas.openxmlformats.org/spreadsheetml/2006/main" count="102" uniqueCount="74">
  <si>
    <t>CÔNG HÒA XÃ HỘI CHỦ NGHĨA VIỆT NAM</t>
  </si>
  <si>
    <t>Độc lập - Tự do - Hạnh phúc</t>
  </si>
  <si>
    <t>ĐỀ NGHỊ THANH TOÁN</t>
  </si>
  <si>
    <t>MST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</si>
  <si>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</si>
  <si>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</si>
  <si>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</si>
  <si>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</si>
  <si>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</si>
  <si>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</si>
  <si>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</si>
  <si>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 xml:space="preserve">Tổng cộng </t>
  </si>
  <si>
    <t>Địa chỉ : Tầng 1, Tòa nhà Sunshine Center, số 16 Đường Phạm Hùng, P. Mỹ Đình 2, Q. Nam Từ Liêm, Thành phố Hà Nội</t>
  </si>
  <si>
    <t>0109334554</t>
  </si>
  <si>
    <t>MST:  0309391503</t>
  </si>
  <si>
    <t>Địa chỉ: 12/14/18 Đường 49, Khu phố 7, Phường Hiệp Bình Chánh, Thành phố Thủ Đức, Thành phố Hồ Chí Minh, Việt Nam</t>
  </si>
  <si>
    <t>CÔNG TY TNHH KINH DOANH THƯƠNG MẠI VÀ DỊCH VỤ SUNSHINE MART</t>
  </si>
  <si>
    <t>Thành Tiền</t>
  </si>
  <si>
    <t>Sunshine Mart Tây Hồ</t>
  </si>
  <si>
    <t>Sunshine Mart Dương Văn Bé, Hoàng Mai</t>
  </si>
  <si>
    <t>Sunshine Mart Center</t>
  </si>
  <si>
    <t>Sunshine Mart Bắc Từ Liêm</t>
  </si>
  <si>
    <t>Tổng tiền thanh toán</t>
  </si>
  <si>
    <t>Tổng tiền Hàng trả</t>
  </si>
  <si>
    <t>Sunshine Mart Lĩnh Nam, Hoàng Mai</t>
  </si>
  <si>
    <t>S00402-Kho Shunshine Center , ck cố định 5% - Sunshine Mart Center</t>
  </si>
  <si>
    <t>Sunshine Mart Lĩnh Nam, Hoàng Mai, CK CỐ ĐỊNH 5%</t>
  </si>
  <si>
    <t>Sunshine Mart Tây Hồ, CK CỐ ĐỊNH 5%</t>
  </si>
  <si>
    <t>00023558</t>
  </si>
  <si>
    <t>00022426</t>
  </si>
  <si>
    <t>00022374</t>
  </si>
  <si>
    <t>00022364</t>
  </si>
  <si>
    <t>00022212</t>
  </si>
  <si>
    <t>00020434</t>
  </si>
  <si>
    <t>00020429</t>
  </si>
  <si>
    <t>00019324</t>
  </si>
  <si>
    <t>00019307</t>
  </si>
  <si>
    <t>CK CỐ ĐỊNH 5% - Sunshine Mart Bắc Từ Liêm</t>
  </si>
  <si>
    <t>00017596</t>
  </si>
  <si>
    <t>00017563</t>
  </si>
  <si>
    <t>00017518</t>
  </si>
  <si>
    <t>00017517</t>
  </si>
  <si>
    <t>00015734</t>
  </si>
  <si>
    <t>00015687</t>
  </si>
  <si>
    <t>00013599</t>
  </si>
  <si>
    <t>00013358</t>
  </si>
  <si>
    <t>00011344</t>
  </si>
  <si>
    <t>DANH SÁCH TRẢ LẠI HÀNG BÁN</t>
  </si>
  <si>
    <t>Ngày chứng từ</t>
  </si>
  <si>
    <t>Số hóa đơn</t>
  </si>
  <si>
    <t>Khách hàng</t>
  </si>
  <si>
    <t>Tổng tiền hàng</t>
  </si>
  <si>
    <t>Tiền chiết khấu</t>
  </si>
  <si>
    <t>Tiền thuế GTGT</t>
  </si>
  <si>
    <t>00001015</t>
  </si>
  <si>
    <t>Hàng trả - phiếu MH000573</t>
  </si>
  <si>
    <t>00001014</t>
  </si>
  <si>
    <t>Hàng trả - phiếu MH000572</t>
  </si>
  <si>
    <t>00000763</t>
  </si>
  <si>
    <t>Hàng trả</t>
  </si>
  <si>
    <t>00000762</t>
  </si>
  <si>
    <t>00000761</t>
  </si>
  <si>
    <t>00000760</t>
  </si>
  <si>
    <t>00000758</t>
  </si>
  <si>
    <t>00000757</t>
  </si>
  <si>
    <t>00000756</t>
  </si>
  <si>
    <t>00000551</t>
  </si>
  <si>
    <t>Hàng trả - Kho Sunshine Garden - phiếu xuất S003S0030223022300752</t>
  </si>
  <si>
    <t>00000550</t>
  </si>
  <si>
    <t>Hàng trả - Kho Sunshine Garden - phiếu xuất S003S0030223022300748</t>
  </si>
  <si>
    <t>Số dòng = 11</t>
  </si>
  <si>
    <r>
      <t>(</t>
    </r>
    <r>
      <rPr>
        <b/>
        <u/>
        <sz val="12"/>
        <color theme="1"/>
        <rFont val="Times New Roman"/>
        <family val="1"/>
      </rPr>
      <t>Bằng chữ</t>
    </r>
    <r>
      <rPr>
        <b/>
        <sz val="12"/>
        <color theme="1"/>
        <rFont val="Times New Roman"/>
        <family val="1"/>
      </rPr>
      <t>:Hai mươi ba triệu, bảy trăm mười sáu nghìn, sáu trăm năm mươi đồng  )</t>
    </r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</si>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</sst>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.VnTime"/>
      <family val="2"/>
    </font>
    <font>
      <sz val="10"/>
      <name val="Arial"/>
      <family val="2"/>
    </font>
    <font>
      <sz val="8"/>
      <color rgb="FF000000"/>
      <name val="Microsoft Sans Serif"/>
      <family val="2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rgb="FFE3E3E3"/>
      </left>
      <right/>
      <top/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59">
    <xf numFmtId="0" fontId="0" fillId="0" borderId="0" xfId="0"/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8" fontId="4" fillId="0" borderId="5" xfId="0" applyNumberFormat="1" applyFont="1" applyBorder="1" applyAlignment="1">
      <alignment horizontal="right"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8" fontId="4" fillId="2" borderId="8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left" vertical="center"/>
    </xf>
    <xf numFmtId="38" fontId="8" fillId="4" borderId="5" xfId="0" applyNumberFormat="1" applyFont="1" applyFill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1" fillId="0" borderId="0" xfId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1" applyFont="1" applyAlignment="1">
      <alignment horizontal="right"/>
    </xf>
    <xf numFmtId="0" fontId="11" fillId="0" borderId="0" xfId="1" applyFont="1" applyAlignment="1">
      <alignment horizontal="center"/>
    </xf>
    <xf numFmtId="4" fontId="9" fillId="0" borderId="0" xfId="1" applyNumberFormat="1" applyFont="1"/>
    <xf numFmtId="0" fontId="9" fillId="0" borderId="0" xfId="1" quotePrefix="1" applyFont="1"/>
    <xf numFmtId="0" fontId="9" fillId="0" borderId="0" xfId="1" applyFont="1" applyAlignment="1">
      <alignment horizontal="center"/>
    </xf>
    <xf numFmtId="165" fontId="12" fillId="0" borderId="0" xfId="2" applyNumberFormat="1" applyFont="1" applyAlignment="1">
      <alignment horizontal="right"/>
    </xf>
    <xf numFmtId="0" fontId="12" fillId="0" borderId="0" xfId="1" applyFont="1"/>
    <xf numFmtId="4" fontId="9" fillId="0" borderId="0" xfId="1" applyNumberFormat="1" applyFont="1" applyAlignment="1">
      <alignment horizontal="center"/>
    </xf>
    <xf numFmtId="4" fontId="9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/>
    </xf>
    <xf numFmtId="4" fontId="9" fillId="0" borderId="0" xfId="1" applyNumberFormat="1" applyFont="1" applyAlignment="1">
      <alignment vertical="center"/>
    </xf>
    <xf numFmtId="49" fontId="9" fillId="0" borderId="0" xfId="1" quotePrefix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4" applyFont="1"/>
    <xf numFmtId="0" fontId="12" fillId="0" borderId="0" xfId="4" applyFont="1" applyAlignment="1">
      <alignment horizontal="center"/>
    </xf>
    <xf numFmtId="0" fontId="11" fillId="0" borderId="0" xfId="1" applyFont="1" applyAlignment="1">
      <alignment horizontal="right"/>
    </xf>
    <xf numFmtId="0" fontId="13" fillId="0" borderId="1" xfId="4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right" vertical="center" wrapText="1"/>
    </xf>
    <xf numFmtId="165" fontId="11" fillId="0" borderId="0" xfId="1" applyNumberFormat="1" applyFont="1"/>
    <xf numFmtId="0" fontId="12" fillId="0" borderId="1" xfId="4" applyFont="1" applyBorder="1" applyAlignment="1">
      <alignment horizontal="center" wrapText="1"/>
    </xf>
    <xf numFmtId="0" fontId="9" fillId="0" borderId="0" xfId="1" applyFont="1"/>
    <xf numFmtId="0" fontId="5" fillId="0" borderId="2" xfId="0" applyFont="1" applyBorder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14" fillId="0" borderId="1" xfId="1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left" vertic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wrapText="1"/>
    </xf>
    <xf numFmtId="4" fontId="9" fillId="0" borderId="0" xfId="1" applyNumberFormat="1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1" applyNumberFormat="1" applyFont="1" applyAlignment="1">
      <alignment horizontal="left"/>
    </xf>
    <xf numFmtId="4" fontId="9" fillId="0" borderId="0" xfId="1" applyNumberFormat="1" applyFont="1" applyAlignment="1">
      <alignment horizontal="left" wrapText="1"/>
    </xf>
    <xf numFmtId="4" fontId="11" fillId="0" borderId="0" xfId="1" applyNumberFormat="1" applyFont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5" xfId="5" xr:uid="{00000000-0005-0000-0000-000003000000}"/>
    <cellStyle name="Normal_Sheet1_1" xfId="3" xr:uid="{00000000-0005-0000-0000-000004000000}"/>
    <cellStyle name="Normal_Sheet1_Sheet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3"/>
  <sheetViews>
    <sheetView tabSelected="1" workbookViewId="0">
      <selection activeCell="D7" sqref="D7"/>
    </sheetView>
  </sheetViews>
  <sheetFormatPr defaultRowHeight="15.75"/>
  <cols>
    <col min="1" max="1" width="6" style="14" customWidth="1"/>
    <col min="2" max="2" width="14" style="14" customWidth="1"/>
    <col min="3" max="3" width="13.28515625" style="18" customWidth="1"/>
    <col min="4" max="4" width="63.85546875" style="14" customWidth="1"/>
    <col min="5" max="5" width="21.140625" style="17" customWidth="1"/>
    <col min="6" max="6" width="31.85546875" style="14" customWidth="1"/>
    <col min="7" max="7" width="15.28515625" style="14" customWidth="1"/>
    <col min="8" max="8" width="11.5703125" style="14" bestFit="1" customWidth="1"/>
    <col min="9" max="254" width="9.140625" style="14"/>
    <col min="255" max="255" width="6" style="14" customWidth="1"/>
    <col min="256" max="256" width="11.85546875" style="14" customWidth="1"/>
    <col min="257" max="257" width="15.140625" style="14" customWidth="1"/>
    <col min="258" max="258" width="42.85546875" style="14" customWidth="1"/>
    <col min="259" max="259" width="17.28515625" style="14" customWidth="1"/>
    <col min="260" max="260" width="13.85546875" style="14" customWidth="1"/>
    <col min="261" max="261" width="15.42578125" style="14" customWidth="1"/>
    <col min="262" max="262" width="13.85546875" style="14" customWidth="1"/>
    <col min="263" max="263" width="15.28515625" style="14" customWidth="1"/>
    <col min="264" max="510" width="9.140625" style="14"/>
    <col min="511" max="511" width="6" style="14" customWidth="1"/>
    <col min="512" max="512" width="11.85546875" style="14" customWidth="1"/>
    <col min="513" max="513" width="15.140625" style="14" customWidth="1"/>
    <col min="514" max="514" width="42.85546875" style="14" customWidth="1"/>
    <col min="515" max="515" width="17.28515625" style="14" customWidth="1"/>
    <col min="516" max="516" width="13.85546875" style="14" customWidth="1"/>
    <col min="517" max="517" width="15.42578125" style="14" customWidth="1"/>
    <col min="518" max="518" width="13.85546875" style="14" customWidth="1"/>
    <col min="519" max="519" width="15.28515625" style="14" customWidth="1"/>
    <col min="520" max="766" width="9.140625" style="14"/>
    <col min="767" max="767" width="6" style="14" customWidth="1"/>
    <col min="768" max="768" width="11.85546875" style="14" customWidth="1"/>
    <col min="769" max="769" width="15.140625" style="14" customWidth="1"/>
    <col min="770" max="770" width="42.85546875" style="14" customWidth="1"/>
    <col min="771" max="771" width="17.28515625" style="14" customWidth="1"/>
    <col min="772" max="772" width="13.85546875" style="14" customWidth="1"/>
    <col min="773" max="773" width="15.42578125" style="14" customWidth="1"/>
    <col min="774" max="774" width="13.85546875" style="14" customWidth="1"/>
    <col min="775" max="775" width="15.28515625" style="14" customWidth="1"/>
    <col min="776" max="1022" width="9.140625" style="14"/>
    <col min="1023" max="1023" width="6" style="14" customWidth="1"/>
    <col min="1024" max="1024" width="11.85546875" style="14" customWidth="1"/>
    <col min="1025" max="1025" width="15.140625" style="14" customWidth="1"/>
    <col min="1026" max="1026" width="42.85546875" style="14" customWidth="1"/>
    <col min="1027" max="1027" width="17.28515625" style="14" customWidth="1"/>
    <col min="1028" max="1028" width="13.85546875" style="14" customWidth="1"/>
    <col min="1029" max="1029" width="15.42578125" style="14" customWidth="1"/>
    <col min="1030" max="1030" width="13.85546875" style="14" customWidth="1"/>
    <col min="1031" max="1031" width="15.28515625" style="14" customWidth="1"/>
    <col min="1032" max="1278" width="9.140625" style="14"/>
    <col min="1279" max="1279" width="6" style="14" customWidth="1"/>
    <col min="1280" max="1280" width="11.85546875" style="14" customWidth="1"/>
    <col min="1281" max="1281" width="15.140625" style="14" customWidth="1"/>
    <col min="1282" max="1282" width="42.85546875" style="14" customWidth="1"/>
    <col min="1283" max="1283" width="17.28515625" style="14" customWidth="1"/>
    <col min="1284" max="1284" width="13.85546875" style="14" customWidth="1"/>
    <col min="1285" max="1285" width="15.42578125" style="14" customWidth="1"/>
    <col min="1286" max="1286" width="13.85546875" style="14" customWidth="1"/>
    <col min="1287" max="1287" width="15.28515625" style="14" customWidth="1"/>
    <col min="1288" max="1534" width="9.140625" style="14"/>
    <col min="1535" max="1535" width="6" style="14" customWidth="1"/>
    <col min="1536" max="1536" width="11.85546875" style="14" customWidth="1"/>
    <col min="1537" max="1537" width="15.140625" style="14" customWidth="1"/>
    <col min="1538" max="1538" width="42.85546875" style="14" customWidth="1"/>
    <col min="1539" max="1539" width="17.28515625" style="14" customWidth="1"/>
    <col min="1540" max="1540" width="13.85546875" style="14" customWidth="1"/>
    <col min="1541" max="1541" width="15.42578125" style="14" customWidth="1"/>
    <col min="1542" max="1542" width="13.85546875" style="14" customWidth="1"/>
    <col min="1543" max="1543" width="15.28515625" style="14" customWidth="1"/>
    <col min="1544" max="1790" width="9.140625" style="14"/>
    <col min="1791" max="1791" width="6" style="14" customWidth="1"/>
    <col min="1792" max="1792" width="11.85546875" style="14" customWidth="1"/>
    <col min="1793" max="1793" width="15.140625" style="14" customWidth="1"/>
    <col min="1794" max="1794" width="42.85546875" style="14" customWidth="1"/>
    <col min="1795" max="1795" width="17.28515625" style="14" customWidth="1"/>
    <col min="1796" max="1796" width="13.85546875" style="14" customWidth="1"/>
    <col min="1797" max="1797" width="15.42578125" style="14" customWidth="1"/>
    <col min="1798" max="1798" width="13.85546875" style="14" customWidth="1"/>
    <col min="1799" max="1799" width="15.28515625" style="14" customWidth="1"/>
    <col min="1800" max="2046" width="9.140625" style="14"/>
    <col min="2047" max="2047" width="6" style="14" customWidth="1"/>
    <col min="2048" max="2048" width="11.85546875" style="14" customWidth="1"/>
    <col min="2049" max="2049" width="15.140625" style="14" customWidth="1"/>
    <col min="2050" max="2050" width="42.85546875" style="14" customWidth="1"/>
    <col min="2051" max="2051" width="17.28515625" style="14" customWidth="1"/>
    <col min="2052" max="2052" width="13.85546875" style="14" customWidth="1"/>
    <col min="2053" max="2053" width="15.42578125" style="14" customWidth="1"/>
    <col min="2054" max="2054" width="13.85546875" style="14" customWidth="1"/>
    <col min="2055" max="2055" width="15.28515625" style="14" customWidth="1"/>
    <col min="2056" max="2302" width="9.140625" style="14"/>
    <col min="2303" max="2303" width="6" style="14" customWidth="1"/>
    <col min="2304" max="2304" width="11.85546875" style="14" customWidth="1"/>
    <col min="2305" max="2305" width="15.140625" style="14" customWidth="1"/>
    <col min="2306" max="2306" width="42.85546875" style="14" customWidth="1"/>
    <col min="2307" max="2307" width="17.28515625" style="14" customWidth="1"/>
    <col min="2308" max="2308" width="13.85546875" style="14" customWidth="1"/>
    <col min="2309" max="2309" width="15.42578125" style="14" customWidth="1"/>
    <col min="2310" max="2310" width="13.85546875" style="14" customWidth="1"/>
    <col min="2311" max="2311" width="15.28515625" style="14" customWidth="1"/>
    <col min="2312" max="2558" width="9.140625" style="14"/>
    <col min="2559" max="2559" width="6" style="14" customWidth="1"/>
    <col min="2560" max="2560" width="11.85546875" style="14" customWidth="1"/>
    <col min="2561" max="2561" width="15.140625" style="14" customWidth="1"/>
    <col min="2562" max="2562" width="42.85546875" style="14" customWidth="1"/>
    <col min="2563" max="2563" width="17.28515625" style="14" customWidth="1"/>
    <col min="2564" max="2564" width="13.85546875" style="14" customWidth="1"/>
    <col min="2565" max="2565" width="15.42578125" style="14" customWidth="1"/>
    <col min="2566" max="2566" width="13.85546875" style="14" customWidth="1"/>
    <col min="2567" max="2567" width="15.28515625" style="14" customWidth="1"/>
    <col min="2568" max="2814" width="9.140625" style="14"/>
    <col min="2815" max="2815" width="6" style="14" customWidth="1"/>
    <col min="2816" max="2816" width="11.85546875" style="14" customWidth="1"/>
    <col min="2817" max="2817" width="15.140625" style="14" customWidth="1"/>
    <col min="2818" max="2818" width="42.85546875" style="14" customWidth="1"/>
    <col min="2819" max="2819" width="17.28515625" style="14" customWidth="1"/>
    <col min="2820" max="2820" width="13.85546875" style="14" customWidth="1"/>
    <col min="2821" max="2821" width="15.42578125" style="14" customWidth="1"/>
    <col min="2822" max="2822" width="13.85546875" style="14" customWidth="1"/>
    <col min="2823" max="2823" width="15.28515625" style="14" customWidth="1"/>
    <col min="2824" max="3070" width="9.140625" style="14"/>
    <col min="3071" max="3071" width="6" style="14" customWidth="1"/>
    <col min="3072" max="3072" width="11.85546875" style="14" customWidth="1"/>
    <col min="3073" max="3073" width="15.140625" style="14" customWidth="1"/>
    <col min="3074" max="3074" width="42.85546875" style="14" customWidth="1"/>
    <col min="3075" max="3075" width="17.28515625" style="14" customWidth="1"/>
    <col min="3076" max="3076" width="13.85546875" style="14" customWidth="1"/>
    <col min="3077" max="3077" width="15.42578125" style="14" customWidth="1"/>
    <col min="3078" max="3078" width="13.85546875" style="14" customWidth="1"/>
    <col min="3079" max="3079" width="15.28515625" style="14" customWidth="1"/>
    <col min="3080" max="3326" width="9.140625" style="14"/>
    <col min="3327" max="3327" width="6" style="14" customWidth="1"/>
    <col min="3328" max="3328" width="11.85546875" style="14" customWidth="1"/>
    <col min="3329" max="3329" width="15.140625" style="14" customWidth="1"/>
    <col min="3330" max="3330" width="42.85546875" style="14" customWidth="1"/>
    <col min="3331" max="3331" width="17.28515625" style="14" customWidth="1"/>
    <col min="3332" max="3332" width="13.85546875" style="14" customWidth="1"/>
    <col min="3333" max="3333" width="15.42578125" style="14" customWidth="1"/>
    <col min="3334" max="3334" width="13.85546875" style="14" customWidth="1"/>
    <col min="3335" max="3335" width="15.28515625" style="14" customWidth="1"/>
    <col min="3336" max="3582" width="9.140625" style="14"/>
    <col min="3583" max="3583" width="6" style="14" customWidth="1"/>
    <col min="3584" max="3584" width="11.85546875" style="14" customWidth="1"/>
    <col min="3585" max="3585" width="15.140625" style="14" customWidth="1"/>
    <col min="3586" max="3586" width="42.85546875" style="14" customWidth="1"/>
    <col min="3587" max="3587" width="17.28515625" style="14" customWidth="1"/>
    <col min="3588" max="3588" width="13.85546875" style="14" customWidth="1"/>
    <col min="3589" max="3589" width="15.42578125" style="14" customWidth="1"/>
    <col min="3590" max="3590" width="13.85546875" style="14" customWidth="1"/>
    <col min="3591" max="3591" width="15.28515625" style="14" customWidth="1"/>
    <col min="3592" max="3838" width="9.140625" style="14"/>
    <col min="3839" max="3839" width="6" style="14" customWidth="1"/>
    <col min="3840" max="3840" width="11.85546875" style="14" customWidth="1"/>
    <col min="3841" max="3841" width="15.140625" style="14" customWidth="1"/>
    <col min="3842" max="3842" width="42.85546875" style="14" customWidth="1"/>
    <col min="3843" max="3843" width="17.28515625" style="14" customWidth="1"/>
    <col min="3844" max="3844" width="13.85546875" style="14" customWidth="1"/>
    <col min="3845" max="3845" width="15.42578125" style="14" customWidth="1"/>
    <col min="3846" max="3846" width="13.85546875" style="14" customWidth="1"/>
    <col min="3847" max="3847" width="15.28515625" style="14" customWidth="1"/>
    <col min="3848" max="4094" width="9.140625" style="14"/>
    <col min="4095" max="4095" width="6" style="14" customWidth="1"/>
    <col min="4096" max="4096" width="11.85546875" style="14" customWidth="1"/>
    <col min="4097" max="4097" width="15.140625" style="14" customWidth="1"/>
    <col min="4098" max="4098" width="42.85546875" style="14" customWidth="1"/>
    <col min="4099" max="4099" width="17.28515625" style="14" customWidth="1"/>
    <col min="4100" max="4100" width="13.85546875" style="14" customWidth="1"/>
    <col min="4101" max="4101" width="15.42578125" style="14" customWidth="1"/>
    <col min="4102" max="4102" width="13.85546875" style="14" customWidth="1"/>
    <col min="4103" max="4103" width="15.28515625" style="14" customWidth="1"/>
    <col min="4104" max="4350" width="9.140625" style="14"/>
    <col min="4351" max="4351" width="6" style="14" customWidth="1"/>
    <col min="4352" max="4352" width="11.85546875" style="14" customWidth="1"/>
    <col min="4353" max="4353" width="15.140625" style="14" customWidth="1"/>
    <col min="4354" max="4354" width="42.85546875" style="14" customWidth="1"/>
    <col min="4355" max="4355" width="17.28515625" style="14" customWidth="1"/>
    <col min="4356" max="4356" width="13.85546875" style="14" customWidth="1"/>
    <col min="4357" max="4357" width="15.42578125" style="14" customWidth="1"/>
    <col min="4358" max="4358" width="13.85546875" style="14" customWidth="1"/>
    <col min="4359" max="4359" width="15.28515625" style="14" customWidth="1"/>
    <col min="4360" max="4606" width="9.140625" style="14"/>
    <col min="4607" max="4607" width="6" style="14" customWidth="1"/>
    <col min="4608" max="4608" width="11.85546875" style="14" customWidth="1"/>
    <col min="4609" max="4609" width="15.140625" style="14" customWidth="1"/>
    <col min="4610" max="4610" width="42.85546875" style="14" customWidth="1"/>
    <col min="4611" max="4611" width="17.28515625" style="14" customWidth="1"/>
    <col min="4612" max="4612" width="13.85546875" style="14" customWidth="1"/>
    <col min="4613" max="4613" width="15.42578125" style="14" customWidth="1"/>
    <col min="4614" max="4614" width="13.85546875" style="14" customWidth="1"/>
    <col min="4615" max="4615" width="15.28515625" style="14" customWidth="1"/>
    <col min="4616" max="4862" width="9.140625" style="14"/>
    <col min="4863" max="4863" width="6" style="14" customWidth="1"/>
    <col min="4864" max="4864" width="11.85546875" style="14" customWidth="1"/>
    <col min="4865" max="4865" width="15.140625" style="14" customWidth="1"/>
    <col min="4866" max="4866" width="42.85546875" style="14" customWidth="1"/>
    <col min="4867" max="4867" width="17.28515625" style="14" customWidth="1"/>
    <col min="4868" max="4868" width="13.85546875" style="14" customWidth="1"/>
    <col min="4869" max="4869" width="15.42578125" style="14" customWidth="1"/>
    <col min="4870" max="4870" width="13.85546875" style="14" customWidth="1"/>
    <col min="4871" max="4871" width="15.28515625" style="14" customWidth="1"/>
    <col min="4872" max="5118" width="9.140625" style="14"/>
    <col min="5119" max="5119" width="6" style="14" customWidth="1"/>
    <col min="5120" max="5120" width="11.85546875" style="14" customWidth="1"/>
    <col min="5121" max="5121" width="15.140625" style="14" customWidth="1"/>
    <col min="5122" max="5122" width="42.85546875" style="14" customWidth="1"/>
    <col min="5123" max="5123" width="17.28515625" style="14" customWidth="1"/>
    <col min="5124" max="5124" width="13.85546875" style="14" customWidth="1"/>
    <col min="5125" max="5125" width="15.42578125" style="14" customWidth="1"/>
    <col min="5126" max="5126" width="13.85546875" style="14" customWidth="1"/>
    <col min="5127" max="5127" width="15.28515625" style="14" customWidth="1"/>
    <col min="5128" max="5374" width="9.140625" style="14"/>
    <col min="5375" max="5375" width="6" style="14" customWidth="1"/>
    <col min="5376" max="5376" width="11.85546875" style="14" customWidth="1"/>
    <col min="5377" max="5377" width="15.140625" style="14" customWidth="1"/>
    <col min="5378" max="5378" width="42.85546875" style="14" customWidth="1"/>
    <col min="5379" max="5379" width="17.28515625" style="14" customWidth="1"/>
    <col min="5380" max="5380" width="13.85546875" style="14" customWidth="1"/>
    <col min="5381" max="5381" width="15.42578125" style="14" customWidth="1"/>
    <col min="5382" max="5382" width="13.85546875" style="14" customWidth="1"/>
    <col min="5383" max="5383" width="15.28515625" style="14" customWidth="1"/>
    <col min="5384" max="5630" width="9.140625" style="14"/>
    <col min="5631" max="5631" width="6" style="14" customWidth="1"/>
    <col min="5632" max="5632" width="11.85546875" style="14" customWidth="1"/>
    <col min="5633" max="5633" width="15.140625" style="14" customWidth="1"/>
    <col min="5634" max="5634" width="42.85546875" style="14" customWidth="1"/>
    <col min="5635" max="5635" width="17.28515625" style="14" customWidth="1"/>
    <col min="5636" max="5636" width="13.85546875" style="14" customWidth="1"/>
    <col min="5637" max="5637" width="15.42578125" style="14" customWidth="1"/>
    <col min="5638" max="5638" width="13.85546875" style="14" customWidth="1"/>
    <col min="5639" max="5639" width="15.28515625" style="14" customWidth="1"/>
    <col min="5640" max="5886" width="9.140625" style="14"/>
    <col min="5887" max="5887" width="6" style="14" customWidth="1"/>
    <col min="5888" max="5888" width="11.85546875" style="14" customWidth="1"/>
    <col min="5889" max="5889" width="15.140625" style="14" customWidth="1"/>
    <col min="5890" max="5890" width="42.85546875" style="14" customWidth="1"/>
    <col min="5891" max="5891" width="17.28515625" style="14" customWidth="1"/>
    <col min="5892" max="5892" width="13.85546875" style="14" customWidth="1"/>
    <col min="5893" max="5893" width="15.42578125" style="14" customWidth="1"/>
    <col min="5894" max="5894" width="13.85546875" style="14" customWidth="1"/>
    <col min="5895" max="5895" width="15.28515625" style="14" customWidth="1"/>
    <col min="5896" max="6142" width="9.140625" style="14"/>
    <col min="6143" max="6143" width="6" style="14" customWidth="1"/>
    <col min="6144" max="6144" width="11.85546875" style="14" customWidth="1"/>
    <col min="6145" max="6145" width="15.140625" style="14" customWidth="1"/>
    <col min="6146" max="6146" width="42.85546875" style="14" customWidth="1"/>
    <col min="6147" max="6147" width="17.28515625" style="14" customWidth="1"/>
    <col min="6148" max="6148" width="13.85546875" style="14" customWidth="1"/>
    <col min="6149" max="6149" width="15.42578125" style="14" customWidth="1"/>
    <col min="6150" max="6150" width="13.85546875" style="14" customWidth="1"/>
    <col min="6151" max="6151" width="15.28515625" style="14" customWidth="1"/>
    <col min="6152" max="6398" width="9.140625" style="14"/>
    <col min="6399" max="6399" width="6" style="14" customWidth="1"/>
    <col min="6400" max="6400" width="11.85546875" style="14" customWidth="1"/>
    <col min="6401" max="6401" width="15.140625" style="14" customWidth="1"/>
    <col min="6402" max="6402" width="42.85546875" style="14" customWidth="1"/>
    <col min="6403" max="6403" width="17.28515625" style="14" customWidth="1"/>
    <col min="6404" max="6404" width="13.85546875" style="14" customWidth="1"/>
    <col min="6405" max="6405" width="15.42578125" style="14" customWidth="1"/>
    <col min="6406" max="6406" width="13.85546875" style="14" customWidth="1"/>
    <col min="6407" max="6407" width="15.28515625" style="14" customWidth="1"/>
    <col min="6408" max="6654" width="9.140625" style="14"/>
    <col min="6655" max="6655" width="6" style="14" customWidth="1"/>
    <col min="6656" max="6656" width="11.85546875" style="14" customWidth="1"/>
    <col min="6657" max="6657" width="15.140625" style="14" customWidth="1"/>
    <col min="6658" max="6658" width="42.85546875" style="14" customWidth="1"/>
    <col min="6659" max="6659" width="17.28515625" style="14" customWidth="1"/>
    <col min="6660" max="6660" width="13.85546875" style="14" customWidth="1"/>
    <col min="6661" max="6661" width="15.42578125" style="14" customWidth="1"/>
    <col min="6662" max="6662" width="13.85546875" style="14" customWidth="1"/>
    <col min="6663" max="6663" width="15.28515625" style="14" customWidth="1"/>
    <col min="6664" max="6910" width="9.140625" style="14"/>
    <col min="6911" max="6911" width="6" style="14" customWidth="1"/>
    <col min="6912" max="6912" width="11.85546875" style="14" customWidth="1"/>
    <col min="6913" max="6913" width="15.140625" style="14" customWidth="1"/>
    <col min="6914" max="6914" width="42.85546875" style="14" customWidth="1"/>
    <col min="6915" max="6915" width="17.28515625" style="14" customWidth="1"/>
    <col min="6916" max="6916" width="13.85546875" style="14" customWidth="1"/>
    <col min="6917" max="6917" width="15.42578125" style="14" customWidth="1"/>
    <col min="6918" max="6918" width="13.85546875" style="14" customWidth="1"/>
    <col min="6919" max="6919" width="15.28515625" style="14" customWidth="1"/>
    <col min="6920" max="7166" width="9.140625" style="14"/>
    <col min="7167" max="7167" width="6" style="14" customWidth="1"/>
    <col min="7168" max="7168" width="11.85546875" style="14" customWidth="1"/>
    <col min="7169" max="7169" width="15.140625" style="14" customWidth="1"/>
    <col min="7170" max="7170" width="42.85546875" style="14" customWidth="1"/>
    <col min="7171" max="7171" width="17.28515625" style="14" customWidth="1"/>
    <col min="7172" max="7172" width="13.85546875" style="14" customWidth="1"/>
    <col min="7173" max="7173" width="15.42578125" style="14" customWidth="1"/>
    <col min="7174" max="7174" width="13.85546875" style="14" customWidth="1"/>
    <col min="7175" max="7175" width="15.28515625" style="14" customWidth="1"/>
    <col min="7176" max="7422" width="9.140625" style="14"/>
    <col min="7423" max="7423" width="6" style="14" customWidth="1"/>
    <col min="7424" max="7424" width="11.85546875" style="14" customWidth="1"/>
    <col min="7425" max="7425" width="15.140625" style="14" customWidth="1"/>
    <col min="7426" max="7426" width="42.85546875" style="14" customWidth="1"/>
    <col min="7427" max="7427" width="17.28515625" style="14" customWidth="1"/>
    <col min="7428" max="7428" width="13.85546875" style="14" customWidth="1"/>
    <col min="7429" max="7429" width="15.42578125" style="14" customWidth="1"/>
    <col min="7430" max="7430" width="13.85546875" style="14" customWidth="1"/>
    <col min="7431" max="7431" width="15.28515625" style="14" customWidth="1"/>
    <col min="7432" max="7678" width="9.140625" style="14"/>
    <col min="7679" max="7679" width="6" style="14" customWidth="1"/>
    <col min="7680" max="7680" width="11.85546875" style="14" customWidth="1"/>
    <col min="7681" max="7681" width="15.140625" style="14" customWidth="1"/>
    <col min="7682" max="7682" width="42.85546875" style="14" customWidth="1"/>
    <col min="7683" max="7683" width="17.28515625" style="14" customWidth="1"/>
    <col min="7684" max="7684" width="13.85546875" style="14" customWidth="1"/>
    <col min="7685" max="7685" width="15.42578125" style="14" customWidth="1"/>
    <col min="7686" max="7686" width="13.85546875" style="14" customWidth="1"/>
    <col min="7687" max="7687" width="15.28515625" style="14" customWidth="1"/>
    <col min="7688" max="7934" width="9.140625" style="14"/>
    <col min="7935" max="7935" width="6" style="14" customWidth="1"/>
    <col min="7936" max="7936" width="11.85546875" style="14" customWidth="1"/>
    <col min="7937" max="7937" width="15.140625" style="14" customWidth="1"/>
    <col min="7938" max="7938" width="42.85546875" style="14" customWidth="1"/>
    <col min="7939" max="7939" width="17.28515625" style="14" customWidth="1"/>
    <col min="7940" max="7940" width="13.85546875" style="14" customWidth="1"/>
    <col min="7941" max="7941" width="15.42578125" style="14" customWidth="1"/>
    <col min="7942" max="7942" width="13.85546875" style="14" customWidth="1"/>
    <col min="7943" max="7943" width="15.28515625" style="14" customWidth="1"/>
    <col min="7944" max="8190" width="9.140625" style="14"/>
    <col min="8191" max="8191" width="6" style="14" customWidth="1"/>
    <col min="8192" max="8192" width="11.85546875" style="14" customWidth="1"/>
    <col min="8193" max="8193" width="15.140625" style="14" customWidth="1"/>
    <col min="8194" max="8194" width="42.85546875" style="14" customWidth="1"/>
    <col min="8195" max="8195" width="17.28515625" style="14" customWidth="1"/>
    <col min="8196" max="8196" width="13.85546875" style="14" customWidth="1"/>
    <col min="8197" max="8197" width="15.42578125" style="14" customWidth="1"/>
    <col min="8198" max="8198" width="13.85546875" style="14" customWidth="1"/>
    <col min="8199" max="8199" width="15.28515625" style="14" customWidth="1"/>
    <col min="8200" max="8446" width="9.140625" style="14"/>
    <col min="8447" max="8447" width="6" style="14" customWidth="1"/>
    <col min="8448" max="8448" width="11.85546875" style="14" customWidth="1"/>
    <col min="8449" max="8449" width="15.140625" style="14" customWidth="1"/>
    <col min="8450" max="8450" width="42.85546875" style="14" customWidth="1"/>
    <col min="8451" max="8451" width="17.28515625" style="14" customWidth="1"/>
    <col min="8452" max="8452" width="13.85546875" style="14" customWidth="1"/>
    <col min="8453" max="8453" width="15.42578125" style="14" customWidth="1"/>
    <col min="8454" max="8454" width="13.85546875" style="14" customWidth="1"/>
    <col min="8455" max="8455" width="15.28515625" style="14" customWidth="1"/>
    <col min="8456" max="8702" width="9.140625" style="14"/>
    <col min="8703" max="8703" width="6" style="14" customWidth="1"/>
    <col min="8704" max="8704" width="11.85546875" style="14" customWidth="1"/>
    <col min="8705" max="8705" width="15.140625" style="14" customWidth="1"/>
    <col min="8706" max="8706" width="42.85546875" style="14" customWidth="1"/>
    <col min="8707" max="8707" width="17.28515625" style="14" customWidth="1"/>
    <col min="8708" max="8708" width="13.85546875" style="14" customWidth="1"/>
    <col min="8709" max="8709" width="15.42578125" style="14" customWidth="1"/>
    <col min="8710" max="8710" width="13.85546875" style="14" customWidth="1"/>
    <col min="8711" max="8711" width="15.28515625" style="14" customWidth="1"/>
    <col min="8712" max="8958" width="9.140625" style="14"/>
    <col min="8959" max="8959" width="6" style="14" customWidth="1"/>
    <col min="8960" max="8960" width="11.85546875" style="14" customWidth="1"/>
    <col min="8961" max="8961" width="15.140625" style="14" customWidth="1"/>
    <col min="8962" max="8962" width="42.85546875" style="14" customWidth="1"/>
    <col min="8963" max="8963" width="17.28515625" style="14" customWidth="1"/>
    <col min="8964" max="8964" width="13.85546875" style="14" customWidth="1"/>
    <col min="8965" max="8965" width="15.42578125" style="14" customWidth="1"/>
    <col min="8966" max="8966" width="13.85546875" style="14" customWidth="1"/>
    <col min="8967" max="8967" width="15.28515625" style="14" customWidth="1"/>
    <col min="8968" max="9214" width="9.140625" style="14"/>
    <col min="9215" max="9215" width="6" style="14" customWidth="1"/>
    <col min="9216" max="9216" width="11.85546875" style="14" customWidth="1"/>
    <col min="9217" max="9217" width="15.140625" style="14" customWidth="1"/>
    <col min="9218" max="9218" width="42.85546875" style="14" customWidth="1"/>
    <col min="9219" max="9219" width="17.28515625" style="14" customWidth="1"/>
    <col min="9220" max="9220" width="13.85546875" style="14" customWidth="1"/>
    <col min="9221" max="9221" width="15.42578125" style="14" customWidth="1"/>
    <col min="9222" max="9222" width="13.85546875" style="14" customWidth="1"/>
    <col min="9223" max="9223" width="15.28515625" style="14" customWidth="1"/>
    <col min="9224" max="9470" width="9.140625" style="14"/>
    <col min="9471" max="9471" width="6" style="14" customWidth="1"/>
    <col min="9472" max="9472" width="11.85546875" style="14" customWidth="1"/>
    <col min="9473" max="9473" width="15.140625" style="14" customWidth="1"/>
    <col min="9474" max="9474" width="42.85546875" style="14" customWidth="1"/>
    <col min="9475" max="9475" width="17.28515625" style="14" customWidth="1"/>
    <col min="9476" max="9476" width="13.85546875" style="14" customWidth="1"/>
    <col min="9477" max="9477" width="15.42578125" style="14" customWidth="1"/>
    <col min="9478" max="9478" width="13.85546875" style="14" customWidth="1"/>
    <col min="9479" max="9479" width="15.28515625" style="14" customWidth="1"/>
    <col min="9480" max="9726" width="9.140625" style="14"/>
    <col min="9727" max="9727" width="6" style="14" customWidth="1"/>
    <col min="9728" max="9728" width="11.85546875" style="14" customWidth="1"/>
    <col min="9729" max="9729" width="15.140625" style="14" customWidth="1"/>
    <col min="9730" max="9730" width="42.85546875" style="14" customWidth="1"/>
    <col min="9731" max="9731" width="17.28515625" style="14" customWidth="1"/>
    <col min="9732" max="9732" width="13.85546875" style="14" customWidth="1"/>
    <col min="9733" max="9733" width="15.42578125" style="14" customWidth="1"/>
    <col min="9734" max="9734" width="13.85546875" style="14" customWidth="1"/>
    <col min="9735" max="9735" width="15.28515625" style="14" customWidth="1"/>
    <col min="9736" max="9982" width="9.140625" style="14"/>
    <col min="9983" max="9983" width="6" style="14" customWidth="1"/>
    <col min="9984" max="9984" width="11.85546875" style="14" customWidth="1"/>
    <col min="9985" max="9985" width="15.140625" style="14" customWidth="1"/>
    <col min="9986" max="9986" width="42.85546875" style="14" customWidth="1"/>
    <col min="9987" max="9987" width="17.28515625" style="14" customWidth="1"/>
    <col min="9988" max="9988" width="13.85546875" style="14" customWidth="1"/>
    <col min="9989" max="9989" width="15.42578125" style="14" customWidth="1"/>
    <col min="9990" max="9990" width="13.85546875" style="14" customWidth="1"/>
    <col min="9991" max="9991" width="15.28515625" style="14" customWidth="1"/>
    <col min="9992" max="10238" width="9.140625" style="14"/>
    <col min="10239" max="10239" width="6" style="14" customWidth="1"/>
    <col min="10240" max="10240" width="11.85546875" style="14" customWidth="1"/>
    <col min="10241" max="10241" width="15.140625" style="14" customWidth="1"/>
    <col min="10242" max="10242" width="42.85546875" style="14" customWidth="1"/>
    <col min="10243" max="10243" width="17.28515625" style="14" customWidth="1"/>
    <col min="10244" max="10244" width="13.85546875" style="14" customWidth="1"/>
    <col min="10245" max="10245" width="15.42578125" style="14" customWidth="1"/>
    <col min="10246" max="10246" width="13.85546875" style="14" customWidth="1"/>
    <col min="10247" max="10247" width="15.28515625" style="14" customWidth="1"/>
    <col min="10248" max="10494" width="9.140625" style="14"/>
    <col min="10495" max="10495" width="6" style="14" customWidth="1"/>
    <col min="10496" max="10496" width="11.85546875" style="14" customWidth="1"/>
    <col min="10497" max="10497" width="15.140625" style="14" customWidth="1"/>
    <col min="10498" max="10498" width="42.85546875" style="14" customWidth="1"/>
    <col min="10499" max="10499" width="17.28515625" style="14" customWidth="1"/>
    <col min="10500" max="10500" width="13.85546875" style="14" customWidth="1"/>
    <col min="10501" max="10501" width="15.42578125" style="14" customWidth="1"/>
    <col min="10502" max="10502" width="13.85546875" style="14" customWidth="1"/>
    <col min="10503" max="10503" width="15.28515625" style="14" customWidth="1"/>
    <col min="10504" max="10750" width="9.140625" style="14"/>
    <col min="10751" max="10751" width="6" style="14" customWidth="1"/>
    <col min="10752" max="10752" width="11.85546875" style="14" customWidth="1"/>
    <col min="10753" max="10753" width="15.140625" style="14" customWidth="1"/>
    <col min="10754" max="10754" width="42.85546875" style="14" customWidth="1"/>
    <col min="10755" max="10755" width="17.28515625" style="14" customWidth="1"/>
    <col min="10756" max="10756" width="13.85546875" style="14" customWidth="1"/>
    <col min="10757" max="10757" width="15.42578125" style="14" customWidth="1"/>
    <col min="10758" max="10758" width="13.85546875" style="14" customWidth="1"/>
    <col min="10759" max="10759" width="15.28515625" style="14" customWidth="1"/>
    <col min="10760" max="11006" width="9.140625" style="14"/>
    <col min="11007" max="11007" width="6" style="14" customWidth="1"/>
    <col min="11008" max="11008" width="11.85546875" style="14" customWidth="1"/>
    <col min="11009" max="11009" width="15.140625" style="14" customWidth="1"/>
    <col min="11010" max="11010" width="42.85546875" style="14" customWidth="1"/>
    <col min="11011" max="11011" width="17.28515625" style="14" customWidth="1"/>
    <col min="11012" max="11012" width="13.85546875" style="14" customWidth="1"/>
    <col min="11013" max="11013" width="15.42578125" style="14" customWidth="1"/>
    <col min="11014" max="11014" width="13.85546875" style="14" customWidth="1"/>
    <col min="11015" max="11015" width="15.28515625" style="14" customWidth="1"/>
    <col min="11016" max="11262" width="9.140625" style="14"/>
    <col min="11263" max="11263" width="6" style="14" customWidth="1"/>
    <col min="11264" max="11264" width="11.85546875" style="14" customWidth="1"/>
    <col min="11265" max="11265" width="15.140625" style="14" customWidth="1"/>
    <col min="11266" max="11266" width="42.85546875" style="14" customWidth="1"/>
    <col min="11267" max="11267" width="17.28515625" style="14" customWidth="1"/>
    <col min="11268" max="11268" width="13.85546875" style="14" customWidth="1"/>
    <col min="11269" max="11269" width="15.42578125" style="14" customWidth="1"/>
    <col min="11270" max="11270" width="13.85546875" style="14" customWidth="1"/>
    <col min="11271" max="11271" width="15.28515625" style="14" customWidth="1"/>
    <col min="11272" max="11518" width="9.140625" style="14"/>
    <col min="11519" max="11519" width="6" style="14" customWidth="1"/>
    <col min="11520" max="11520" width="11.85546875" style="14" customWidth="1"/>
    <col min="11521" max="11521" width="15.140625" style="14" customWidth="1"/>
    <col min="11522" max="11522" width="42.85546875" style="14" customWidth="1"/>
    <col min="11523" max="11523" width="17.28515625" style="14" customWidth="1"/>
    <col min="11524" max="11524" width="13.85546875" style="14" customWidth="1"/>
    <col min="11525" max="11525" width="15.42578125" style="14" customWidth="1"/>
    <col min="11526" max="11526" width="13.85546875" style="14" customWidth="1"/>
    <col min="11527" max="11527" width="15.28515625" style="14" customWidth="1"/>
    <col min="11528" max="11774" width="9.140625" style="14"/>
    <col min="11775" max="11775" width="6" style="14" customWidth="1"/>
    <col min="11776" max="11776" width="11.85546875" style="14" customWidth="1"/>
    <col min="11777" max="11777" width="15.140625" style="14" customWidth="1"/>
    <col min="11778" max="11778" width="42.85546875" style="14" customWidth="1"/>
    <col min="11779" max="11779" width="17.28515625" style="14" customWidth="1"/>
    <col min="11780" max="11780" width="13.85546875" style="14" customWidth="1"/>
    <col min="11781" max="11781" width="15.42578125" style="14" customWidth="1"/>
    <col min="11782" max="11782" width="13.85546875" style="14" customWidth="1"/>
    <col min="11783" max="11783" width="15.28515625" style="14" customWidth="1"/>
    <col min="11784" max="12030" width="9.140625" style="14"/>
    <col min="12031" max="12031" width="6" style="14" customWidth="1"/>
    <col min="12032" max="12032" width="11.85546875" style="14" customWidth="1"/>
    <col min="12033" max="12033" width="15.140625" style="14" customWidth="1"/>
    <col min="12034" max="12034" width="42.85546875" style="14" customWidth="1"/>
    <col min="12035" max="12035" width="17.28515625" style="14" customWidth="1"/>
    <col min="12036" max="12036" width="13.85546875" style="14" customWidth="1"/>
    <col min="12037" max="12037" width="15.42578125" style="14" customWidth="1"/>
    <col min="12038" max="12038" width="13.85546875" style="14" customWidth="1"/>
    <col min="12039" max="12039" width="15.28515625" style="14" customWidth="1"/>
    <col min="12040" max="12286" width="9.140625" style="14"/>
    <col min="12287" max="12287" width="6" style="14" customWidth="1"/>
    <col min="12288" max="12288" width="11.85546875" style="14" customWidth="1"/>
    <col min="12289" max="12289" width="15.140625" style="14" customWidth="1"/>
    <col min="12290" max="12290" width="42.85546875" style="14" customWidth="1"/>
    <col min="12291" max="12291" width="17.28515625" style="14" customWidth="1"/>
    <col min="12292" max="12292" width="13.85546875" style="14" customWidth="1"/>
    <col min="12293" max="12293" width="15.42578125" style="14" customWidth="1"/>
    <col min="12294" max="12294" width="13.85546875" style="14" customWidth="1"/>
    <col min="12295" max="12295" width="15.28515625" style="14" customWidth="1"/>
    <col min="12296" max="12542" width="9.140625" style="14"/>
    <col min="12543" max="12543" width="6" style="14" customWidth="1"/>
    <col min="12544" max="12544" width="11.85546875" style="14" customWidth="1"/>
    <col min="12545" max="12545" width="15.140625" style="14" customWidth="1"/>
    <col min="12546" max="12546" width="42.85546875" style="14" customWidth="1"/>
    <col min="12547" max="12547" width="17.28515625" style="14" customWidth="1"/>
    <col min="12548" max="12548" width="13.85546875" style="14" customWidth="1"/>
    <col min="12549" max="12549" width="15.42578125" style="14" customWidth="1"/>
    <col min="12550" max="12550" width="13.85546875" style="14" customWidth="1"/>
    <col min="12551" max="12551" width="15.28515625" style="14" customWidth="1"/>
    <col min="12552" max="12798" width="9.140625" style="14"/>
    <col min="12799" max="12799" width="6" style="14" customWidth="1"/>
    <col min="12800" max="12800" width="11.85546875" style="14" customWidth="1"/>
    <col min="12801" max="12801" width="15.140625" style="14" customWidth="1"/>
    <col min="12802" max="12802" width="42.85546875" style="14" customWidth="1"/>
    <col min="12803" max="12803" width="17.28515625" style="14" customWidth="1"/>
    <col min="12804" max="12804" width="13.85546875" style="14" customWidth="1"/>
    <col min="12805" max="12805" width="15.42578125" style="14" customWidth="1"/>
    <col min="12806" max="12806" width="13.85546875" style="14" customWidth="1"/>
    <col min="12807" max="12807" width="15.28515625" style="14" customWidth="1"/>
    <col min="12808" max="13054" width="9.140625" style="14"/>
    <col min="13055" max="13055" width="6" style="14" customWidth="1"/>
    <col min="13056" max="13056" width="11.85546875" style="14" customWidth="1"/>
    <col min="13057" max="13057" width="15.140625" style="14" customWidth="1"/>
    <col min="13058" max="13058" width="42.85546875" style="14" customWidth="1"/>
    <col min="13059" max="13059" width="17.28515625" style="14" customWidth="1"/>
    <col min="13060" max="13060" width="13.85546875" style="14" customWidth="1"/>
    <col min="13061" max="13061" width="15.42578125" style="14" customWidth="1"/>
    <col min="13062" max="13062" width="13.85546875" style="14" customWidth="1"/>
    <col min="13063" max="13063" width="15.28515625" style="14" customWidth="1"/>
    <col min="13064" max="13310" width="9.140625" style="14"/>
    <col min="13311" max="13311" width="6" style="14" customWidth="1"/>
    <col min="13312" max="13312" width="11.85546875" style="14" customWidth="1"/>
    <col min="13313" max="13313" width="15.140625" style="14" customWidth="1"/>
    <col min="13314" max="13314" width="42.85546875" style="14" customWidth="1"/>
    <col min="13315" max="13315" width="17.28515625" style="14" customWidth="1"/>
    <col min="13316" max="13316" width="13.85546875" style="14" customWidth="1"/>
    <col min="13317" max="13317" width="15.42578125" style="14" customWidth="1"/>
    <col min="13318" max="13318" width="13.85546875" style="14" customWidth="1"/>
    <col min="13319" max="13319" width="15.28515625" style="14" customWidth="1"/>
    <col min="13320" max="13566" width="9.140625" style="14"/>
    <col min="13567" max="13567" width="6" style="14" customWidth="1"/>
    <col min="13568" max="13568" width="11.85546875" style="14" customWidth="1"/>
    <col min="13569" max="13569" width="15.140625" style="14" customWidth="1"/>
    <col min="13570" max="13570" width="42.85546875" style="14" customWidth="1"/>
    <col min="13571" max="13571" width="17.28515625" style="14" customWidth="1"/>
    <col min="13572" max="13572" width="13.85546875" style="14" customWidth="1"/>
    <col min="13573" max="13573" width="15.42578125" style="14" customWidth="1"/>
    <col min="13574" max="13574" width="13.85546875" style="14" customWidth="1"/>
    <col min="13575" max="13575" width="15.28515625" style="14" customWidth="1"/>
    <col min="13576" max="13822" width="9.140625" style="14"/>
    <col min="13823" max="13823" width="6" style="14" customWidth="1"/>
    <col min="13824" max="13824" width="11.85546875" style="14" customWidth="1"/>
    <col min="13825" max="13825" width="15.140625" style="14" customWidth="1"/>
    <col min="13826" max="13826" width="42.85546875" style="14" customWidth="1"/>
    <col min="13827" max="13827" width="17.28515625" style="14" customWidth="1"/>
    <col min="13828" max="13828" width="13.85546875" style="14" customWidth="1"/>
    <col min="13829" max="13829" width="15.42578125" style="14" customWidth="1"/>
    <col min="13830" max="13830" width="13.85546875" style="14" customWidth="1"/>
    <col min="13831" max="13831" width="15.28515625" style="14" customWidth="1"/>
    <col min="13832" max="14078" width="9.140625" style="14"/>
    <col min="14079" max="14079" width="6" style="14" customWidth="1"/>
    <col min="14080" max="14080" width="11.85546875" style="14" customWidth="1"/>
    <col min="14081" max="14081" width="15.140625" style="14" customWidth="1"/>
    <col min="14082" max="14082" width="42.85546875" style="14" customWidth="1"/>
    <col min="14083" max="14083" width="17.28515625" style="14" customWidth="1"/>
    <col min="14084" max="14084" width="13.85546875" style="14" customWidth="1"/>
    <col min="14085" max="14085" width="15.42578125" style="14" customWidth="1"/>
    <col min="14086" max="14086" width="13.85546875" style="14" customWidth="1"/>
    <col min="14087" max="14087" width="15.28515625" style="14" customWidth="1"/>
    <col min="14088" max="14334" width="9.140625" style="14"/>
    <col min="14335" max="14335" width="6" style="14" customWidth="1"/>
    <col min="14336" max="14336" width="11.85546875" style="14" customWidth="1"/>
    <col min="14337" max="14337" width="15.140625" style="14" customWidth="1"/>
    <col min="14338" max="14338" width="42.85546875" style="14" customWidth="1"/>
    <col min="14339" max="14339" width="17.28515625" style="14" customWidth="1"/>
    <col min="14340" max="14340" width="13.85546875" style="14" customWidth="1"/>
    <col min="14341" max="14341" width="15.42578125" style="14" customWidth="1"/>
    <col min="14342" max="14342" width="13.85546875" style="14" customWidth="1"/>
    <col min="14343" max="14343" width="15.28515625" style="14" customWidth="1"/>
    <col min="14344" max="14590" width="9.140625" style="14"/>
    <col min="14591" max="14591" width="6" style="14" customWidth="1"/>
    <col min="14592" max="14592" width="11.85546875" style="14" customWidth="1"/>
    <col min="14593" max="14593" width="15.140625" style="14" customWidth="1"/>
    <col min="14594" max="14594" width="42.85546875" style="14" customWidth="1"/>
    <col min="14595" max="14595" width="17.28515625" style="14" customWidth="1"/>
    <col min="14596" max="14596" width="13.85546875" style="14" customWidth="1"/>
    <col min="14597" max="14597" width="15.42578125" style="14" customWidth="1"/>
    <col min="14598" max="14598" width="13.85546875" style="14" customWidth="1"/>
    <col min="14599" max="14599" width="15.28515625" style="14" customWidth="1"/>
    <col min="14600" max="14846" width="9.140625" style="14"/>
    <col min="14847" max="14847" width="6" style="14" customWidth="1"/>
    <col min="14848" max="14848" width="11.85546875" style="14" customWidth="1"/>
    <col min="14849" max="14849" width="15.140625" style="14" customWidth="1"/>
    <col min="14850" max="14850" width="42.85546875" style="14" customWidth="1"/>
    <col min="14851" max="14851" width="17.28515625" style="14" customWidth="1"/>
    <col min="14852" max="14852" width="13.85546875" style="14" customWidth="1"/>
    <col min="14853" max="14853" width="15.42578125" style="14" customWidth="1"/>
    <col min="14854" max="14854" width="13.85546875" style="14" customWidth="1"/>
    <col min="14855" max="14855" width="15.28515625" style="14" customWidth="1"/>
    <col min="14856" max="15102" width="9.140625" style="14"/>
    <col min="15103" max="15103" width="6" style="14" customWidth="1"/>
    <col min="15104" max="15104" width="11.85546875" style="14" customWidth="1"/>
    <col min="15105" max="15105" width="15.140625" style="14" customWidth="1"/>
    <col min="15106" max="15106" width="42.85546875" style="14" customWidth="1"/>
    <col min="15107" max="15107" width="17.28515625" style="14" customWidth="1"/>
    <col min="15108" max="15108" width="13.85546875" style="14" customWidth="1"/>
    <col min="15109" max="15109" width="15.42578125" style="14" customWidth="1"/>
    <col min="15110" max="15110" width="13.85546875" style="14" customWidth="1"/>
    <col min="15111" max="15111" width="15.28515625" style="14" customWidth="1"/>
    <col min="15112" max="15358" width="9.140625" style="14"/>
    <col min="15359" max="15359" width="6" style="14" customWidth="1"/>
    <col min="15360" max="15360" width="11.85546875" style="14" customWidth="1"/>
    <col min="15361" max="15361" width="15.140625" style="14" customWidth="1"/>
    <col min="15362" max="15362" width="42.85546875" style="14" customWidth="1"/>
    <col min="15363" max="15363" width="17.28515625" style="14" customWidth="1"/>
    <col min="15364" max="15364" width="13.85546875" style="14" customWidth="1"/>
    <col min="15365" max="15365" width="15.42578125" style="14" customWidth="1"/>
    <col min="15366" max="15366" width="13.85546875" style="14" customWidth="1"/>
    <col min="15367" max="15367" width="15.28515625" style="14" customWidth="1"/>
    <col min="15368" max="15614" width="9.140625" style="14"/>
    <col min="15615" max="15615" width="6" style="14" customWidth="1"/>
    <col min="15616" max="15616" width="11.85546875" style="14" customWidth="1"/>
    <col min="15617" max="15617" width="15.140625" style="14" customWidth="1"/>
    <col min="15618" max="15618" width="42.85546875" style="14" customWidth="1"/>
    <col min="15619" max="15619" width="17.28515625" style="14" customWidth="1"/>
    <col min="15620" max="15620" width="13.85546875" style="14" customWidth="1"/>
    <col min="15621" max="15621" width="15.42578125" style="14" customWidth="1"/>
    <col min="15622" max="15622" width="13.85546875" style="14" customWidth="1"/>
    <col min="15623" max="15623" width="15.28515625" style="14" customWidth="1"/>
    <col min="15624" max="15870" width="9.140625" style="14"/>
    <col min="15871" max="15871" width="6" style="14" customWidth="1"/>
    <col min="15872" max="15872" width="11.85546875" style="14" customWidth="1"/>
    <col min="15873" max="15873" width="15.140625" style="14" customWidth="1"/>
    <col min="15874" max="15874" width="42.85546875" style="14" customWidth="1"/>
    <col min="15875" max="15875" width="17.28515625" style="14" customWidth="1"/>
    <col min="15876" max="15876" width="13.85546875" style="14" customWidth="1"/>
    <col min="15877" max="15877" width="15.42578125" style="14" customWidth="1"/>
    <col min="15878" max="15878" width="13.85546875" style="14" customWidth="1"/>
    <col min="15879" max="15879" width="15.28515625" style="14" customWidth="1"/>
    <col min="15880" max="16126" width="9.140625" style="14"/>
    <col min="16127" max="16127" width="6" style="14" customWidth="1"/>
    <col min="16128" max="16128" width="11.85546875" style="14" customWidth="1"/>
    <col min="16129" max="16129" width="15.140625" style="14" customWidth="1"/>
    <col min="16130" max="16130" width="42.85546875" style="14" customWidth="1"/>
    <col min="16131" max="16131" width="17.28515625" style="14" customWidth="1"/>
    <col min="16132" max="16132" width="13.85546875" style="14" customWidth="1"/>
    <col min="16133" max="16133" width="15.42578125" style="14" customWidth="1"/>
    <col min="16134" max="16134" width="13.85546875" style="14" customWidth="1"/>
    <col min="16135" max="16135" width="15.28515625" style="14" customWidth="1"/>
    <col min="16136" max="16384" width="9.140625" style="14"/>
  </cols>
  <sheetData>
    <row r="1" spans="1:8" ht="22.5" customHeight="1">
      <c r="A1" s="50" t="s">
        <v>0</v>
      </c>
      <c r="B1" s="50"/>
      <c r="C1" s="50"/>
      <c r="D1" s="50"/>
      <c r="E1" s="50"/>
    </row>
    <row r="2" spans="1:8" ht="15" customHeight="1">
      <c r="A2" s="51" t="s">
        <v>1</v>
      </c>
      <c r="B2" s="51"/>
      <c r="C2" s="51"/>
      <c r="D2" s="51"/>
      <c r="E2" s="51"/>
    </row>
    <row r="3" spans="1:8" ht="9.75" customHeight="1">
      <c r="A3" s="15"/>
      <c r="B3" s="15"/>
      <c r="C3" s="16"/>
      <c r="D3" s="15"/>
    </row>
    <row r="4" spans="1:8" ht="16.5" customHeight="1">
      <c r="A4" s="51" t="s">
        <v>2</v>
      </c>
      <c r="B4" s="51"/>
      <c r="C4" s="51"/>
      <c r="D4" s="51"/>
      <c r="E4" s="51"/>
    </row>
    <row r="5" spans="1:8" ht="9" customHeight="1"/>
    <row r="6" spans="1:8" ht="22.5" customHeight="1">
      <c r="A6" s="52" t="s">
        <v>72</v>
      </c>
      <c r="B6" s="52"/>
      <c r="C6" s="52"/>
      <c r="D6" s="52"/>
      <c r="E6" s="52"/>
    </row>
    <row r="7" spans="1:8" ht="18" customHeight="1">
      <c r="A7" s="19" t="s">
        <v>14</v>
      </c>
      <c r="B7" s="20"/>
      <c r="C7" s="21"/>
      <c r="D7" s="19"/>
      <c r="E7" s="22"/>
    </row>
    <row r="8" spans="1:8" s="23" customFormat="1" ht="18.75" customHeight="1">
      <c r="A8" s="52" t="s">
        <v>15</v>
      </c>
      <c r="B8" s="52"/>
      <c r="C8" s="52"/>
      <c r="D8" s="52"/>
      <c r="E8" s="52"/>
    </row>
    <row r="9" spans="1:8" s="23" customFormat="1" ht="21" customHeight="1">
      <c r="A9" s="19" t="s">
        <v>4</v>
      </c>
      <c r="B9" s="19"/>
      <c r="C9" s="24"/>
      <c r="D9" s="19"/>
      <c r="E9" s="25" t="s">
        <v>5</v>
      </c>
    </row>
    <row r="10" spans="1:8" s="26" customFormat="1" ht="34.5" customHeight="1">
      <c r="A10" s="49" t="s">
        <v>73</v>
      </c>
      <c r="B10" s="49"/>
      <c r="C10" s="49"/>
      <c r="D10" s="49"/>
      <c r="E10" s="49"/>
    </row>
    <row r="11" spans="1:8" s="31" customFormat="1" ht="18" customHeight="1">
      <c r="A11" s="27" t="s">
        <v>3</v>
      </c>
      <c r="B11" s="28" t="s">
        <v>13</v>
      </c>
      <c r="C11" s="29"/>
      <c r="D11" s="27"/>
      <c r="E11" s="30"/>
    </row>
    <row r="12" spans="1:8" ht="31.5" customHeight="1">
      <c r="A12" s="53" t="s">
        <v>12</v>
      </c>
      <c r="B12" s="53"/>
      <c r="C12" s="53"/>
      <c r="D12" s="53"/>
      <c r="E12" s="53"/>
    </row>
    <row r="13" spans="1:8" ht="22.5" customHeight="1">
      <c r="A13" s="19" t="s">
        <v>4</v>
      </c>
      <c r="B13" s="19"/>
      <c r="C13" s="24"/>
      <c r="D13" s="19"/>
      <c r="E13" s="25"/>
    </row>
    <row r="14" spans="1:8" ht="16.5" customHeight="1">
      <c r="A14" s="54" t="s">
        <v>6</v>
      </c>
      <c r="B14" s="54"/>
      <c r="C14" s="54"/>
      <c r="D14" s="54"/>
      <c r="E14" s="54"/>
    </row>
    <row r="15" spans="1:8" ht="13.5" customHeight="1">
      <c r="A15" s="32"/>
      <c r="B15" s="33"/>
      <c r="C15" s="33"/>
      <c r="D15" s="32"/>
      <c r="E15" s="34"/>
    </row>
    <row r="16" spans="1:8" ht="33" customHeight="1">
      <c r="A16" s="35" t="s">
        <v>7</v>
      </c>
      <c r="B16" s="35" t="s">
        <v>8</v>
      </c>
      <c r="C16" s="35" t="s">
        <v>9</v>
      </c>
      <c r="D16" s="36" t="s">
        <v>10</v>
      </c>
      <c r="E16" s="37" t="s">
        <v>17</v>
      </c>
      <c r="H16" s="38"/>
    </row>
    <row r="17" spans="1:7" ht="22.5" customHeight="1">
      <c r="A17" s="39">
        <v>1</v>
      </c>
      <c r="B17" s="1">
        <v>45038</v>
      </c>
      <c r="C17" s="46" t="s">
        <v>28</v>
      </c>
      <c r="D17" s="2" t="s">
        <v>18</v>
      </c>
      <c r="E17" s="3">
        <v>1410063</v>
      </c>
    </row>
    <row r="18" spans="1:7" ht="20.100000000000001" customHeight="1">
      <c r="A18" s="39">
        <v>2</v>
      </c>
      <c r="B18" s="1">
        <v>45035</v>
      </c>
      <c r="C18" s="46" t="s">
        <v>29</v>
      </c>
      <c r="D18" s="2" t="s">
        <v>25</v>
      </c>
      <c r="E18" s="3">
        <v>2054625</v>
      </c>
      <c r="F18" s="40"/>
      <c r="G18" s="40"/>
    </row>
    <row r="19" spans="1:7" ht="20.100000000000001" customHeight="1">
      <c r="A19" s="39">
        <v>3</v>
      </c>
      <c r="B19" s="1">
        <v>45034</v>
      </c>
      <c r="C19" s="46" t="s">
        <v>30</v>
      </c>
      <c r="D19" s="2" t="s">
        <v>19</v>
      </c>
      <c r="E19" s="3">
        <v>2122734</v>
      </c>
    </row>
    <row r="20" spans="1:7" ht="20.100000000000001" customHeight="1">
      <c r="A20" s="39">
        <v>4</v>
      </c>
      <c r="B20" s="1">
        <v>45034</v>
      </c>
      <c r="C20" s="46" t="s">
        <v>31</v>
      </c>
      <c r="D20" s="2" t="s">
        <v>21</v>
      </c>
      <c r="E20" s="3">
        <v>2334992</v>
      </c>
    </row>
    <row r="21" spans="1:7" ht="20.100000000000001" customHeight="1">
      <c r="A21" s="39">
        <v>5</v>
      </c>
      <c r="B21" s="1">
        <v>45031</v>
      </c>
      <c r="C21" s="46" t="s">
        <v>32</v>
      </c>
      <c r="D21" s="2" t="s">
        <v>26</v>
      </c>
      <c r="E21" s="3">
        <v>909988</v>
      </c>
    </row>
    <row r="22" spans="1:7" ht="18" customHeight="1">
      <c r="A22" s="39">
        <v>6</v>
      </c>
      <c r="B22" s="1">
        <v>45023</v>
      </c>
      <c r="C22" s="46" t="s">
        <v>33</v>
      </c>
      <c r="D22" s="2" t="s">
        <v>20</v>
      </c>
      <c r="E22" s="3">
        <v>1686717</v>
      </c>
    </row>
    <row r="23" spans="1:7" ht="18" customHeight="1">
      <c r="A23" s="39">
        <v>7</v>
      </c>
      <c r="B23" s="1">
        <v>45023</v>
      </c>
      <c r="C23" s="46" t="s">
        <v>34</v>
      </c>
      <c r="D23" s="2" t="s">
        <v>27</v>
      </c>
      <c r="E23" s="3">
        <v>1067318</v>
      </c>
    </row>
    <row r="24" spans="1:7" ht="18" customHeight="1">
      <c r="A24" s="39">
        <v>8</v>
      </c>
      <c r="B24" s="1">
        <v>45021</v>
      </c>
      <c r="C24" s="46" t="s">
        <v>35</v>
      </c>
      <c r="D24" s="2" t="s">
        <v>19</v>
      </c>
      <c r="E24" s="3">
        <v>1267187</v>
      </c>
    </row>
    <row r="25" spans="1:7" ht="18" customHeight="1">
      <c r="A25" s="39">
        <v>9</v>
      </c>
      <c r="B25" s="1">
        <v>45021</v>
      </c>
      <c r="C25" s="46" t="s">
        <v>36</v>
      </c>
      <c r="D25" s="2" t="s">
        <v>21</v>
      </c>
      <c r="E25" s="3">
        <v>1928597</v>
      </c>
    </row>
    <row r="26" spans="1:7" ht="18" customHeight="1">
      <c r="A26" s="39">
        <v>10</v>
      </c>
      <c r="B26" s="1">
        <v>45012</v>
      </c>
      <c r="C26" s="46" t="s">
        <v>38</v>
      </c>
      <c r="D26" s="41" t="s">
        <v>24</v>
      </c>
      <c r="E26" s="3">
        <v>777517</v>
      </c>
    </row>
    <row r="27" spans="1:7">
      <c r="A27" s="39">
        <v>11</v>
      </c>
      <c r="B27" s="1">
        <v>45012</v>
      </c>
      <c r="C27" s="46" t="s">
        <v>39</v>
      </c>
      <c r="D27" s="41" t="s">
        <v>37</v>
      </c>
      <c r="E27" s="3">
        <v>2563128</v>
      </c>
    </row>
    <row r="28" spans="1:7">
      <c r="A28" s="39">
        <v>12</v>
      </c>
      <c r="B28" s="1">
        <v>45010</v>
      </c>
      <c r="C28" s="46" t="s">
        <v>40</v>
      </c>
      <c r="D28" s="41" t="s">
        <v>19</v>
      </c>
      <c r="E28" s="3">
        <v>1775714</v>
      </c>
    </row>
    <row r="29" spans="1:7">
      <c r="A29" s="39">
        <v>13</v>
      </c>
      <c r="B29" s="1">
        <v>45010</v>
      </c>
      <c r="C29" s="46" t="s">
        <v>41</v>
      </c>
      <c r="D29" s="41" t="s">
        <v>20</v>
      </c>
      <c r="E29" s="3">
        <v>1160556</v>
      </c>
    </row>
    <row r="30" spans="1:7">
      <c r="A30" s="39">
        <v>14</v>
      </c>
      <c r="B30" s="1">
        <v>45003</v>
      </c>
      <c r="C30" s="46" t="s">
        <v>42</v>
      </c>
      <c r="D30" s="41" t="s">
        <v>24</v>
      </c>
      <c r="E30" s="3">
        <v>608232</v>
      </c>
    </row>
    <row r="31" spans="1:7">
      <c r="A31" s="39">
        <v>15</v>
      </c>
      <c r="B31" s="1">
        <v>45003</v>
      </c>
      <c r="C31" s="2" t="s">
        <v>43</v>
      </c>
      <c r="D31" s="41" t="s">
        <v>18</v>
      </c>
      <c r="E31" s="3">
        <v>1471680</v>
      </c>
    </row>
    <row r="32" spans="1:7">
      <c r="A32" s="39">
        <v>16</v>
      </c>
      <c r="B32" s="1">
        <v>44999</v>
      </c>
      <c r="C32" s="2" t="s">
        <v>44</v>
      </c>
      <c r="D32" s="41" t="s">
        <v>20</v>
      </c>
      <c r="E32" s="3">
        <v>1620969</v>
      </c>
    </row>
    <row r="33" spans="1:5">
      <c r="A33" s="39">
        <v>17</v>
      </c>
      <c r="B33" s="1">
        <v>44996</v>
      </c>
      <c r="C33" s="2" t="s">
        <v>45</v>
      </c>
      <c r="D33" s="41" t="s">
        <v>21</v>
      </c>
      <c r="E33" s="3">
        <v>2370392</v>
      </c>
    </row>
    <row r="34" spans="1:5">
      <c r="A34" s="39">
        <v>18</v>
      </c>
      <c r="B34" s="42">
        <v>44989</v>
      </c>
      <c r="C34" s="43" t="s">
        <v>46</v>
      </c>
      <c r="D34" s="44" t="s">
        <v>24</v>
      </c>
      <c r="E34" s="3">
        <v>1386395</v>
      </c>
    </row>
    <row r="35" spans="1:5">
      <c r="A35" s="47" t="s">
        <v>11</v>
      </c>
      <c r="B35" s="47"/>
      <c r="C35" s="47"/>
      <c r="D35" s="47"/>
      <c r="E35" s="45">
        <f>+SUM(E17:E34)</f>
        <v>28516804</v>
      </c>
    </row>
    <row r="36" spans="1:5">
      <c r="A36" s="55" t="s">
        <v>23</v>
      </c>
      <c r="B36" s="56"/>
      <c r="C36" s="56"/>
      <c r="D36" s="57"/>
      <c r="E36" s="45">
        <f>Tra_lai_hang_ban!H14</f>
        <v>4800154</v>
      </c>
    </row>
    <row r="37" spans="1:5">
      <c r="A37" s="47" t="s">
        <v>22</v>
      </c>
      <c r="B37" s="47"/>
      <c r="C37" s="47"/>
      <c r="D37" s="47"/>
      <c r="E37" s="45">
        <f>E35-E36</f>
        <v>23716650</v>
      </c>
    </row>
    <row r="38" spans="1:5" ht="34.5" customHeight="1">
      <c r="A38" s="48" t="s">
        <v>71</v>
      </c>
      <c r="B38" s="47"/>
      <c r="C38" s="47"/>
      <c r="D38" s="47"/>
      <c r="E38" s="47"/>
    </row>
    <row r="39" spans="1:5">
      <c r="E39" s="22"/>
    </row>
    <row r="40" spans="1:5">
      <c r="E40" s="22"/>
    </row>
    <row r="41" spans="1:5">
      <c r="E41" s="22"/>
    </row>
    <row r="42" spans="1:5">
      <c r="E42" s="22"/>
    </row>
    <row r="43" spans="1:5">
      <c r="E43" s="22"/>
    </row>
    <row r="44" spans="1:5">
      <c r="E44" s="22"/>
    </row>
    <row r="45" spans="1:5">
      <c r="E45" s="22"/>
    </row>
    <row r="46" spans="1:5">
      <c r="E46" s="22"/>
    </row>
    <row r="47" spans="1:5">
      <c r="E47" s="22"/>
    </row>
    <row r="48" spans="1:5">
      <c r="E48" s="22"/>
    </row>
    <row r="49" spans="5:5">
      <c r="E49" s="22"/>
    </row>
    <row r="50" spans="5:5">
      <c r="E50" s="22"/>
    </row>
    <row r="51" spans="5:5">
      <c r="E51" s="22"/>
    </row>
    <row r="52" spans="5:5">
      <c r="E52" s="22"/>
    </row>
    <row r="53" spans="5:5">
      <c r="E53" s="22"/>
    </row>
    <row r="54" spans="5:5">
      <c r="E54" s="22"/>
    </row>
    <row r="55" spans="5:5">
      <c r="E55" s="22"/>
    </row>
    <row r="56" spans="5:5">
      <c r="E56" s="22"/>
    </row>
    <row r="57" spans="5:5">
      <c r="E57" s="22"/>
    </row>
    <row r="58" spans="5:5">
      <c r="E58" s="22"/>
    </row>
    <row r="59" spans="5:5">
      <c r="E59" s="22"/>
    </row>
    <row r="60" spans="5:5">
      <c r="E60" s="22"/>
    </row>
    <row r="61" spans="5:5">
      <c r="E61" s="22"/>
    </row>
    <row r="62" spans="5:5">
      <c r="E62" s="22"/>
    </row>
    <row r="63" spans="5:5">
      <c r="E63" s="22"/>
    </row>
    <row r="64" spans="5:5">
      <c r="E64" s="22"/>
    </row>
    <row r="65" spans="5:5">
      <c r="E65" s="22"/>
    </row>
    <row r="66" spans="5:5">
      <c r="E66" s="22"/>
    </row>
    <row r="67" spans="5:5">
      <c r="E67" s="22"/>
    </row>
    <row r="68" spans="5:5">
      <c r="E68" s="22"/>
    </row>
    <row r="69" spans="5:5">
      <c r="E69" s="22"/>
    </row>
    <row r="70" spans="5:5">
      <c r="E70" s="22"/>
    </row>
    <row r="71" spans="5:5">
      <c r="E71" s="22"/>
    </row>
    <row r="72" spans="5:5">
      <c r="E72" s="22"/>
    </row>
    <row r="73" spans="5:5">
      <c r="E73" s="22"/>
    </row>
    <row r="74" spans="5:5">
      <c r="E74" s="22"/>
    </row>
    <row r="75" spans="5:5">
      <c r="E75" s="22"/>
    </row>
    <row r="76" spans="5:5">
      <c r="E76" s="22"/>
    </row>
    <row r="77" spans="5:5">
      <c r="E77" s="22"/>
    </row>
    <row r="78" spans="5:5">
      <c r="E78" s="22"/>
    </row>
    <row r="79" spans="5:5">
      <c r="E79" s="22"/>
    </row>
    <row r="80" spans="5:5">
      <c r="E80" s="22"/>
    </row>
    <row r="81" spans="5:5">
      <c r="E81" s="22"/>
    </row>
    <row r="82" spans="5:5">
      <c r="E82" s="22"/>
    </row>
    <row r="83" spans="5:5">
      <c r="E83" s="22"/>
    </row>
    <row r="84" spans="5:5">
      <c r="E84" s="22"/>
    </row>
    <row r="85" spans="5:5">
      <c r="E85" s="22"/>
    </row>
    <row r="86" spans="5:5">
      <c r="E86" s="22"/>
    </row>
    <row r="87" spans="5:5">
      <c r="E87" s="22"/>
    </row>
    <row r="88" spans="5:5">
      <c r="E88" s="22"/>
    </row>
    <row r="89" spans="5:5">
      <c r="E89" s="22"/>
    </row>
    <row r="90" spans="5:5">
      <c r="E90" s="22"/>
    </row>
    <row r="91" spans="5:5">
      <c r="E91" s="22"/>
    </row>
    <row r="92" spans="5:5">
      <c r="E92" s="22"/>
    </row>
    <row r="93" spans="5:5">
      <c r="E93" s="22"/>
    </row>
    <row r="94" spans="5:5">
      <c r="E94" s="22"/>
    </row>
    <row r="95" spans="5:5">
      <c r="E95" s="22"/>
    </row>
    <row r="96" spans="5:5">
      <c r="E96" s="22"/>
    </row>
    <row r="97" spans="5:5">
      <c r="E97" s="22"/>
    </row>
    <row r="98" spans="5:5">
      <c r="E98" s="22"/>
    </row>
    <row r="99" spans="5:5">
      <c r="E99" s="22"/>
    </row>
    <row r="100" spans="5:5">
      <c r="E100" s="22"/>
    </row>
    <row r="101" spans="5:5">
      <c r="E101" s="22"/>
    </row>
    <row r="102" spans="5:5">
      <c r="E102" s="22"/>
    </row>
    <row r="103" spans="5:5">
      <c r="E103" s="22"/>
    </row>
    <row r="104" spans="5:5">
      <c r="E104" s="22"/>
    </row>
    <row r="105" spans="5:5">
      <c r="E105" s="22"/>
    </row>
    <row r="106" spans="5:5">
      <c r="E106" s="22"/>
    </row>
    <row r="107" spans="5:5">
      <c r="E107" s="22"/>
    </row>
    <row r="108" spans="5:5">
      <c r="E108" s="22"/>
    </row>
    <row r="109" spans="5:5">
      <c r="E109" s="22"/>
    </row>
    <row r="110" spans="5:5">
      <c r="E110" s="22"/>
    </row>
    <row r="111" spans="5:5">
      <c r="E111" s="22"/>
    </row>
    <row r="112" spans="5:5">
      <c r="E112" s="22"/>
    </row>
    <row r="113" spans="5:5">
      <c r="E113" s="22"/>
    </row>
    <row r="114" spans="5:5">
      <c r="E114" s="22"/>
    </row>
    <row r="115" spans="5:5">
      <c r="E115" s="22"/>
    </row>
    <row r="116" spans="5:5">
      <c r="E116" s="22"/>
    </row>
    <row r="117" spans="5:5">
      <c r="E117" s="22"/>
    </row>
    <row r="118" spans="5:5">
      <c r="E118" s="22"/>
    </row>
    <row r="119" spans="5:5">
      <c r="E119" s="22"/>
    </row>
    <row r="120" spans="5:5">
      <c r="E120" s="22"/>
    </row>
    <row r="121" spans="5:5">
      <c r="E121" s="22"/>
    </row>
    <row r="122" spans="5:5">
      <c r="E122" s="22"/>
    </row>
    <row r="123" spans="5:5">
      <c r="E123" s="22"/>
    </row>
    <row r="124" spans="5:5">
      <c r="E124" s="22"/>
    </row>
    <row r="125" spans="5:5">
      <c r="E125" s="22"/>
    </row>
    <row r="126" spans="5:5">
      <c r="E126" s="22"/>
    </row>
    <row r="127" spans="5:5">
      <c r="E127" s="22"/>
    </row>
    <row r="128" spans="5:5">
      <c r="E128" s="22"/>
    </row>
    <row r="129" spans="5:5">
      <c r="E129" s="22"/>
    </row>
    <row r="130" spans="5:5">
      <c r="E130" s="22"/>
    </row>
    <row r="131" spans="5:5">
      <c r="E131" s="22"/>
    </row>
    <row r="132" spans="5:5">
      <c r="E132" s="22"/>
    </row>
    <row r="133" spans="5:5">
      <c r="E133" s="22"/>
    </row>
    <row r="134" spans="5:5">
      <c r="E134" s="22"/>
    </row>
    <row r="135" spans="5:5">
      <c r="E135" s="22"/>
    </row>
    <row r="136" spans="5:5">
      <c r="E136" s="22"/>
    </row>
    <row r="137" spans="5:5">
      <c r="E137" s="22"/>
    </row>
    <row r="138" spans="5:5">
      <c r="E138" s="22"/>
    </row>
    <row r="139" spans="5:5">
      <c r="E139" s="22"/>
    </row>
    <row r="140" spans="5:5">
      <c r="E140" s="22"/>
    </row>
    <row r="141" spans="5:5">
      <c r="E141" s="22"/>
    </row>
    <row r="142" spans="5:5">
      <c r="E142" s="22"/>
    </row>
    <row r="143" spans="5:5">
      <c r="E143" s="22"/>
    </row>
    <row r="144" spans="5:5">
      <c r="E144" s="22"/>
    </row>
    <row r="145" spans="5:5">
      <c r="E145" s="22"/>
    </row>
    <row r="146" spans="5:5">
      <c r="E146" s="22"/>
    </row>
    <row r="147" spans="5:5">
      <c r="E147" s="22"/>
    </row>
    <row r="148" spans="5:5">
      <c r="E148" s="22"/>
    </row>
    <row r="149" spans="5:5">
      <c r="E149" s="22"/>
    </row>
    <row r="150" spans="5:5">
      <c r="E150" s="22"/>
    </row>
    <row r="151" spans="5:5">
      <c r="E151" s="22"/>
    </row>
    <row r="152" spans="5:5">
      <c r="E152" s="22"/>
    </row>
    <row r="153" spans="5:5">
      <c r="E153" s="22"/>
    </row>
    <row r="154" spans="5:5">
      <c r="E154" s="22"/>
    </row>
    <row r="155" spans="5:5">
      <c r="E155" s="22"/>
    </row>
    <row r="156" spans="5:5">
      <c r="E156" s="22"/>
    </row>
    <row r="157" spans="5:5">
      <c r="E157" s="22"/>
    </row>
    <row r="158" spans="5:5">
      <c r="E158" s="22"/>
    </row>
    <row r="159" spans="5:5">
      <c r="E159" s="22"/>
    </row>
    <row r="160" spans="5:5">
      <c r="E160" s="22"/>
    </row>
    <row r="161" spans="5:5">
      <c r="E161" s="22"/>
    </row>
    <row r="162" spans="5:5">
      <c r="E162" s="22"/>
    </row>
    <row r="163" spans="5:5">
      <c r="E163" s="22"/>
    </row>
    <row r="164" spans="5:5">
      <c r="E164" s="22"/>
    </row>
    <row r="165" spans="5:5">
      <c r="E165" s="22"/>
    </row>
    <row r="166" spans="5:5">
      <c r="E166" s="22"/>
    </row>
    <row r="167" spans="5:5">
      <c r="E167" s="22"/>
    </row>
    <row r="168" spans="5:5">
      <c r="E168" s="22"/>
    </row>
    <row r="169" spans="5:5">
      <c r="E169" s="22"/>
    </row>
    <row r="170" spans="5:5">
      <c r="E170" s="22"/>
    </row>
    <row r="171" spans="5:5">
      <c r="E171" s="22"/>
    </row>
    <row r="172" spans="5:5">
      <c r="E172" s="22"/>
    </row>
    <row r="173" spans="5:5">
      <c r="E173" s="22"/>
    </row>
    <row r="174" spans="5:5">
      <c r="E174" s="22"/>
    </row>
    <row r="175" spans="5:5">
      <c r="E175" s="22"/>
    </row>
    <row r="176" spans="5:5">
      <c r="E176" s="22"/>
    </row>
    <row r="177" spans="5:5">
      <c r="E177" s="22"/>
    </row>
    <row r="178" spans="5:5">
      <c r="E178" s="22"/>
    </row>
    <row r="179" spans="5:5">
      <c r="E179" s="22"/>
    </row>
    <row r="180" spans="5:5">
      <c r="E180" s="22"/>
    </row>
    <row r="181" spans="5:5">
      <c r="E181" s="22"/>
    </row>
    <row r="182" spans="5:5">
      <c r="E182" s="22"/>
    </row>
    <row r="183" spans="5:5">
      <c r="E183" s="22"/>
    </row>
    <row r="184" spans="5:5">
      <c r="E184" s="22"/>
    </row>
    <row r="185" spans="5:5">
      <c r="E185" s="22"/>
    </row>
    <row r="186" spans="5:5">
      <c r="E186" s="22"/>
    </row>
    <row r="187" spans="5:5">
      <c r="E187" s="22"/>
    </row>
    <row r="188" spans="5:5">
      <c r="E188" s="22"/>
    </row>
    <row r="189" spans="5:5">
      <c r="E189" s="22"/>
    </row>
    <row r="190" spans="5:5">
      <c r="E190" s="22"/>
    </row>
    <row r="191" spans="5:5">
      <c r="E191" s="22"/>
    </row>
    <row r="192" spans="5:5">
      <c r="E192" s="22"/>
    </row>
    <row r="193" spans="5:5">
      <c r="E193" s="22"/>
    </row>
    <row r="194" spans="5:5">
      <c r="E194" s="22"/>
    </row>
    <row r="195" spans="5:5">
      <c r="E195" s="22"/>
    </row>
    <row r="196" spans="5:5">
      <c r="E196" s="22"/>
    </row>
    <row r="197" spans="5:5">
      <c r="E197" s="22"/>
    </row>
    <row r="198" spans="5:5">
      <c r="E198" s="22"/>
    </row>
    <row r="199" spans="5:5">
      <c r="E199" s="22"/>
    </row>
    <row r="200" spans="5:5">
      <c r="E200" s="22"/>
    </row>
    <row r="201" spans="5:5">
      <c r="E201" s="22"/>
    </row>
    <row r="202" spans="5:5">
      <c r="E202" s="22"/>
    </row>
    <row r="203" spans="5:5">
      <c r="E203" s="22"/>
    </row>
    <row r="204" spans="5:5">
      <c r="E204" s="22"/>
    </row>
    <row r="205" spans="5:5">
      <c r="E205" s="22"/>
    </row>
    <row r="206" spans="5:5">
      <c r="E206" s="22"/>
    </row>
    <row r="207" spans="5:5">
      <c r="E207" s="22"/>
    </row>
    <row r="208" spans="5:5">
      <c r="E208" s="22"/>
    </row>
    <row r="209" spans="5:5">
      <c r="E209" s="22"/>
    </row>
    <row r="210" spans="5:5">
      <c r="E210" s="22"/>
    </row>
    <row r="211" spans="5:5">
      <c r="E211" s="22"/>
    </row>
    <row r="212" spans="5:5">
      <c r="E212" s="22"/>
    </row>
    <row r="213" spans="5:5">
      <c r="E213" s="22"/>
    </row>
    <row r="214" spans="5:5">
      <c r="E214" s="22"/>
    </row>
    <row r="215" spans="5:5">
      <c r="E215" s="22"/>
    </row>
    <row r="216" spans="5:5">
      <c r="E216" s="22"/>
    </row>
    <row r="217" spans="5:5">
      <c r="E217" s="22"/>
    </row>
    <row r="218" spans="5:5">
      <c r="E218" s="22"/>
    </row>
    <row r="219" spans="5:5">
      <c r="E219" s="22"/>
    </row>
    <row r="220" spans="5:5">
      <c r="E220" s="22"/>
    </row>
    <row r="221" spans="5:5">
      <c r="E221" s="22"/>
    </row>
    <row r="222" spans="5:5">
      <c r="E222" s="22"/>
    </row>
    <row r="223" spans="5:5">
      <c r="E223" s="22"/>
    </row>
    <row r="224" spans="5:5">
      <c r="E224" s="22"/>
    </row>
    <row r="225" spans="5:5">
      <c r="E225" s="22"/>
    </row>
    <row r="226" spans="5:5">
      <c r="E226" s="22"/>
    </row>
    <row r="227" spans="5:5">
      <c r="E227" s="22"/>
    </row>
    <row r="228" spans="5:5">
      <c r="E228" s="22"/>
    </row>
    <row r="229" spans="5:5">
      <c r="E229" s="22"/>
    </row>
    <row r="230" spans="5:5">
      <c r="E230" s="22"/>
    </row>
    <row r="231" spans="5:5">
      <c r="E231" s="22"/>
    </row>
    <row r="232" spans="5:5">
      <c r="E232" s="22"/>
    </row>
    <row r="233" spans="5:5">
      <c r="E233" s="22"/>
    </row>
    <row r="234" spans="5:5">
      <c r="E234" s="22"/>
    </row>
    <row r="235" spans="5:5">
      <c r="E235" s="22"/>
    </row>
    <row r="236" spans="5:5">
      <c r="E236" s="22"/>
    </row>
    <row r="237" spans="5:5">
      <c r="E237" s="22"/>
    </row>
    <row r="238" spans="5:5">
      <c r="E238" s="22"/>
    </row>
    <row r="239" spans="5:5">
      <c r="E239" s="22"/>
    </row>
    <row r="240" spans="5:5">
      <c r="E240" s="22"/>
    </row>
    <row r="241" spans="5:5">
      <c r="E241" s="22"/>
    </row>
    <row r="242" spans="5:5">
      <c r="E242" s="22"/>
    </row>
    <row r="243" spans="5:5">
      <c r="E243" s="22"/>
    </row>
    <row r="244" spans="5:5">
      <c r="E244" s="22"/>
    </row>
    <row r="245" spans="5:5">
      <c r="E245" s="22"/>
    </row>
    <row r="246" spans="5:5">
      <c r="E246" s="22"/>
    </row>
    <row r="247" spans="5:5">
      <c r="E247" s="22"/>
    </row>
    <row r="248" spans="5:5">
      <c r="E248" s="22"/>
    </row>
    <row r="249" spans="5:5">
      <c r="E249" s="22"/>
    </row>
    <row r="250" spans="5:5">
      <c r="E250" s="22"/>
    </row>
    <row r="251" spans="5:5">
      <c r="E251" s="22"/>
    </row>
    <row r="252" spans="5:5">
      <c r="E252" s="22"/>
    </row>
    <row r="253" spans="5:5">
      <c r="E253" s="22"/>
    </row>
    <row r="254" spans="5:5">
      <c r="E254" s="22"/>
    </row>
    <row r="255" spans="5:5">
      <c r="E255" s="22"/>
    </row>
    <row r="256" spans="5:5">
      <c r="E256" s="22"/>
    </row>
    <row r="257" spans="5:5">
      <c r="E257" s="22"/>
    </row>
    <row r="258" spans="5:5">
      <c r="E258" s="22"/>
    </row>
    <row r="259" spans="5:5">
      <c r="E259" s="22"/>
    </row>
    <row r="260" spans="5:5">
      <c r="E260" s="22"/>
    </row>
    <row r="261" spans="5:5">
      <c r="E261" s="22"/>
    </row>
    <row r="262" spans="5:5">
      <c r="E262" s="22"/>
    </row>
    <row r="263" spans="5:5">
      <c r="E263" s="22"/>
    </row>
    <row r="264" spans="5:5">
      <c r="E264" s="22"/>
    </row>
    <row r="265" spans="5:5">
      <c r="E265" s="22"/>
    </row>
    <row r="266" spans="5:5">
      <c r="E266" s="22"/>
    </row>
    <row r="267" spans="5:5">
      <c r="E267" s="22"/>
    </row>
    <row r="268" spans="5:5">
      <c r="E268" s="22"/>
    </row>
    <row r="269" spans="5:5">
      <c r="E269" s="22"/>
    </row>
    <row r="270" spans="5:5">
      <c r="E270" s="22"/>
    </row>
    <row r="271" spans="5:5">
      <c r="E271" s="22"/>
    </row>
    <row r="272" spans="5:5">
      <c r="E272" s="22"/>
    </row>
    <row r="273" spans="1:6">
      <c r="E273" s="22"/>
    </row>
    <row r="274" spans="1:6">
      <c r="E274" s="22"/>
    </row>
    <row r="275" spans="1:6">
      <c r="E275" s="22"/>
    </row>
    <row r="276" spans="1:6">
      <c r="E276" s="22"/>
    </row>
    <row r="281" spans="1:6" s="23" customFormat="1">
      <c r="A281" s="14"/>
      <c r="B281" s="14"/>
      <c r="C281" s="18"/>
      <c r="D281" s="14"/>
      <c r="E281" s="17"/>
      <c r="F281" s="14"/>
    </row>
    <row r="282" spans="1:6" s="23" customFormat="1">
      <c r="A282" s="14"/>
      <c r="B282" s="14"/>
      <c r="C282" s="18"/>
      <c r="D282" s="14"/>
      <c r="E282" s="17"/>
      <c r="F282" s="14"/>
    </row>
    <row r="283" spans="1:6" s="23" customFormat="1">
      <c r="A283" s="14"/>
      <c r="B283" s="14"/>
      <c r="C283" s="18"/>
      <c r="D283" s="14"/>
      <c r="E283" s="17"/>
      <c r="F283" s="14"/>
    </row>
    <row r="284" spans="1:6" s="23" customFormat="1">
      <c r="A284" s="14"/>
      <c r="B284" s="14"/>
      <c r="C284" s="18"/>
      <c r="D284" s="14"/>
      <c r="E284" s="17"/>
      <c r="F284" s="14"/>
    </row>
    <row r="285" spans="1:6" s="23" customFormat="1">
      <c r="A285" s="14"/>
      <c r="B285" s="14"/>
      <c r="C285" s="18"/>
      <c r="D285" s="14"/>
      <c r="E285" s="17"/>
      <c r="F285" s="14"/>
    </row>
    <row r="286" spans="1:6" s="23" customFormat="1">
      <c r="A286" s="14"/>
      <c r="B286" s="14"/>
      <c r="C286" s="18"/>
      <c r="D286" s="14"/>
      <c r="E286" s="17"/>
      <c r="F286" s="14"/>
    </row>
    <row r="287" spans="1:6" s="23" customFormat="1">
      <c r="A287" s="14"/>
      <c r="B287" s="14"/>
      <c r="C287" s="18"/>
      <c r="D287" s="14"/>
      <c r="E287" s="17"/>
      <c r="F287" s="14"/>
    </row>
    <row r="288" spans="1:6" s="23" customFormat="1">
      <c r="A288" s="14"/>
      <c r="B288" s="14"/>
      <c r="C288" s="18"/>
      <c r="D288" s="14"/>
      <c r="E288" s="17"/>
    </row>
    <row r="289" spans="1:6" s="23" customFormat="1">
      <c r="A289" s="14"/>
      <c r="B289" s="14"/>
      <c r="C289" s="18"/>
      <c r="D289" s="14"/>
      <c r="E289" s="17"/>
    </row>
    <row r="290" spans="1:6" s="23" customFormat="1">
      <c r="A290" s="14"/>
      <c r="B290" s="14"/>
      <c r="C290" s="18"/>
      <c r="D290" s="14"/>
      <c r="E290" s="17"/>
    </row>
    <row r="291" spans="1:6" s="23" customFormat="1">
      <c r="A291" s="14"/>
      <c r="B291" s="14"/>
      <c r="C291" s="18"/>
      <c r="D291" s="14"/>
      <c r="E291" s="17"/>
    </row>
    <row r="292" spans="1:6" s="23" customFormat="1">
      <c r="A292" s="14"/>
      <c r="B292" s="14"/>
      <c r="C292" s="18"/>
      <c r="D292" s="14"/>
      <c r="E292" s="17"/>
    </row>
    <row r="293" spans="1:6" s="23" customFormat="1">
      <c r="A293" s="14"/>
      <c r="B293" s="14"/>
      <c r="C293" s="18"/>
      <c r="D293" s="14"/>
      <c r="E293" s="17"/>
    </row>
    <row r="294" spans="1:6" s="23" customFormat="1">
      <c r="A294" s="14"/>
      <c r="B294" s="14"/>
      <c r="C294" s="18"/>
      <c r="D294" s="14"/>
      <c r="E294" s="17"/>
      <c r="F294" s="14"/>
    </row>
    <row r="299" spans="1:6" s="23" customFormat="1">
      <c r="A299" s="14"/>
      <c r="B299" s="14"/>
      <c r="C299" s="18"/>
      <c r="D299" s="14"/>
      <c r="E299" s="17"/>
      <c r="F299" s="14"/>
    </row>
    <row r="300" spans="1:6" s="23" customFormat="1">
      <c r="A300" s="14"/>
      <c r="B300" s="14"/>
      <c r="C300" s="18"/>
      <c r="D300" s="14"/>
      <c r="E300" s="17"/>
      <c r="F300" s="14"/>
    </row>
    <row r="301" spans="1:6" s="23" customFormat="1">
      <c r="A301" s="14"/>
      <c r="B301" s="14"/>
      <c r="C301" s="18"/>
      <c r="D301" s="14"/>
      <c r="E301" s="17"/>
      <c r="F301" s="14"/>
    </row>
    <row r="302" spans="1:6" s="23" customFormat="1">
      <c r="A302" s="14"/>
      <c r="B302" s="14"/>
      <c r="C302" s="18"/>
      <c r="D302" s="14"/>
      <c r="E302" s="17"/>
      <c r="F302" s="14"/>
    </row>
    <row r="303" spans="1:6" s="23" customFormat="1">
      <c r="A303" s="14"/>
      <c r="B303" s="14"/>
      <c r="C303" s="18"/>
      <c r="D303" s="14"/>
      <c r="E303" s="17"/>
      <c r="F303" s="14"/>
    </row>
    <row r="304" spans="1:6" s="23" customFormat="1">
      <c r="A304" s="14"/>
      <c r="B304" s="14"/>
      <c r="C304" s="18"/>
      <c r="D304" s="14"/>
      <c r="E304" s="17"/>
      <c r="F304" s="14"/>
    </row>
    <row r="305" spans="1:6" s="23" customFormat="1">
      <c r="A305" s="14"/>
      <c r="B305" s="14"/>
      <c r="C305" s="18"/>
      <c r="D305" s="14"/>
      <c r="E305" s="17"/>
      <c r="F305" s="14"/>
    </row>
    <row r="306" spans="1:6" s="23" customFormat="1">
      <c r="A306" s="14"/>
      <c r="B306" s="14"/>
      <c r="C306" s="18"/>
      <c r="D306" s="14"/>
      <c r="E306" s="17"/>
      <c r="F306" s="14"/>
    </row>
    <row r="307" spans="1:6" s="23" customFormat="1">
      <c r="A307" s="14"/>
      <c r="B307" s="14"/>
      <c r="C307" s="18"/>
      <c r="D307" s="14"/>
      <c r="E307" s="17"/>
      <c r="F307" s="14"/>
    </row>
    <row r="308" spans="1:6" s="23" customFormat="1">
      <c r="A308" s="14"/>
      <c r="B308" s="14"/>
      <c r="C308" s="18"/>
      <c r="D308" s="14"/>
      <c r="E308" s="17"/>
      <c r="F308" s="14"/>
    </row>
    <row r="309" spans="1:6" s="23" customFormat="1">
      <c r="A309" s="14"/>
      <c r="B309" s="14"/>
      <c r="C309" s="18"/>
      <c r="D309" s="14"/>
      <c r="E309" s="17"/>
      <c r="F309" s="14"/>
    </row>
    <row r="310" spans="1:6" s="23" customFormat="1">
      <c r="A310" s="14"/>
      <c r="B310" s="14"/>
      <c r="C310" s="18"/>
      <c r="D310" s="14"/>
      <c r="E310" s="17"/>
      <c r="F310" s="14"/>
    </row>
    <row r="311" spans="1:6" s="23" customFormat="1">
      <c r="A311" s="14"/>
      <c r="B311" s="14"/>
      <c r="C311" s="18"/>
      <c r="D311" s="14"/>
      <c r="E311" s="17"/>
      <c r="F311" s="14"/>
    </row>
    <row r="312" spans="1:6" s="23" customFormat="1">
      <c r="A312" s="14"/>
      <c r="B312" s="14"/>
      <c r="C312" s="18"/>
      <c r="D312" s="14"/>
      <c r="E312" s="17"/>
      <c r="F312" s="14"/>
    </row>
    <row r="313" spans="1:6" s="23" customFormat="1">
      <c r="A313" s="14"/>
      <c r="B313" s="14"/>
      <c r="C313" s="18"/>
      <c r="D313" s="14"/>
      <c r="E313" s="17"/>
      <c r="F313" s="14"/>
    </row>
    <row r="314" spans="1:6" s="23" customFormat="1">
      <c r="A314" s="14"/>
      <c r="B314" s="14"/>
      <c r="C314" s="18"/>
      <c r="D314" s="14"/>
      <c r="E314" s="17"/>
      <c r="F314" s="14"/>
    </row>
    <row r="315" spans="1:6" s="23" customFormat="1">
      <c r="A315" s="14"/>
      <c r="B315" s="14"/>
      <c r="C315" s="18"/>
      <c r="D315" s="14"/>
      <c r="E315" s="17"/>
      <c r="F315" s="14"/>
    </row>
    <row r="316" spans="1:6" s="23" customFormat="1">
      <c r="A316" s="14"/>
      <c r="B316" s="14"/>
      <c r="C316" s="18"/>
      <c r="D316" s="14"/>
      <c r="E316" s="17"/>
      <c r="F316" s="14"/>
    </row>
    <row r="317" spans="1:6" s="23" customFormat="1">
      <c r="A317" s="14"/>
      <c r="B317" s="14"/>
      <c r="C317" s="18"/>
      <c r="D317" s="14"/>
      <c r="E317" s="17"/>
      <c r="F317" s="14"/>
    </row>
    <row r="318" spans="1:6" s="23" customFormat="1">
      <c r="A318" s="14"/>
      <c r="B318" s="14"/>
      <c r="C318" s="18"/>
      <c r="D318" s="14"/>
      <c r="E318" s="17"/>
      <c r="F318" s="14"/>
    </row>
    <row r="319" spans="1:6" s="23" customFormat="1">
      <c r="A319" s="14"/>
      <c r="B319" s="14"/>
      <c r="C319" s="18"/>
      <c r="D319" s="14"/>
      <c r="E319" s="17"/>
      <c r="F319" s="14"/>
    </row>
    <row r="320" spans="1:6" s="23" customFormat="1">
      <c r="A320" s="14"/>
      <c r="B320" s="14"/>
      <c r="C320" s="18"/>
      <c r="D320" s="14"/>
      <c r="E320" s="17"/>
      <c r="F320" s="14"/>
    </row>
    <row r="321" spans="1:6" s="23" customFormat="1">
      <c r="A321" s="14"/>
      <c r="B321" s="14"/>
      <c r="C321" s="18"/>
      <c r="D321" s="14"/>
      <c r="E321" s="17"/>
      <c r="F321" s="14"/>
    </row>
    <row r="322" spans="1:6" s="23" customFormat="1">
      <c r="A322" s="14"/>
      <c r="B322" s="14"/>
      <c r="C322" s="18"/>
      <c r="D322" s="14"/>
      <c r="E322" s="17"/>
      <c r="F322" s="14"/>
    </row>
    <row r="323" spans="1:6" s="23" customFormat="1">
      <c r="A323" s="14"/>
      <c r="B323" s="14"/>
      <c r="C323" s="18"/>
      <c r="D323" s="14"/>
      <c r="E323" s="17"/>
      <c r="F323" s="14"/>
    </row>
    <row r="324" spans="1:6" s="23" customFormat="1">
      <c r="A324" s="14"/>
      <c r="B324" s="14"/>
      <c r="C324" s="18"/>
      <c r="D324" s="14"/>
      <c r="E324" s="17"/>
      <c r="F324" s="14"/>
    </row>
    <row r="325" spans="1:6" s="23" customFormat="1">
      <c r="A325" s="14"/>
      <c r="B325" s="14"/>
      <c r="C325" s="18"/>
      <c r="D325" s="14"/>
      <c r="E325" s="17"/>
      <c r="F325" s="14"/>
    </row>
    <row r="326" spans="1:6" s="23" customFormat="1">
      <c r="A326" s="14"/>
      <c r="B326" s="14"/>
      <c r="C326" s="18"/>
      <c r="D326" s="14"/>
      <c r="E326" s="17"/>
      <c r="F326" s="14"/>
    </row>
    <row r="327" spans="1:6" s="23" customFormat="1">
      <c r="A327" s="14"/>
      <c r="B327" s="14"/>
      <c r="C327" s="18"/>
      <c r="D327" s="14"/>
      <c r="E327" s="17"/>
      <c r="F327" s="14"/>
    </row>
    <row r="328" spans="1:6" s="23" customFormat="1">
      <c r="A328" s="14"/>
      <c r="B328" s="14"/>
      <c r="C328" s="18"/>
      <c r="D328" s="14"/>
      <c r="E328" s="17"/>
      <c r="F328" s="14"/>
    </row>
    <row r="329" spans="1:6" s="23" customFormat="1">
      <c r="A329" s="14"/>
      <c r="B329" s="14"/>
      <c r="C329" s="18"/>
      <c r="D329" s="14"/>
      <c r="E329" s="17"/>
      <c r="F329" s="14"/>
    </row>
    <row r="330" spans="1:6" s="23" customFormat="1">
      <c r="A330" s="14"/>
      <c r="B330" s="14"/>
      <c r="C330" s="18"/>
      <c r="D330" s="14"/>
      <c r="E330" s="17"/>
      <c r="F330" s="14"/>
    </row>
    <row r="331" spans="1:6" s="23" customFormat="1">
      <c r="A331" s="14"/>
      <c r="B331" s="14"/>
      <c r="C331" s="18"/>
      <c r="D331" s="14"/>
      <c r="E331" s="17"/>
      <c r="F331" s="14"/>
    </row>
    <row r="332" spans="1:6" s="23" customFormat="1">
      <c r="A332" s="14"/>
      <c r="B332" s="14"/>
      <c r="C332" s="18"/>
      <c r="D332" s="14"/>
      <c r="E332" s="17"/>
      <c r="F332" s="14"/>
    </row>
    <row r="333" spans="1:6" s="23" customFormat="1">
      <c r="A333" s="14"/>
      <c r="B333" s="14"/>
      <c r="C333" s="18"/>
      <c r="D333" s="14"/>
      <c r="E333" s="17"/>
      <c r="F333" s="14"/>
    </row>
  </sheetData>
  <mergeCells count="12">
    <mergeCell ref="A35:D35"/>
    <mergeCell ref="A38:E38"/>
    <mergeCell ref="A10:E10"/>
    <mergeCell ref="A1:E1"/>
    <mergeCell ref="A2:E2"/>
    <mergeCell ref="A4:E4"/>
    <mergeCell ref="A6:E6"/>
    <mergeCell ref="A8:E8"/>
    <mergeCell ref="A12:E12"/>
    <mergeCell ref="A14:E14"/>
    <mergeCell ref="A37:D37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14"/>
  <sheetViews>
    <sheetView zoomScaleNormal="100" workbookViewId="0">
      <selection activeCell="A3" sqref="A3:XFD13"/>
    </sheetView>
  </sheetViews>
  <sheetFormatPr defaultColWidth="9.140625" defaultRowHeight="15"/>
  <cols>
    <col min="1" max="1" width="14.28515625" style="12" customWidth="1"/>
    <col min="2" max="2" width="12.5703125" customWidth="1"/>
    <col min="3" max="3" width="23.42578125" customWidth="1"/>
    <col min="4" max="4" width="30" customWidth="1"/>
    <col min="5" max="5" width="17.140625" style="13" customWidth="1"/>
    <col min="6" max="6" width="14" style="13" customWidth="1"/>
    <col min="7" max="8" width="17.140625" style="13" customWidth="1"/>
  </cols>
  <sheetData>
    <row r="1" spans="1:8" ht="18.75">
      <c r="A1" s="58" t="s">
        <v>47</v>
      </c>
      <c r="B1" s="58"/>
      <c r="C1" s="58"/>
      <c r="D1" s="58"/>
      <c r="E1" s="58"/>
      <c r="F1" s="58"/>
      <c r="G1" s="58"/>
      <c r="H1" s="58"/>
    </row>
    <row r="2" spans="1:8" ht="15" customHeight="1">
      <c r="A2" s="7" t="s">
        <v>48</v>
      </c>
      <c r="B2" s="8" t="s">
        <v>49</v>
      </c>
      <c r="C2" s="8" t="s">
        <v>50</v>
      </c>
      <c r="D2" s="8" t="s">
        <v>10</v>
      </c>
      <c r="E2" s="9" t="s">
        <v>51</v>
      </c>
      <c r="F2" s="9" t="s">
        <v>52</v>
      </c>
      <c r="G2" s="9" t="s">
        <v>53</v>
      </c>
      <c r="H2" s="9" t="s">
        <v>22</v>
      </c>
    </row>
    <row r="3" spans="1:8" ht="25.5" customHeight="1">
      <c r="A3" s="4">
        <v>45040</v>
      </c>
      <c r="B3" s="5" t="s">
        <v>54</v>
      </c>
      <c r="C3" s="5" t="s">
        <v>16</v>
      </c>
      <c r="D3" s="5" t="s">
        <v>55</v>
      </c>
      <c r="E3" s="6">
        <v>105505</v>
      </c>
      <c r="F3" s="6">
        <v>0</v>
      </c>
      <c r="G3" s="6">
        <v>10551</v>
      </c>
      <c r="H3" s="6">
        <v>116056</v>
      </c>
    </row>
    <row r="4" spans="1:8" ht="25.5" customHeight="1">
      <c r="A4" s="4">
        <v>45040</v>
      </c>
      <c r="B4" s="5" t="s">
        <v>56</v>
      </c>
      <c r="C4" s="5" t="s">
        <v>16</v>
      </c>
      <c r="D4" s="5" t="s">
        <v>57</v>
      </c>
      <c r="E4" s="6">
        <v>83397</v>
      </c>
      <c r="F4" s="6">
        <v>0</v>
      </c>
      <c r="G4" s="6">
        <v>8340</v>
      </c>
      <c r="H4" s="6">
        <v>91737</v>
      </c>
    </row>
    <row r="5" spans="1:8" ht="25.5" customHeight="1">
      <c r="A5" s="4">
        <v>45016</v>
      </c>
      <c r="B5" s="5" t="s">
        <v>58</v>
      </c>
      <c r="C5" s="5" t="s">
        <v>16</v>
      </c>
      <c r="D5" s="5" t="s">
        <v>59</v>
      </c>
      <c r="E5" s="6">
        <v>333588</v>
      </c>
      <c r="F5" s="6">
        <v>0</v>
      </c>
      <c r="G5" s="6">
        <v>26687</v>
      </c>
      <c r="H5" s="6">
        <v>360275</v>
      </c>
    </row>
    <row r="6" spans="1:8" ht="25.5" customHeight="1">
      <c r="A6" s="4">
        <v>45016</v>
      </c>
      <c r="B6" s="5" t="s">
        <v>60</v>
      </c>
      <c r="C6" s="5" t="s">
        <v>16</v>
      </c>
      <c r="D6" s="5" t="s">
        <v>59</v>
      </c>
      <c r="E6" s="6">
        <v>316515</v>
      </c>
      <c r="F6" s="6">
        <v>0</v>
      </c>
      <c r="G6" s="6">
        <v>31652</v>
      </c>
      <c r="H6" s="6">
        <v>348167</v>
      </c>
    </row>
    <row r="7" spans="1:8" ht="25.5" customHeight="1">
      <c r="A7" s="4">
        <v>45016</v>
      </c>
      <c r="B7" s="5" t="s">
        <v>61</v>
      </c>
      <c r="C7" s="5" t="s">
        <v>16</v>
      </c>
      <c r="D7" s="5" t="s">
        <v>59</v>
      </c>
      <c r="E7" s="6">
        <v>195831</v>
      </c>
      <c r="F7" s="6">
        <v>0</v>
      </c>
      <c r="G7" s="6">
        <v>15666</v>
      </c>
      <c r="H7" s="6">
        <v>211497</v>
      </c>
    </row>
    <row r="8" spans="1:8" ht="25.5" customHeight="1">
      <c r="A8" s="4">
        <v>45016</v>
      </c>
      <c r="B8" s="5" t="s">
        <v>62</v>
      </c>
      <c r="C8" s="5" t="s">
        <v>16</v>
      </c>
      <c r="D8" s="5" t="s">
        <v>59</v>
      </c>
      <c r="E8" s="6">
        <v>290670</v>
      </c>
      <c r="F8" s="6">
        <v>0</v>
      </c>
      <c r="G8" s="6">
        <v>29067</v>
      </c>
      <c r="H8" s="6">
        <v>319737</v>
      </c>
    </row>
    <row r="9" spans="1:8" ht="25.5" customHeight="1">
      <c r="A9" s="4">
        <v>45016</v>
      </c>
      <c r="B9" s="5" t="s">
        <v>63</v>
      </c>
      <c r="C9" s="5" t="s">
        <v>16</v>
      </c>
      <c r="D9" s="5" t="s">
        <v>59</v>
      </c>
      <c r="E9" s="6">
        <v>527526</v>
      </c>
      <c r="F9" s="6">
        <v>0</v>
      </c>
      <c r="G9" s="6">
        <v>52753</v>
      </c>
      <c r="H9" s="6">
        <v>580279</v>
      </c>
    </row>
    <row r="10" spans="1:8" ht="25.5" customHeight="1">
      <c r="A10" s="4">
        <v>45016</v>
      </c>
      <c r="B10" s="5" t="s">
        <v>64</v>
      </c>
      <c r="C10" s="5" t="s">
        <v>16</v>
      </c>
      <c r="D10" s="5" t="s">
        <v>59</v>
      </c>
      <c r="E10" s="6">
        <v>399235</v>
      </c>
      <c r="F10" s="6">
        <v>0</v>
      </c>
      <c r="G10" s="6">
        <v>31939</v>
      </c>
      <c r="H10" s="6">
        <v>431174</v>
      </c>
    </row>
    <row r="11" spans="1:8" ht="25.5" customHeight="1">
      <c r="A11" s="4">
        <v>45016</v>
      </c>
      <c r="B11" s="5" t="s">
        <v>65</v>
      </c>
      <c r="C11" s="5" t="s">
        <v>16</v>
      </c>
      <c r="D11" s="5" t="s">
        <v>59</v>
      </c>
      <c r="E11" s="6">
        <v>134806</v>
      </c>
      <c r="F11" s="6">
        <v>0</v>
      </c>
      <c r="G11" s="6">
        <v>13481</v>
      </c>
      <c r="H11" s="6">
        <v>148287</v>
      </c>
    </row>
    <row r="12" spans="1:8" ht="25.5" customHeight="1">
      <c r="A12" s="4">
        <v>44988</v>
      </c>
      <c r="B12" s="5" t="s">
        <v>66</v>
      </c>
      <c r="C12" s="5" t="s">
        <v>16</v>
      </c>
      <c r="D12" s="5" t="s">
        <v>67</v>
      </c>
      <c r="E12" s="6">
        <v>1457773</v>
      </c>
      <c r="F12" s="6">
        <v>0</v>
      </c>
      <c r="G12" s="6">
        <v>145777</v>
      </c>
      <c r="H12" s="6">
        <v>1603550</v>
      </c>
    </row>
    <row r="13" spans="1:8" ht="25.5" customHeight="1">
      <c r="A13" s="4">
        <v>44988</v>
      </c>
      <c r="B13" s="5" t="s">
        <v>68</v>
      </c>
      <c r="C13" s="5" t="s">
        <v>16</v>
      </c>
      <c r="D13" s="5" t="s">
        <v>69</v>
      </c>
      <c r="E13" s="6">
        <v>535814</v>
      </c>
      <c r="F13" s="6">
        <v>0</v>
      </c>
      <c r="G13" s="6">
        <v>53581</v>
      </c>
      <c r="H13" s="6">
        <v>589395</v>
      </c>
    </row>
    <row r="14" spans="1:8">
      <c r="A14" s="10" t="s">
        <v>70</v>
      </c>
      <c r="E14" s="11">
        <f>SUM(E3:E13)</f>
        <v>4380660</v>
      </c>
      <c r="F14" s="11">
        <f t="shared" ref="F14:H14" si="0">SUM(F3:F13)</f>
        <v>0</v>
      </c>
      <c r="G14" s="11">
        <f t="shared" si="0"/>
        <v>419494</v>
      </c>
      <c r="H14" s="11">
        <f t="shared" si="0"/>
        <v>4800154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HD BÁN HÀNG</vt:lpstr>
      <vt:lpstr>Tra_lai_hang_ban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Ngan Nguyen Thuong</dc:creator>
  <cp:lastModifiedBy>Admin</cp:lastModifiedBy>
  <cp:lastPrinted>2022-05-12T09:24:24Z</cp:lastPrinted>
  <dcterms:created xsi:type="dcterms:W3CDTF">2020-10-14T02:04:00Z</dcterms:created>
  <dcterms:modified xsi:type="dcterms:W3CDTF">2023-08-17T10:01:15Z</dcterms:modified>
</cp:coreProperties>
</file>