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SATRA FOOD-SIÊU THỊ SG\"/>
    </mc:Choice>
  </mc:AlternateContent>
  <bookViews>
    <workbookView xWindow="0" yWindow="0" windowWidth="17655" windowHeight="5010" tabRatio="734"/>
  </bookViews>
  <sheets>
    <sheet name="công nợ-final" sheetId="1" r:id="rId1"/>
    <sheet name="tháng 10" sheetId="10" r:id="rId2"/>
    <sheet name="tháng 9" sheetId="9" r:id="rId3"/>
    <sheet name="tháng 8" sheetId="8" r:id="rId4"/>
    <sheet name="tháng 7" sheetId="7" r:id="rId5"/>
    <sheet name="tháng 6" sheetId="6" r:id="rId6"/>
    <sheet name="tháng 5" sheetId="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F20" i="1"/>
  <c r="C8" i="1"/>
  <c r="C7" i="1"/>
  <c r="C6" i="1"/>
  <c r="C6" i="8"/>
  <c r="C5" i="1"/>
  <c r="C4" i="1"/>
  <c r="C3" i="1"/>
  <c r="D13" i="1" l="1"/>
  <c r="F21" i="1" l="1"/>
</calcChain>
</file>

<file path=xl/sharedStrings.xml><?xml version="1.0" encoding="utf-8"?>
<sst xmlns="http://schemas.openxmlformats.org/spreadsheetml/2006/main" count="1490" uniqueCount="888">
  <si>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</si>
  <si>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</si>
  <si>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</si>
  <si>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</si>
  <si>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</si>
  <si>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</si>
  <si>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</si>
  <si>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</si>
  <si>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</si>
  <si>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</si>
  <si>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</si>
  <si>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</si>
  <si>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Hàng trả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</si>
  <si>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</si>
  <si>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</si>
  <si>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</si>
  <si>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</si>
  <si>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</si>
  <si>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</si>
  <si>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SATRA FOODS</t>
  </si>
  <si>
    <t>Dư nợ phải thu SATRA FOODS</t>
  </si>
  <si>
    <t>Ngày hạch toán</t>
  </si>
  <si>
    <t>00015159</t>
  </si>
  <si>
    <t>TRUNG TÂM ĐIỀU HÀNH SatraFoods</t>
  </si>
  <si>
    <t>00015141</t>
  </si>
  <si>
    <t>00015047</t>
  </si>
  <si>
    <t>00014757</t>
  </si>
  <si>
    <t>00014737</t>
  </si>
  <si>
    <t>00014736</t>
  </si>
  <si>
    <t>00014735</t>
  </si>
  <si>
    <t>00014730</t>
  </si>
  <si>
    <t>00014729</t>
  </si>
  <si>
    <t>00014708</t>
  </si>
  <si>
    <t>00014703</t>
  </si>
  <si>
    <t>00014674</t>
  </si>
  <si>
    <t>00014449</t>
  </si>
  <si>
    <t>00014417</t>
  </si>
  <si>
    <t>00014177</t>
  </si>
  <si>
    <t>00014126</t>
  </si>
  <si>
    <t>00013978</t>
  </si>
  <si>
    <t>00013977</t>
  </si>
  <si>
    <t>00013976</t>
  </si>
  <si>
    <t>00013975</t>
  </si>
  <si>
    <t>00013750</t>
  </si>
  <si>
    <t>00013748</t>
  </si>
  <si>
    <t>00013700</t>
  </si>
  <si>
    <t>00013566</t>
  </si>
  <si>
    <t>00013538</t>
  </si>
  <si>
    <t>00013479</t>
  </si>
  <si>
    <t>00013461</t>
  </si>
  <si>
    <t>00013435</t>
  </si>
  <si>
    <t>00013399</t>
  </si>
  <si>
    <t>00013395</t>
  </si>
  <si>
    <t>00013376</t>
  </si>
  <si>
    <t>00013374</t>
  </si>
  <si>
    <t>00013373</t>
  </si>
  <si>
    <t>00013372</t>
  </si>
  <si>
    <t>00013283</t>
  </si>
  <si>
    <t>00013276</t>
  </si>
  <si>
    <t>00013272</t>
  </si>
  <si>
    <t>00013268</t>
  </si>
  <si>
    <t>00013098</t>
  </si>
  <si>
    <t>00013085</t>
  </si>
  <si>
    <t>00013075</t>
  </si>
  <si>
    <t>00012951</t>
  </si>
  <si>
    <t>00012960</t>
  </si>
  <si>
    <t>00012947</t>
  </si>
  <si>
    <t>00012930</t>
  </si>
  <si>
    <t>00012924</t>
  </si>
  <si>
    <t>00012466</t>
  </si>
  <si>
    <t>00012465</t>
  </si>
  <si>
    <t>00012464</t>
  </si>
  <si>
    <t>00012460</t>
  </si>
  <si>
    <t>00012444</t>
  </si>
  <si>
    <t>00012443</t>
  </si>
  <si>
    <t>00012408</t>
  </si>
  <si>
    <t>00012407</t>
  </si>
  <si>
    <t>00012399</t>
  </si>
  <si>
    <t>00012395</t>
  </si>
  <si>
    <t>00012148</t>
  </si>
  <si>
    <t>00012146</t>
  </si>
  <si>
    <t>00012145</t>
  </si>
  <si>
    <t>00012141</t>
  </si>
  <si>
    <t>00012140</t>
  </si>
  <si>
    <t>00012093</t>
  </si>
  <si>
    <t>00011693</t>
  </si>
  <si>
    <t>00011675</t>
  </si>
  <si>
    <t>00011668</t>
  </si>
  <si>
    <t>00011662</t>
  </si>
  <si>
    <t>00011620</t>
  </si>
  <si>
    <t>00011618</t>
  </si>
  <si>
    <t>00011595</t>
  </si>
  <si>
    <t>Số dòng = 70</t>
  </si>
  <si>
    <t>BẢNG KÊ HÓA ĐƠN THÁNG 5/2022</t>
  </si>
  <si>
    <t>Bảng kê hóa đơn tháng 5.2022</t>
  </si>
  <si>
    <t>Bảng kê hóa đơn tháng 6.2022</t>
  </si>
  <si>
    <t>Bảng kê hóa đơn tháng 7.2022</t>
  </si>
  <si>
    <t>00021759</t>
  </si>
  <si>
    <t>00021517</t>
  </si>
  <si>
    <t>Satrafoods NGUYỄN THƯỢNG HIỀN</t>
  </si>
  <si>
    <t>00021489</t>
  </si>
  <si>
    <t>Satrafoods PHAN ĐÌNH PHÙNG</t>
  </si>
  <si>
    <t>00021298</t>
  </si>
  <si>
    <t>00021289</t>
  </si>
  <si>
    <t>00021022</t>
  </si>
  <si>
    <t>00020993</t>
  </si>
  <si>
    <t>00020880</t>
  </si>
  <si>
    <t>00020646</t>
  </si>
  <si>
    <t>00020635</t>
  </si>
  <si>
    <t>00020633</t>
  </si>
  <si>
    <t>00020629</t>
  </si>
  <si>
    <t>00020621</t>
  </si>
  <si>
    <t>00020406</t>
  </si>
  <si>
    <t>00020386</t>
  </si>
  <si>
    <t>00020151</t>
  </si>
  <si>
    <t>00019884</t>
  </si>
  <si>
    <t>00019883</t>
  </si>
  <si>
    <t>00019797</t>
  </si>
  <si>
    <t>00019796</t>
  </si>
  <si>
    <t>00019758</t>
  </si>
  <si>
    <t>00019387</t>
  </si>
  <si>
    <t>00019329</t>
  </si>
  <si>
    <t>00019258</t>
  </si>
  <si>
    <t>00019521</t>
  </si>
  <si>
    <t>00019429</t>
  </si>
  <si>
    <t>00019427</t>
  </si>
  <si>
    <t>00019423</t>
  </si>
  <si>
    <t>00019080</t>
  </si>
  <si>
    <t>00018940</t>
  </si>
  <si>
    <t>00018629</t>
  </si>
  <si>
    <t>00018561</t>
  </si>
  <si>
    <t>00018481</t>
  </si>
  <si>
    <t>00018470</t>
  </si>
  <si>
    <t>00018287</t>
  </si>
  <si>
    <t>00018286</t>
  </si>
  <si>
    <t>00018282</t>
  </si>
  <si>
    <t>00018143</t>
  </si>
  <si>
    <t>00018142</t>
  </si>
  <si>
    <t>00018141</t>
  </si>
  <si>
    <t>00018139</t>
  </si>
  <si>
    <t>00018117</t>
  </si>
  <si>
    <t>00018114</t>
  </si>
  <si>
    <t>00018090</t>
  </si>
  <si>
    <t>00018081</t>
  </si>
  <si>
    <t>00018055</t>
  </si>
  <si>
    <t>00018051</t>
  </si>
  <si>
    <t>00018050</t>
  </si>
  <si>
    <t>00018034</t>
  </si>
  <si>
    <t>00018024</t>
  </si>
  <si>
    <t>00018015</t>
  </si>
  <si>
    <t>00018012</t>
  </si>
  <si>
    <t>00018011</t>
  </si>
  <si>
    <t>00017964</t>
  </si>
  <si>
    <t>00017963</t>
  </si>
  <si>
    <t>00017962</t>
  </si>
  <si>
    <t>00017946</t>
  </si>
  <si>
    <t>00017940</t>
  </si>
  <si>
    <t>00017740</t>
  </si>
  <si>
    <t>00017696</t>
  </si>
  <si>
    <t>00017689</t>
  </si>
  <si>
    <t>00017671</t>
  </si>
  <si>
    <t>00017668</t>
  </si>
  <si>
    <t>00017667</t>
  </si>
  <si>
    <t>00017637</t>
  </si>
  <si>
    <t>00017150</t>
  </si>
  <si>
    <t>00017103</t>
  </si>
  <si>
    <t>00016786</t>
  </si>
  <si>
    <t>00016713</t>
  </si>
  <si>
    <t>00016708</t>
  </si>
  <si>
    <t>00016552</t>
  </si>
  <si>
    <t>00016546</t>
  </si>
  <si>
    <t>00016496</t>
  </si>
  <si>
    <t>00016312</t>
  </si>
  <si>
    <t>00016311</t>
  </si>
  <si>
    <t>00016309</t>
  </si>
  <si>
    <t>00016168</t>
  </si>
  <si>
    <t>00016167</t>
  </si>
  <si>
    <t>00016152</t>
  </si>
  <si>
    <t>00016134</t>
  </si>
  <si>
    <t>00016045</t>
  </si>
  <si>
    <t>00016021</t>
  </si>
  <si>
    <t>00016017</t>
  </si>
  <si>
    <t>00015813</t>
  </si>
  <si>
    <t>00015444</t>
  </si>
  <si>
    <t>00015240</t>
  </si>
  <si>
    <t>00015227</t>
  </si>
  <si>
    <t>Số dòng = 87</t>
  </si>
  <si>
    <t>BẢNG KÊ HÓA ĐƠN THÁNG 6/2022</t>
  </si>
  <si>
    <t>00028369</t>
  </si>
  <si>
    <t>Satrafoods ĐƯỜNG SỐ 2</t>
  </si>
  <si>
    <t>00027518</t>
  </si>
  <si>
    <t>Satrafoods CỦ CHI</t>
  </si>
  <si>
    <t>00027517</t>
  </si>
  <si>
    <t>Satrafoods TRỊNH THỊ MIẾNG</t>
  </si>
  <si>
    <t>00027512</t>
  </si>
  <si>
    <t>Satrafoods LÊ VĂN LƯƠNG 2</t>
  </si>
  <si>
    <t>00027489</t>
  </si>
  <si>
    <t>Satrafoods NGUYỄN VĂN QUÁ</t>
  </si>
  <si>
    <t>00027446</t>
  </si>
  <si>
    <t>Satrafoods TRẦN NHÂN TÔN</t>
  </si>
  <si>
    <t>00027426</t>
  </si>
  <si>
    <t>Satrafoods PHAN CHU TRINH</t>
  </si>
  <si>
    <t>00027412</t>
  </si>
  <si>
    <t>Satrafoods THỐNG NHẤT 2</t>
  </si>
  <si>
    <t>00027409</t>
  </si>
  <si>
    <t>Satrafoods LÊ VĂN LƯƠNG 3</t>
  </si>
  <si>
    <t>00027407</t>
  </si>
  <si>
    <t>00027353</t>
  </si>
  <si>
    <t>Satrafoods LÊ THỊ HÀ</t>
  </si>
  <si>
    <t>00027339</t>
  </si>
  <si>
    <t>Satrafoods NGUYỄN VĂN TẠO 2</t>
  </si>
  <si>
    <t>00027338</t>
  </si>
  <si>
    <t>Satrafoods CỦ CHI 6</t>
  </si>
  <si>
    <t>00027336</t>
  </si>
  <si>
    <t>Satrafoods CỦ CHI 5</t>
  </si>
  <si>
    <t>00027277</t>
  </si>
  <si>
    <t>Satrafoods CHÂU VĂN LIÊM</t>
  </si>
  <si>
    <t>00027057</t>
  </si>
  <si>
    <t>Satrafoods LÊ VĂN LƯƠNG</t>
  </si>
  <si>
    <t>00026934</t>
  </si>
  <si>
    <t>Satrafoods HỒ VĂN TƯ</t>
  </si>
  <si>
    <t>00026931</t>
  </si>
  <si>
    <t>Satrafoods TÂN CẢNG</t>
  </si>
  <si>
    <t>00026930</t>
  </si>
  <si>
    <t>Satrafoods NGUYỄN VĂN CÔNG</t>
  </si>
  <si>
    <t>00026929</t>
  </si>
  <si>
    <t>Satrafoods NGUYỄN DUY TRINH 3</t>
  </si>
  <si>
    <t>00026849</t>
  </si>
  <si>
    <t>Satrafoods PHAN ĐĂNG LƯU</t>
  </si>
  <si>
    <t>00026780</t>
  </si>
  <si>
    <t>Satrafoods DÂN CHỦ</t>
  </si>
  <si>
    <t>00026535</t>
  </si>
  <si>
    <t>Satrafoods 32 Nguyễn Thị Kiểu</t>
  </si>
  <si>
    <t>00026533</t>
  </si>
  <si>
    <t>Satrafoods NGUYỄN THỊ BÚP</t>
  </si>
  <si>
    <t>00026151</t>
  </si>
  <si>
    <t>Satrafoods BÙI CÔNG TRỪNG</t>
  </si>
  <si>
    <t>00026110</t>
  </si>
  <si>
    <t>Satrafoods THỐNG NHẤT</t>
  </si>
  <si>
    <t>00026109</t>
  </si>
  <si>
    <t>Satrafoods LẠC LONG QUÂN</t>
  </si>
  <si>
    <t>00026086</t>
  </si>
  <si>
    <t>Satrafoods NGUYỄN DUY TRINH 2</t>
  </si>
  <si>
    <t>00026085</t>
  </si>
  <si>
    <t>00026084</t>
  </si>
  <si>
    <t>Satrafoods CỦ CHI 2</t>
  </si>
  <si>
    <t>00026083</t>
  </si>
  <si>
    <t>00026081</t>
  </si>
  <si>
    <t>00026073</t>
  </si>
  <si>
    <t>00026060</t>
  </si>
  <si>
    <t>Satrafoods QUANG TRUNG</t>
  </si>
  <si>
    <t>00026059</t>
  </si>
  <si>
    <t>TRUNG TÂM ĐIỀU HÀNH SATRAFOODS</t>
  </si>
  <si>
    <t>00026034</t>
  </si>
  <si>
    <t>Satrafoods ĐƯỜNG 5C</t>
  </si>
  <si>
    <t>00026032</t>
  </si>
  <si>
    <t>Satrafoods TÔ KÝ</t>
  </si>
  <si>
    <t>00026020</t>
  </si>
  <si>
    <t>Satrafoods BÌNH THỚI</t>
  </si>
  <si>
    <t>00025963</t>
  </si>
  <si>
    <t>Satrafoods LÊ THỊ RIÊNG</t>
  </si>
  <si>
    <t>00025960</t>
  </si>
  <si>
    <t>00025961</t>
  </si>
  <si>
    <t>Satrafoods ĐIỆN BIÊN PHỦ</t>
  </si>
  <si>
    <t>00025948</t>
  </si>
  <si>
    <t>Satrafoods LÊ VĂN LINH</t>
  </si>
  <si>
    <t>00025838</t>
  </si>
  <si>
    <t>Satrafoods LÒ LU</t>
  </si>
  <si>
    <t>00025388</t>
  </si>
  <si>
    <t>00025382</t>
  </si>
  <si>
    <t>Satrafoods NGỌC LAN</t>
  </si>
  <si>
    <t>00025377</t>
  </si>
  <si>
    <t>Satrafoods HOÀNG HOA THÁM</t>
  </si>
  <si>
    <t>00024403</t>
  </si>
  <si>
    <t>Satrafoods NƠ TRANG LONG</t>
  </si>
  <si>
    <t>00024371</t>
  </si>
  <si>
    <t>00024370</t>
  </si>
  <si>
    <t>Satrafoods THÍCH QUẢNG ĐỨC</t>
  </si>
  <si>
    <t>00024353</t>
  </si>
  <si>
    <t>Satrafoods ĐƯỜNG SỐ 6</t>
  </si>
  <si>
    <t>00024352</t>
  </si>
  <si>
    <t>Satrafoods VĨNH LỘC</t>
  </si>
  <si>
    <t>00024305</t>
  </si>
  <si>
    <t>00024291</t>
  </si>
  <si>
    <t>Satrafoods ĐƯỜNG SỐ 17</t>
  </si>
  <si>
    <t>00024290</t>
  </si>
  <si>
    <t>00024238</t>
  </si>
  <si>
    <t>Satrafoods NGUYỄN DUY TRINH 4</t>
  </si>
  <si>
    <t>00024211</t>
  </si>
  <si>
    <t>Satrafoods HOÀNG BẬT ĐẠT</t>
  </si>
  <si>
    <t>00023972</t>
  </si>
  <si>
    <t>00023463</t>
  </si>
  <si>
    <t>00023420</t>
  </si>
  <si>
    <t>Satrafoods UNG VĂN KHIÊM</t>
  </si>
  <si>
    <t>00023401</t>
  </si>
  <si>
    <t>00023315</t>
  </si>
  <si>
    <t>Satrafoods DƯƠNG ĐÌNH HỘI 2</t>
  </si>
  <si>
    <t>00023312</t>
  </si>
  <si>
    <t>00023137</t>
  </si>
  <si>
    <t>Satrafoods CỦ CHI 12</t>
  </si>
  <si>
    <t>00022971</t>
  </si>
  <si>
    <t>00022970</t>
  </si>
  <si>
    <t>00022969</t>
  </si>
  <si>
    <t>00022968</t>
  </si>
  <si>
    <t>00022967</t>
  </si>
  <si>
    <t>00022966</t>
  </si>
  <si>
    <t>00022762</t>
  </si>
  <si>
    <t>Satrafoods ĐÌNH PHONG PHÚ</t>
  </si>
  <si>
    <t>00022761</t>
  </si>
  <si>
    <t>00022757</t>
  </si>
  <si>
    <t>00022718</t>
  </si>
  <si>
    <t>Satrafoods ĐINH TIÊN HOÀNG</t>
  </si>
  <si>
    <t>00022717</t>
  </si>
  <si>
    <t>00022666</t>
  </si>
  <si>
    <t>Satrafoods TÂN HÒA ĐÔNG</t>
  </si>
  <si>
    <t>00022665</t>
  </si>
  <si>
    <t>00022604</t>
  </si>
  <si>
    <t>00022603</t>
  </si>
  <si>
    <t>00022397</t>
  </si>
  <si>
    <t>Satrafoods TRẦN VĂN MƯỜI</t>
  </si>
  <si>
    <t>00022396</t>
  </si>
  <si>
    <t>00022395</t>
  </si>
  <si>
    <t>00022393</t>
  </si>
  <si>
    <t>00022390</t>
  </si>
  <si>
    <t>Satrafoods NGUYỄN THỊ ĐỊNH 2</t>
  </si>
  <si>
    <t>00022108</t>
  </si>
  <si>
    <t>00022010</t>
  </si>
  <si>
    <t>00022009</t>
  </si>
  <si>
    <t>00021991</t>
  </si>
  <si>
    <t>00021915</t>
  </si>
  <si>
    <t>Số dòng = 88</t>
  </si>
  <si>
    <t>BẢNG KÊ HÓA ĐƠN THÁNG 7/2022</t>
  </si>
  <si>
    <t>00036611</t>
  </si>
  <si>
    <t>Satrafoods QUỐC LỘ 50</t>
  </si>
  <si>
    <t>Satrafoods NGUYỄN HỮU TRÍ</t>
  </si>
  <si>
    <t>00037153</t>
  </si>
  <si>
    <t>00036493</t>
  </si>
  <si>
    <t>00037374</t>
  </si>
  <si>
    <t>00036599</t>
  </si>
  <si>
    <t>00037174</t>
  </si>
  <si>
    <t>00036598</t>
  </si>
  <si>
    <t>00036444</t>
  </si>
  <si>
    <t>00036442</t>
  </si>
  <si>
    <t>00036404</t>
  </si>
  <si>
    <t>Satrafoods LÊ THÁNH TÔN</t>
  </si>
  <si>
    <t>Satrafoods ĐINH ĐỨC THIỆN</t>
  </si>
  <si>
    <t>00036333</t>
  </si>
  <si>
    <t>Satrafoods CỦ CHI 4</t>
  </si>
  <si>
    <t>00036310</t>
  </si>
  <si>
    <t>Satrafoods NGUYỄN OANH</t>
  </si>
  <si>
    <t>00036309</t>
  </si>
  <si>
    <t>Satrafoods LÊ ĐỨC THỌ</t>
  </si>
  <si>
    <t>00036308</t>
  </si>
  <si>
    <t>Satrafoods ĐƯỜNG SỐ 41</t>
  </si>
  <si>
    <t>00036306</t>
  </si>
  <si>
    <t>00036279</t>
  </si>
  <si>
    <t>00036278</t>
  </si>
  <si>
    <t>00036277</t>
  </si>
  <si>
    <t>00036272</t>
  </si>
  <si>
    <t>00036270</t>
  </si>
  <si>
    <t>Satrafoods VẠN PHÚC</t>
  </si>
  <si>
    <t>00036262</t>
  </si>
  <si>
    <t>Satrafoods NGUYỄN VĂN BỨA</t>
  </si>
  <si>
    <t>00036261</t>
  </si>
  <si>
    <t>Satrafoods CỦ CHI 13</t>
  </si>
  <si>
    <t>00036255</t>
  </si>
  <si>
    <t>Satrafoods PHẠM VĂN HAI</t>
  </si>
  <si>
    <t>00036248</t>
  </si>
  <si>
    <t>00036247</t>
  </si>
  <si>
    <t>Satrafoods LÊ VĂN QUỚI</t>
  </si>
  <si>
    <t>00036246</t>
  </si>
  <si>
    <t>00036245</t>
  </si>
  <si>
    <t>00036240</t>
  </si>
  <si>
    <t>Satrafoods NGUYỄN THỊ ĐỊNH</t>
  </si>
  <si>
    <t>00036239</t>
  </si>
  <si>
    <t>00036238</t>
  </si>
  <si>
    <t>00036086</t>
  </si>
  <si>
    <t>Satrafoods TRẦN MAI NINH</t>
  </si>
  <si>
    <t>00036079</t>
  </si>
  <si>
    <t>00036078</t>
  </si>
  <si>
    <t>00036069</t>
  </si>
  <si>
    <t>00036066</t>
  </si>
  <si>
    <t>00035417</t>
  </si>
  <si>
    <t>00035402</t>
  </si>
  <si>
    <t>Satrafoods BÀ HOM</t>
  </si>
  <si>
    <t>00035401</t>
  </si>
  <si>
    <t>00035400</t>
  </si>
  <si>
    <t>Satrafoods PHÚ LÂM</t>
  </si>
  <si>
    <t>00035058</t>
  </si>
  <si>
    <t>00035057</t>
  </si>
  <si>
    <t>00035052</t>
  </si>
  <si>
    <t>00035038</t>
  </si>
  <si>
    <t>Satrafoods BÙI VĂN BA</t>
  </si>
  <si>
    <t>00035024</t>
  </si>
  <si>
    <t>Satrafoods HUỲNH TẤN PHÁT</t>
  </si>
  <si>
    <t>00034997</t>
  </si>
  <si>
    <t>Satrafoods LÊ VĂN LƯƠNG 4</t>
  </si>
  <si>
    <t>00034984</t>
  </si>
  <si>
    <t>00034982</t>
  </si>
  <si>
    <t>Satrafoods ĐƯỜNG SỐ 1 (Q7)</t>
  </si>
  <si>
    <t>00034981</t>
  </si>
  <si>
    <t>Satrafoods LÂM VĂN BỀN</t>
  </si>
  <si>
    <t>00034980</t>
  </si>
  <si>
    <t>00034979</t>
  </si>
  <si>
    <t>00034975</t>
  </si>
  <si>
    <t>Satrafoods AN DƯƠNG VƯƠNG 2</t>
  </si>
  <si>
    <t>00034974</t>
  </si>
  <si>
    <t>Satrafoods ĐƯỜNG SỐ 1 (Q8)</t>
  </si>
  <si>
    <t>00034973</t>
  </si>
  <si>
    <t>Satrafoods PHẠM THẾ HIỂN 3</t>
  </si>
  <si>
    <t>00034972</t>
  </si>
  <si>
    <t>Satrafoods PHẠM THẾ HIỂN 2</t>
  </si>
  <si>
    <t>00034971</t>
  </si>
  <si>
    <t>Satrafoods PHẠM THẾ HIỂN</t>
  </si>
  <si>
    <t>00034970</t>
  </si>
  <si>
    <t>Satrafoods DẠ NAM</t>
  </si>
  <si>
    <t>00034969</t>
  </si>
  <si>
    <t>Satrafoods TÙNG THIỆN VƯƠNG</t>
  </si>
  <si>
    <t>00034968</t>
  </si>
  <si>
    <t>Satrafoods HƯNG PHÚ</t>
  </si>
  <si>
    <t>00034935</t>
  </si>
  <si>
    <t>00034919</t>
  </si>
  <si>
    <t>00034905</t>
  </si>
  <si>
    <t>Satrafoods LÝ THƯỜNG KIỆT</t>
  </si>
  <si>
    <t>00034904</t>
  </si>
  <si>
    <t>00034903</t>
  </si>
  <si>
    <t>00034889</t>
  </si>
  <si>
    <t>Satrafoods TÔ KÝ 2</t>
  </si>
  <si>
    <t>00034888</t>
  </si>
  <si>
    <t>Satrafoods NGUYỄN VĂN QUÁ 2</t>
  </si>
  <si>
    <t>00034887</t>
  </si>
  <si>
    <t>Satrafoods ĐÔNG HƯNG THUẬN 02</t>
  </si>
  <si>
    <t>00034870</t>
  </si>
  <si>
    <t>00034868</t>
  </si>
  <si>
    <t>00034860</t>
  </si>
  <si>
    <t>Satrafoods ĐƯỜNG SỐ 5</t>
  </si>
  <si>
    <t>00034801</t>
  </si>
  <si>
    <t>Satrafoods NGUYỄN VĂN ĐẬU</t>
  </si>
  <si>
    <t>00034800</t>
  </si>
  <si>
    <t>00034799</t>
  </si>
  <si>
    <t>Satrafoods NGUYỄN VĂN ĐẬU 2</t>
  </si>
  <si>
    <t>00034798</t>
  </si>
  <si>
    <t>Satrafoods BÙI HỮU NGHĨA</t>
  </si>
  <si>
    <t>00034796</t>
  </si>
  <si>
    <t>00034795</t>
  </si>
  <si>
    <t>00034793</t>
  </si>
  <si>
    <t>Satrafoods NƠ TRANG LONG 2</t>
  </si>
  <si>
    <t>00034792</t>
  </si>
  <si>
    <t>00034791</t>
  </si>
  <si>
    <t>00034789</t>
  </si>
  <si>
    <t>Satrafoods BÌNH LỢI</t>
  </si>
  <si>
    <t>00034771</t>
  </si>
  <si>
    <t>00034770</t>
  </si>
  <si>
    <t>00034769</t>
  </si>
  <si>
    <t>00034768</t>
  </si>
  <si>
    <t>Satrafoods PHAN VĂN HÂN</t>
  </si>
  <si>
    <t>00034766</t>
  </si>
  <si>
    <t>00034765</t>
  </si>
  <si>
    <t>Satrafoods NGUYỄN THỊ ĐẶNG</t>
  </si>
  <si>
    <t>00034764</t>
  </si>
  <si>
    <t>Satrafoods NGUYỄN THỊ KIỂU</t>
  </si>
  <si>
    <t>00034753</t>
  </si>
  <si>
    <t>Satrafoods TRẦN THỊ CỜ</t>
  </si>
  <si>
    <t>00034752</t>
  </si>
  <si>
    <t>Satrafoods NGUYỄN THỊ KIÊU</t>
  </si>
  <si>
    <t>00034750</t>
  </si>
  <si>
    <t>00034743</t>
  </si>
  <si>
    <t>Satrafoods THẠNH LỘC</t>
  </si>
  <si>
    <t>00034727</t>
  </si>
  <si>
    <t>Satrafoods HÀ HUY GIÁP 2</t>
  </si>
  <si>
    <t>00034414</t>
  </si>
  <si>
    <t>Satrafoods ĐÌNH PHONG PHÚ 2</t>
  </si>
  <si>
    <t>00034413</t>
  </si>
  <si>
    <t>00034412</t>
  </si>
  <si>
    <t>Satrafoods LÊ THỊ HOA</t>
  </si>
  <si>
    <t>00034374</t>
  </si>
  <si>
    <t>00034373</t>
  </si>
  <si>
    <t>00034372</t>
  </si>
  <si>
    <t>Satrafoods LÊ ĐỨC THỌ 2</t>
  </si>
  <si>
    <t>00034371</t>
  </si>
  <si>
    <t>00034370</t>
  </si>
  <si>
    <t>Satrafoods TỈNH LỘ 43</t>
  </si>
  <si>
    <t>00034369</t>
  </si>
  <si>
    <t>Satrafoods ĐƯỜNG 8 - 2</t>
  </si>
  <si>
    <t>00034368</t>
  </si>
  <si>
    <t>00034365</t>
  </si>
  <si>
    <t>00034364</t>
  </si>
  <si>
    <t>00034363</t>
  </si>
  <si>
    <t>00034362</t>
  </si>
  <si>
    <t>Satrafoods LÊ VĂN VIỆT</t>
  </si>
  <si>
    <t>00034361</t>
  </si>
  <si>
    <t>00034360</t>
  </si>
  <si>
    <t>00034359</t>
  </si>
  <si>
    <t>00034357</t>
  </si>
  <si>
    <t>00034356</t>
  </si>
  <si>
    <t>Satrafoods TRẦN QUÝ</t>
  </si>
  <si>
    <t>00034355</t>
  </si>
  <si>
    <t>00034354</t>
  </si>
  <si>
    <t>Satrafoods HÙNG VƯƠNG</t>
  </si>
  <si>
    <t>00034353</t>
  </si>
  <si>
    <t>00034352</t>
  </si>
  <si>
    <t>00034351</t>
  </si>
  <si>
    <t>Satrafoods LẠC LONG QUÂN 3</t>
  </si>
  <si>
    <t>00034350</t>
  </si>
  <si>
    <t>Satrafoods HOA SEN</t>
  </si>
  <si>
    <t>00034348</t>
  </si>
  <si>
    <t>00034347</t>
  </si>
  <si>
    <t>Satrafoods LÊ TRỌNG TẤN</t>
  </si>
  <si>
    <t>00034346</t>
  </si>
  <si>
    <t>00034345</t>
  </si>
  <si>
    <t>00034344</t>
  </si>
  <si>
    <t>Satrafoods ĐƯỜNG SỐ 1 (B TÂN)</t>
  </si>
  <si>
    <t>00034343</t>
  </si>
  <si>
    <t>00034342</t>
  </si>
  <si>
    <t>Satrafoods CÂY DA SÀ</t>
  </si>
  <si>
    <t>00034341</t>
  </si>
  <si>
    <t>Satrafoods HƯƠNG LỘ 2 - 2</t>
  </si>
  <si>
    <t>00034340</t>
  </si>
  <si>
    <t>Satrafoods GÒ XOÀI</t>
  </si>
  <si>
    <t>00034339</t>
  </si>
  <si>
    <t>Satrafoods ẤP CHIẾN LƯỢC</t>
  </si>
  <si>
    <t>00034338</t>
  </si>
  <si>
    <t>Satrafoods TÂN HƯƠNG</t>
  </si>
  <si>
    <t>00034337</t>
  </si>
  <si>
    <t>Satrafoods VƯỜN LÀI</t>
  </si>
  <si>
    <t>00034336</t>
  </si>
  <si>
    <t>Satrafoods HIỆP BÌNH</t>
  </si>
  <si>
    <t>00034333</t>
  </si>
  <si>
    <t>00034332</t>
  </si>
  <si>
    <t>00034330</t>
  </si>
  <si>
    <t>00034321</t>
  </si>
  <si>
    <t>00034320</t>
  </si>
  <si>
    <t>Satrafoods DƯƠNG ĐÌNH HỘI</t>
  </si>
  <si>
    <t>00034256</t>
  </si>
  <si>
    <t>Satrafoods NGUYỄN DUY TRINH</t>
  </si>
  <si>
    <t>00034255</t>
  </si>
  <si>
    <t>00034254</t>
  </si>
  <si>
    <t>00034253</t>
  </si>
  <si>
    <t>00034251</t>
  </si>
  <si>
    <t>Satrafoods CỦ CHI 11</t>
  </si>
  <si>
    <t>00034250</t>
  </si>
  <si>
    <t>Satrafoods CỦ CHI 3</t>
  </si>
  <si>
    <t>00034249</t>
  </si>
  <si>
    <t>00034248</t>
  </si>
  <si>
    <t>Satrafoods CỦ CHI 9</t>
  </si>
  <si>
    <t>00034247</t>
  </si>
  <si>
    <t>00034246</t>
  </si>
  <si>
    <t>00034245</t>
  </si>
  <si>
    <t>00034244</t>
  </si>
  <si>
    <t>00034243</t>
  </si>
  <si>
    <t>Satrafoods CỦ CHI 10</t>
  </si>
  <si>
    <t>00034240</t>
  </si>
  <si>
    <t>Satrafoods ĐỖ XUÂN HỢP 2</t>
  </si>
  <si>
    <t>00034239</t>
  </si>
  <si>
    <t>00034238</t>
  </si>
  <si>
    <t>Satrafoods TÂY HÒA</t>
  </si>
  <si>
    <t>00034235</t>
  </si>
  <si>
    <t>00034234</t>
  </si>
  <si>
    <t>00034233</t>
  </si>
  <si>
    <t>00034232</t>
  </si>
  <si>
    <t>00034207</t>
  </si>
  <si>
    <t>00034204</t>
  </si>
  <si>
    <t>00034148</t>
  </si>
  <si>
    <t>00034136</t>
  </si>
  <si>
    <t>00034125</t>
  </si>
  <si>
    <t>00033881</t>
  </si>
  <si>
    <t>00033574</t>
  </si>
  <si>
    <t>00033573</t>
  </si>
  <si>
    <t>00032589</t>
  </si>
  <si>
    <t>00032521</t>
  </si>
  <si>
    <t>00032519</t>
  </si>
  <si>
    <t>00032505</t>
  </si>
  <si>
    <t>00032512</t>
  </si>
  <si>
    <t>00031966</t>
  </si>
  <si>
    <t>00031743</t>
  </si>
  <si>
    <t>00031723</t>
  </si>
  <si>
    <t>Satrafoods BÀ TRIỆU</t>
  </si>
  <si>
    <t>00031722</t>
  </si>
  <si>
    <t>00031712</t>
  </si>
  <si>
    <t>00031711</t>
  </si>
  <si>
    <t>00031710</t>
  </si>
  <si>
    <t>00031709</t>
  </si>
  <si>
    <t>00031694</t>
  </si>
  <si>
    <t>00031685</t>
  </si>
  <si>
    <t>00031632</t>
  </si>
  <si>
    <t>00031619</t>
  </si>
  <si>
    <t>00031617</t>
  </si>
  <si>
    <t>00031527</t>
  </si>
  <si>
    <t>Satrafoods LÊ VĨNH HÒA</t>
  </si>
  <si>
    <t>00031514</t>
  </si>
  <si>
    <t>00031512</t>
  </si>
  <si>
    <t>00030789</t>
  </si>
  <si>
    <t>00029910</t>
  </si>
  <si>
    <t>00029787</t>
  </si>
  <si>
    <t>00029783</t>
  </si>
  <si>
    <t>00029780</t>
  </si>
  <si>
    <t>00029748</t>
  </si>
  <si>
    <t>00029747</t>
  </si>
  <si>
    <t>00029746</t>
  </si>
  <si>
    <t>00029685</t>
  </si>
  <si>
    <t>00029620</t>
  </si>
  <si>
    <t>00029649</t>
  </si>
  <si>
    <t>00029627</t>
  </si>
  <si>
    <t>00029650</t>
  </si>
  <si>
    <t>00029690</t>
  </si>
  <si>
    <t>00029583</t>
  </si>
  <si>
    <t>00029582</t>
  </si>
  <si>
    <t>00029505</t>
  </si>
  <si>
    <t>00029493</t>
  </si>
  <si>
    <t>00029470</t>
  </si>
  <si>
    <t>00029460</t>
  </si>
  <si>
    <t>Satrafoods PHAN VĂN KHỎE</t>
  </si>
  <si>
    <t>00029442</t>
  </si>
  <si>
    <t>00029423</t>
  </si>
  <si>
    <t>00029383</t>
  </si>
  <si>
    <t>00029381</t>
  </si>
  <si>
    <t>00029371</t>
  </si>
  <si>
    <t>00029218</t>
  </si>
  <si>
    <t>00029215</t>
  </si>
  <si>
    <t>00029212</t>
  </si>
  <si>
    <t>00029211</t>
  </si>
  <si>
    <t>00029186</t>
  </si>
  <si>
    <t>00029067</t>
  </si>
  <si>
    <t>00029063</t>
  </si>
  <si>
    <t>00029053</t>
  </si>
  <si>
    <t>00029052</t>
  </si>
  <si>
    <t>00029050</t>
  </si>
  <si>
    <t>00028980</t>
  </si>
  <si>
    <t>00028970</t>
  </si>
  <si>
    <t>00028963</t>
  </si>
  <si>
    <t>Số dòng = 226</t>
  </si>
  <si>
    <t>BẢNG KÊ HÓA ĐƠN THÁNG 8/2022</t>
  </si>
  <si>
    <t>00045706</t>
  </si>
  <si>
    <t>00045705</t>
  </si>
  <si>
    <t>00045663</t>
  </si>
  <si>
    <t>00045740</t>
  </si>
  <si>
    <t>00045666</t>
  </si>
  <si>
    <t>00045669</t>
  </si>
  <si>
    <t>00045662</t>
  </si>
  <si>
    <t>00045650</t>
  </si>
  <si>
    <t>00045435</t>
  </si>
  <si>
    <t>00045670</t>
  </si>
  <si>
    <t>Satrafoods DƯƠNG CÔNG KHI</t>
  </si>
  <si>
    <t>00045649</t>
  </si>
  <si>
    <t>00045289</t>
  </si>
  <si>
    <t>00045284</t>
  </si>
  <si>
    <t>00044683</t>
  </si>
  <si>
    <t>00044676</t>
  </si>
  <si>
    <t>00044682</t>
  </si>
  <si>
    <t>00044684</t>
  </si>
  <si>
    <t>00044773</t>
  </si>
  <si>
    <t>00044303</t>
  </si>
  <si>
    <t>00044296</t>
  </si>
  <si>
    <t>00044293</t>
  </si>
  <si>
    <t>00044284</t>
  </si>
  <si>
    <t>00044283</t>
  </si>
  <si>
    <t>Satrafoods PHAN VĂN TRỊ</t>
  </si>
  <si>
    <t>00044275</t>
  </si>
  <si>
    <t>00044238</t>
  </si>
  <si>
    <t>00044230</t>
  </si>
  <si>
    <t>00044227</t>
  </si>
  <si>
    <t>00044144</t>
  </si>
  <si>
    <t>00044143</t>
  </si>
  <si>
    <t>00044137</t>
  </si>
  <si>
    <t>00044131</t>
  </si>
  <si>
    <t>00044128</t>
  </si>
  <si>
    <t>00044126</t>
  </si>
  <si>
    <t>00044123</t>
  </si>
  <si>
    <t>00044089</t>
  </si>
  <si>
    <t>00044013</t>
  </si>
  <si>
    <t>00043873</t>
  </si>
  <si>
    <t>00043869</t>
  </si>
  <si>
    <t>00043857</t>
  </si>
  <si>
    <t>00043727</t>
  </si>
  <si>
    <t>00043700</t>
  </si>
  <si>
    <t>00043668</t>
  </si>
  <si>
    <t>00043661</t>
  </si>
  <si>
    <t>00043623</t>
  </si>
  <si>
    <t>00042459</t>
  </si>
  <si>
    <t>00042440</t>
  </si>
  <si>
    <t>00042420</t>
  </si>
  <si>
    <t>00042389</t>
  </si>
  <si>
    <t>00042378</t>
  </si>
  <si>
    <t>00042368</t>
  </si>
  <si>
    <t>00042365</t>
  </si>
  <si>
    <t>00042356</t>
  </si>
  <si>
    <t>00042355</t>
  </si>
  <si>
    <t>00042354</t>
  </si>
  <si>
    <t>00042353</t>
  </si>
  <si>
    <t>00042315</t>
  </si>
  <si>
    <t>Satrafoods 367A Phan Văn Trị</t>
  </si>
  <si>
    <t>00042314</t>
  </si>
  <si>
    <t>00041960</t>
  </si>
  <si>
    <t>00041959</t>
  </si>
  <si>
    <t>00041383</t>
  </si>
  <si>
    <t>00041372</t>
  </si>
  <si>
    <t>00041357</t>
  </si>
  <si>
    <t>00040276</t>
  </si>
  <si>
    <t>00040251</t>
  </si>
  <si>
    <t>00040228</t>
  </si>
  <si>
    <t>Satrafoods LÊ VĂN THỌ</t>
  </si>
  <si>
    <t>00040220</t>
  </si>
  <si>
    <t>00040184</t>
  </si>
  <si>
    <t>00040183</t>
  </si>
  <si>
    <t>00040177</t>
  </si>
  <si>
    <t>00040167</t>
  </si>
  <si>
    <t>00040133</t>
  </si>
  <si>
    <t>00040127</t>
  </si>
  <si>
    <t>00040119</t>
  </si>
  <si>
    <t>00039531</t>
  </si>
  <si>
    <t>00039515</t>
  </si>
  <si>
    <t>00039514</t>
  </si>
  <si>
    <t>00038482</t>
  </si>
  <si>
    <t>00038476</t>
  </si>
  <si>
    <t>00038475</t>
  </si>
  <si>
    <t>00038433</t>
  </si>
  <si>
    <t>00038437</t>
  </si>
  <si>
    <t>00037376</t>
  </si>
  <si>
    <t>00037375</t>
  </si>
  <si>
    <t>00037320</t>
  </si>
  <si>
    <t>00037319</t>
  </si>
  <si>
    <t>00037318</t>
  </si>
  <si>
    <t>00037314</t>
  </si>
  <si>
    <t>00037292</t>
  </si>
  <si>
    <t>00037291</t>
  </si>
  <si>
    <t>00037290</t>
  </si>
  <si>
    <t>00037288</t>
  </si>
  <si>
    <t>00037289</t>
  </si>
  <si>
    <t>00037256</t>
  </si>
  <si>
    <t>00037234</t>
  </si>
  <si>
    <t>00037233</t>
  </si>
  <si>
    <t>00037232</t>
  </si>
  <si>
    <t>00037229</t>
  </si>
  <si>
    <t>00037227</t>
  </si>
  <si>
    <t>00037297</t>
  </si>
  <si>
    <t>00037189</t>
  </si>
  <si>
    <t>Số dòng = 100</t>
  </si>
  <si>
    <t>BẢNG KÊ HÓA ĐƠN THÁNG 9/2022</t>
  </si>
  <si>
    <t>00049591</t>
  </si>
  <si>
    <t>00049585</t>
  </si>
  <si>
    <t>00049568</t>
  </si>
  <si>
    <t>00049571</t>
  </si>
  <si>
    <t>00049668</t>
  </si>
  <si>
    <t>00049584</t>
  </si>
  <si>
    <t>00049579</t>
  </si>
  <si>
    <t>00049570</t>
  </si>
  <si>
    <t>00049665</t>
  </si>
  <si>
    <t>00049613</t>
  </si>
  <si>
    <t>00049530</t>
  </si>
  <si>
    <t>00049498</t>
  </si>
  <si>
    <t>00049577</t>
  </si>
  <si>
    <t>00049388</t>
  </si>
  <si>
    <t>00049378</t>
  </si>
  <si>
    <t>00049383</t>
  </si>
  <si>
    <t>00049377</t>
  </si>
  <si>
    <t>00049373</t>
  </si>
  <si>
    <t>00049348</t>
  </si>
  <si>
    <t>00049266</t>
  </si>
  <si>
    <t>00049265</t>
  </si>
  <si>
    <t>00049263</t>
  </si>
  <si>
    <t>00049051</t>
  </si>
  <si>
    <t>00048921</t>
  </si>
  <si>
    <t>00048918</t>
  </si>
  <si>
    <t>00048916</t>
  </si>
  <si>
    <t>00048879</t>
  </si>
  <si>
    <t>Satrafoods 47 NGUYÊN HỒNG</t>
  </si>
  <si>
    <t>00048870</t>
  </si>
  <si>
    <t>00048868</t>
  </si>
  <si>
    <t>00048867</t>
  </si>
  <si>
    <t>00048866</t>
  </si>
  <si>
    <t>00048811</t>
  </si>
  <si>
    <t>00048801</t>
  </si>
  <si>
    <t>00048800</t>
  </si>
  <si>
    <t>00048799</t>
  </si>
  <si>
    <t>00048798</t>
  </si>
  <si>
    <t>00049128</t>
  </si>
  <si>
    <t>00048752</t>
  </si>
  <si>
    <t>Satrafoods ĐẶNG THÚC VỊNH</t>
  </si>
  <si>
    <t>00048754</t>
  </si>
  <si>
    <t>00048750</t>
  </si>
  <si>
    <t>00048744</t>
  </si>
  <si>
    <t>00048743</t>
  </si>
  <si>
    <t>00048755</t>
  </si>
  <si>
    <t>00048703</t>
  </si>
  <si>
    <t>00048705</t>
  </si>
  <si>
    <t>00048673</t>
  </si>
  <si>
    <t>00048672</t>
  </si>
  <si>
    <t>00048670</t>
  </si>
  <si>
    <t>00048669</t>
  </si>
  <si>
    <t>00048668</t>
  </si>
  <si>
    <t>00048674</t>
  </si>
  <si>
    <t>00048688</t>
  </si>
  <si>
    <t>00048561</t>
  </si>
  <si>
    <t>Satrafoods XÔ VIẾT NGHỆ TỈNH</t>
  </si>
  <si>
    <t>00048524</t>
  </si>
  <si>
    <t>00048509</t>
  </si>
  <si>
    <t>00048507</t>
  </si>
  <si>
    <t>00048075</t>
  </si>
  <si>
    <t>00048068</t>
  </si>
  <si>
    <t>Satrafoods TRẦN NÃO</t>
  </si>
  <si>
    <t>00048048</t>
  </si>
  <si>
    <t>00048046</t>
  </si>
  <si>
    <t>00048026</t>
  </si>
  <si>
    <t>00048021</t>
  </si>
  <si>
    <t>00047931</t>
  </si>
  <si>
    <t>00047843</t>
  </si>
  <si>
    <t>00047842</t>
  </si>
  <si>
    <t>00047841</t>
  </si>
  <si>
    <t>00047840</t>
  </si>
  <si>
    <t>00047839</t>
  </si>
  <si>
    <t>00047838</t>
  </si>
  <si>
    <t>00047837</t>
  </si>
  <si>
    <t>00047833</t>
  </si>
  <si>
    <t>00047832</t>
  </si>
  <si>
    <t>00047789</t>
  </si>
  <si>
    <t>00047777</t>
  </si>
  <si>
    <t>00047756</t>
  </si>
  <si>
    <t>00047746</t>
  </si>
  <si>
    <t>00047745</t>
  </si>
  <si>
    <t>00047724</t>
  </si>
  <si>
    <t>00047721</t>
  </si>
  <si>
    <t>00047720</t>
  </si>
  <si>
    <t>00047719</t>
  </si>
  <si>
    <t>00047715</t>
  </si>
  <si>
    <t>00047714</t>
  </si>
  <si>
    <t>00047710</t>
  </si>
  <si>
    <t>00047705</t>
  </si>
  <si>
    <t>Satrafoods NGUYỄN VĂN TẠO</t>
  </si>
  <si>
    <t>00047704</t>
  </si>
  <si>
    <t>00047542</t>
  </si>
  <si>
    <t>00047541</t>
  </si>
  <si>
    <t>00047540</t>
  </si>
  <si>
    <t>00047324</t>
  </si>
  <si>
    <t>00047119</t>
  </si>
  <si>
    <t>00047113</t>
  </si>
  <si>
    <t>00047087</t>
  </si>
  <si>
    <t>00047086</t>
  </si>
  <si>
    <t>00047079</t>
  </si>
  <si>
    <t>Satrafoods Tỉnh Lộ 7</t>
  </si>
  <si>
    <t>00047078</t>
  </si>
  <si>
    <t>00047060</t>
  </si>
  <si>
    <t>00046994</t>
  </si>
  <si>
    <t>00047004</t>
  </si>
  <si>
    <t>00047007</t>
  </si>
  <si>
    <t>00047002</t>
  </si>
  <si>
    <t>00047006</t>
  </si>
  <si>
    <t>00046992</t>
  </si>
  <si>
    <t>00046997</t>
  </si>
  <si>
    <t>00046933</t>
  </si>
  <si>
    <t>Satrafoods Đường Số 8</t>
  </si>
  <si>
    <t>00046922</t>
  </si>
  <si>
    <t>00046921</t>
  </si>
  <si>
    <t>00046920</t>
  </si>
  <si>
    <t>00046906</t>
  </si>
  <si>
    <t>00046703</t>
  </si>
  <si>
    <t>00046626</t>
  </si>
  <si>
    <t>00046624</t>
  </si>
  <si>
    <t>00046594</t>
  </si>
  <si>
    <t>00046538</t>
  </si>
  <si>
    <t>00046574</t>
  </si>
  <si>
    <t>00046621</t>
  </si>
  <si>
    <t>00046622</t>
  </si>
  <si>
    <t>00046617</t>
  </si>
  <si>
    <t>00046600</t>
  </si>
  <si>
    <t>00046618</t>
  </si>
  <si>
    <t>00046135</t>
  </si>
  <si>
    <t>00046238</t>
  </si>
  <si>
    <t>00046130</t>
  </si>
  <si>
    <t>00046046</t>
  </si>
  <si>
    <t>00046353</t>
  </si>
  <si>
    <t>00045883</t>
  </si>
  <si>
    <t>00045885</t>
  </si>
  <si>
    <t>00045869</t>
  </si>
  <si>
    <t>00045828</t>
  </si>
  <si>
    <t>00045799</t>
  </si>
  <si>
    <t>00045895</t>
  </si>
  <si>
    <t>00045814</t>
  </si>
  <si>
    <t>00045811</t>
  </si>
  <si>
    <t>00045899</t>
  </si>
  <si>
    <t>00045792</t>
  </si>
  <si>
    <t>00045886</t>
  </si>
  <si>
    <t>00045741</t>
  </si>
  <si>
    <t>00045733</t>
  </si>
  <si>
    <t>00045736</t>
  </si>
  <si>
    <t>Số dòng = 139</t>
  </si>
  <si>
    <t>BẢNG KÊ HÓA ĐƠN THÁNG 10/2022</t>
  </si>
  <si>
    <t>thu tiền Satra Củ Chi</t>
  </si>
  <si>
    <t>thu tiền Satra Phạm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</si>
</sst>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2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12" fillId="6" borderId="7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0" fontId="7" fillId="0" borderId="0" xfId="0" applyFont="1" applyBorder="1" applyAlignment="1">
      <alignment horizontal="center" vertical="center"/>
    </xf>
    <xf numFmtId="38" fontId="13" fillId="6" borderId="7" xfId="0" applyNumberFormat="1" applyFont="1" applyFill="1" applyBorder="1" applyAlignment="1">
      <alignment horizontal="right" vertical="center"/>
    </xf>
    <xf numFmtId="38" fontId="14" fillId="3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7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tabSelected="1" workbookViewId="0">
      <pane ySplit="2" topLeftCell="A3" activePane="bottomLeft" state="frozen"/>
      <selection pane="bottomLeft" activeCell="C11" sqref="C11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25">
      <c r="A1" s="41" t="s">
        <v>19</v>
      </c>
      <c r="B1" s="41"/>
      <c r="C1" s="41"/>
      <c r="D1" s="41"/>
      <c r="E1" s="41"/>
      <c r="F1" s="4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21" t="s">
        <v>94</v>
      </c>
      <c r="C3" s="14">
        <f>'tháng 5'!G73</f>
        <v>61997743</v>
      </c>
      <c r="D3" s="14"/>
      <c r="E3" s="15"/>
      <c r="F3" s="15"/>
    </row>
    <row r="4" spans="1:6" ht="21" customHeight="1" x14ac:dyDescent="0.25">
      <c r="A4" s="18"/>
      <c r="B4" s="21" t="s">
        <v>95</v>
      </c>
      <c r="C4" s="14">
        <f>'tháng 6'!G90</f>
        <v>78722563</v>
      </c>
      <c r="D4" s="14"/>
      <c r="E4" s="15"/>
      <c r="F4" s="15"/>
    </row>
    <row r="5" spans="1:6" ht="21" customHeight="1" x14ac:dyDescent="0.25">
      <c r="A5" s="18"/>
      <c r="B5" s="21" t="s">
        <v>96</v>
      </c>
      <c r="C5" s="14">
        <f>'tháng 7'!G91</f>
        <v>86345053</v>
      </c>
      <c r="D5" s="14"/>
      <c r="E5" s="15"/>
      <c r="F5" s="15"/>
    </row>
    <row r="6" spans="1:6" ht="21" customHeight="1" x14ac:dyDescent="0.25">
      <c r="A6" s="18"/>
      <c r="B6" s="21" t="s">
        <v>11</v>
      </c>
      <c r="C6" s="14">
        <f>'tháng 8'!G229</f>
        <v>138825540</v>
      </c>
      <c r="D6" s="14"/>
      <c r="E6" s="15"/>
      <c r="F6" s="15"/>
    </row>
    <row r="7" spans="1:6" ht="21" customHeight="1" x14ac:dyDescent="0.25">
      <c r="A7" s="18"/>
      <c r="B7" s="21" t="s">
        <v>9</v>
      </c>
      <c r="C7" s="14">
        <f>'tháng 9'!G103</f>
        <v>98239551</v>
      </c>
      <c r="D7" s="14"/>
      <c r="E7" s="15"/>
      <c r="F7" s="15"/>
    </row>
    <row r="8" spans="1:6" ht="21" customHeight="1" x14ac:dyDescent="0.25">
      <c r="A8" s="18"/>
      <c r="B8" s="21" t="s">
        <v>10</v>
      </c>
      <c r="C8" s="14">
        <f>'tháng 10'!G142</f>
        <v>115238303</v>
      </c>
      <c r="D8" s="14"/>
      <c r="E8" s="15"/>
      <c r="F8" s="15"/>
    </row>
    <row r="9" spans="1:6" ht="21" customHeight="1" x14ac:dyDescent="0.25">
      <c r="A9" s="18"/>
      <c r="B9" s="1"/>
      <c r="C9" s="14"/>
      <c r="D9" s="16"/>
      <c r="E9" s="15"/>
      <c r="F9" s="17"/>
    </row>
    <row r="10" spans="1:6" ht="21" customHeight="1" x14ac:dyDescent="0.25">
      <c r="A10" s="36" t="s">
        <v>6</v>
      </c>
      <c r="B10" s="37"/>
      <c r="C10" s="22">
        <f>SUM(C3:C9)</f>
        <v>579368753</v>
      </c>
      <c r="D10" s="23"/>
      <c r="E10" s="24"/>
      <c r="F10" s="25"/>
    </row>
    <row r="11" spans="1:6" s="33" customFormat="1" ht="21" customHeight="1" x14ac:dyDescent="0.25">
      <c r="A11" s="34"/>
      <c r="B11" s="29" t="s">
        <v>12</v>
      </c>
      <c r="C11" s="30"/>
      <c r="D11" s="35"/>
      <c r="E11" s="31"/>
      <c r="F11" s="32"/>
    </row>
    <row r="12" spans="1:6" s="33" customFormat="1" ht="21" customHeight="1" x14ac:dyDescent="0.25">
      <c r="A12" s="34"/>
      <c r="B12" s="29" t="s">
        <v>12</v>
      </c>
      <c r="C12" s="30"/>
      <c r="D12" s="35"/>
      <c r="E12" s="31"/>
      <c r="F12" s="32"/>
    </row>
    <row r="13" spans="1:6" ht="21" customHeight="1" x14ac:dyDescent="0.25">
      <c r="A13" s="36" t="s">
        <v>7</v>
      </c>
      <c r="B13" s="37"/>
      <c r="C13" s="22"/>
      <c r="D13" s="22">
        <f>SUM(D11:D12)</f>
        <v>0</v>
      </c>
      <c r="E13" s="24"/>
      <c r="F13" s="25"/>
    </row>
    <row r="14" spans="1:6" ht="21" customHeight="1" x14ac:dyDescent="0.25">
      <c r="A14" s="18">
        <v>44785</v>
      </c>
      <c r="B14" s="13" t="s">
        <v>886</v>
      </c>
      <c r="C14" s="14"/>
      <c r="E14" s="15"/>
      <c r="F14" s="14">
        <v>7548644</v>
      </c>
    </row>
    <row r="15" spans="1:6" ht="21" customHeight="1" x14ac:dyDescent="0.25">
      <c r="A15" s="18">
        <v>44791</v>
      </c>
      <c r="B15" s="13" t="s">
        <v>887</v>
      </c>
      <c r="C15" s="14"/>
      <c r="D15" s="14"/>
      <c r="E15" s="15"/>
      <c r="F15" s="15">
        <v>17809165</v>
      </c>
    </row>
    <row r="16" spans="1:6" ht="21" customHeight="1" x14ac:dyDescent="0.25">
      <c r="A16" s="18">
        <v>44816</v>
      </c>
      <c r="B16" s="13" t="s">
        <v>886</v>
      </c>
      <c r="C16" s="14"/>
      <c r="D16" s="14"/>
      <c r="E16" s="15"/>
      <c r="F16" s="15">
        <v>6857865</v>
      </c>
    </row>
    <row r="17" spans="1:6" ht="21" customHeight="1" x14ac:dyDescent="0.25">
      <c r="A17" s="18">
        <v>44833</v>
      </c>
      <c r="B17" s="13" t="s">
        <v>886</v>
      </c>
      <c r="C17" s="14"/>
      <c r="D17" s="14"/>
      <c r="E17" s="15"/>
      <c r="F17" s="15">
        <v>13375789</v>
      </c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36" t="s">
        <v>8</v>
      </c>
      <c r="B20" s="37"/>
      <c r="C20" s="26"/>
      <c r="D20" s="23"/>
      <c r="E20" s="25"/>
      <c r="F20" s="27">
        <f>SUM(F14:F19)</f>
        <v>45591463</v>
      </c>
    </row>
    <row r="21" spans="1:6" ht="21" customHeight="1" x14ac:dyDescent="0.25">
      <c r="A21" s="38" t="s">
        <v>20</v>
      </c>
      <c r="B21" s="39"/>
      <c r="C21" s="39"/>
      <c r="D21" s="39"/>
      <c r="E21" s="40"/>
      <c r="F21" s="28">
        <f>C10-D13-F20</f>
        <v>533777290</v>
      </c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10"/>
      <c r="C25" s="6"/>
      <c r="D25" s="7"/>
    </row>
  </sheetData>
  <mergeCells count="5">
    <mergeCell ref="A1:F1"/>
    <mergeCell ref="A10:B10"/>
    <mergeCell ref="A13:B13"/>
    <mergeCell ref="A20:B20"/>
    <mergeCell ref="A21:E21"/>
  </mergeCells>
  <conditionalFormatting sqref="A22:B24 A21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42"/>
  <sheetViews>
    <sheetView zoomScaleNormal="100" workbookViewId="0">
      <pane ySplit="2" topLeftCell="A132" activePane="bottomLeft" state="frozen"/>
      <selection pane="bottomLeft" activeCell="C141" sqref="C141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18.75" x14ac:dyDescent="0.3">
      <c r="A1" s="58" t="s">
        <v>885</v>
      </c>
      <c r="B1" s="58"/>
      <c r="C1" s="58"/>
      <c r="D1" s="57"/>
      <c r="E1" s="57"/>
      <c r="F1" s="57"/>
      <c r="G1" s="57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8">
        <v>44865</v>
      </c>
      <c r="B3" s="49" t="s">
        <v>738</v>
      </c>
      <c r="C3" s="49" t="s">
        <v>409</v>
      </c>
      <c r="D3" s="50">
        <v>720975</v>
      </c>
      <c r="E3" s="50">
        <v>0</v>
      </c>
      <c r="F3" s="50">
        <v>57678</v>
      </c>
      <c r="G3" s="50">
        <v>778653</v>
      </c>
    </row>
    <row r="4" spans="1:7" x14ac:dyDescent="0.25">
      <c r="A4" s="48">
        <v>44865</v>
      </c>
      <c r="B4" s="49" t="s">
        <v>739</v>
      </c>
      <c r="C4" s="49" t="s">
        <v>427</v>
      </c>
      <c r="D4" s="50">
        <v>499959</v>
      </c>
      <c r="E4" s="50">
        <v>0</v>
      </c>
      <c r="F4" s="50">
        <v>39997</v>
      </c>
      <c r="G4" s="50">
        <v>539956</v>
      </c>
    </row>
    <row r="5" spans="1:7" x14ac:dyDescent="0.25">
      <c r="A5" s="48">
        <v>44865</v>
      </c>
      <c r="B5" s="49" t="s">
        <v>740</v>
      </c>
      <c r="C5" s="49" t="s">
        <v>267</v>
      </c>
      <c r="D5" s="50">
        <v>444232</v>
      </c>
      <c r="E5" s="50">
        <v>0</v>
      </c>
      <c r="F5" s="50">
        <v>35539</v>
      </c>
      <c r="G5" s="50">
        <v>479771</v>
      </c>
    </row>
    <row r="6" spans="1:7" x14ac:dyDescent="0.25">
      <c r="A6" s="48">
        <v>44865</v>
      </c>
      <c r="B6" s="49" t="s">
        <v>741</v>
      </c>
      <c r="C6" s="49" t="s">
        <v>226</v>
      </c>
      <c r="D6" s="50">
        <v>886641</v>
      </c>
      <c r="E6" s="50">
        <v>0</v>
      </c>
      <c r="F6" s="50">
        <v>70931</v>
      </c>
      <c r="G6" s="50">
        <v>957572</v>
      </c>
    </row>
    <row r="7" spans="1:7" x14ac:dyDescent="0.25">
      <c r="A7" s="48">
        <v>44865</v>
      </c>
      <c r="B7" s="49" t="s">
        <v>742</v>
      </c>
      <c r="C7" s="49" t="s">
        <v>236</v>
      </c>
      <c r="D7" s="50">
        <v>967308</v>
      </c>
      <c r="E7" s="50">
        <v>0</v>
      </c>
      <c r="F7" s="50">
        <v>77385</v>
      </c>
      <c r="G7" s="50">
        <v>1044693</v>
      </c>
    </row>
    <row r="8" spans="1:7" x14ac:dyDescent="0.25">
      <c r="A8" s="48">
        <v>44865</v>
      </c>
      <c r="B8" s="49" t="s">
        <v>743</v>
      </c>
      <c r="C8" s="49" t="s">
        <v>193</v>
      </c>
      <c r="D8" s="50">
        <v>787344</v>
      </c>
      <c r="E8" s="50">
        <v>0</v>
      </c>
      <c r="F8" s="50">
        <v>62988</v>
      </c>
      <c r="G8" s="50">
        <v>850332</v>
      </c>
    </row>
    <row r="9" spans="1:7" x14ac:dyDescent="0.25">
      <c r="A9" s="48">
        <v>44865</v>
      </c>
      <c r="B9" s="49" t="s">
        <v>744</v>
      </c>
      <c r="C9" s="49" t="s">
        <v>642</v>
      </c>
      <c r="D9" s="50">
        <v>872621</v>
      </c>
      <c r="E9" s="50">
        <v>0</v>
      </c>
      <c r="F9" s="50">
        <v>69810</v>
      </c>
      <c r="G9" s="50">
        <v>942431</v>
      </c>
    </row>
    <row r="10" spans="1:7" x14ac:dyDescent="0.25">
      <c r="A10" s="48">
        <v>44865</v>
      </c>
      <c r="B10" s="49" t="s">
        <v>745</v>
      </c>
      <c r="C10" s="49" t="s">
        <v>242</v>
      </c>
      <c r="D10" s="50">
        <v>843419</v>
      </c>
      <c r="E10" s="50">
        <v>0</v>
      </c>
      <c r="F10" s="50">
        <v>67474</v>
      </c>
      <c r="G10" s="50">
        <v>910893</v>
      </c>
    </row>
    <row r="11" spans="1:7" x14ac:dyDescent="0.25">
      <c r="A11" s="48">
        <v>44865</v>
      </c>
      <c r="B11" s="49" t="s">
        <v>746</v>
      </c>
      <c r="C11" s="49" t="s">
        <v>360</v>
      </c>
      <c r="D11" s="50">
        <v>922445</v>
      </c>
      <c r="E11" s="50">
        <v>0</v>
      </c>
      <c r="F11" s="50">
        <v>73796</v>
      </c>
      <c r="G11" s="50">
        <v>996241</v>
      </c>
    </row>
    <row r="12" spans="1:7" x14ac:dyDescent="0.25">
      <c r="A12" s="48">
        <v>44865</v>
      </c>
      <c r="B12" s="49" t="s">
        <v>747</v>
      </c>
      <c r="C12" s="49" t="s">
        <v>254</v>
      </c>
      <c r="D12" s="50">
        <v>1087202</v>
      </c>
      <c r="E12" s="50">
        <v>0</v>
      </c>
      <c r="F12" s="50">
        <v>86976</v>
      </c>
      <c r="G12" s="50">
        <v>1174178</v>
      </c>
    </row>
    <row r="13" spans="1:7" x14ac:dyDescent="0.25">
      <c r="A13" s="48">
        <v>44865</v>
      </c>
      <c r="B13" s="49" t="s">
        <v>748</v>
      </c>
      <c r="C13" s="49" t="s">
        <v>265</v>
      </c>
      <c r="D13" s="50">
        <v>700329</v>
      </c>
      <c r="E13" s="50">
        <v>0</v>
      </c>
      <c r="F13" s="50">
        <v>56026</v>
      </c>
      <c r="G13" s="50">
        <v>756355</v>
      </c>
    </row>
    <row r="14" spans="1:7" x14ac:dyDescent="0.25">
      <c r="A14" s="48">
        <v>44865</v>
      </c>
      <c r="B14" s="49" t="s">
        <v>749</v>
      </c>
      <c r="C14" s="49" t="s">
        <v>504</v>
      </c>
      <c r="D14" s="50">
        <v>250910</v>
      </c>
      <c r="E14" s="50">
        <v>0</v>
      </c>
      <c r="F14" s="50">
        <v>20073</v>
      </c>
      <c r="G14" s="50">
        <v>270983</v>
      </c>
    </row>
    <row r="15" spans="1:7" x14ac:dyDescent="0.25">
      <c r="A15" s="48">
        <v>44863</v>
      </c>
      <c r="B15" s="49" t="s">
        <v>750</v>
      </c>
      <c r="C15" s="49" t="s">
        <v>289</v>
      </c>
      <c r="D15" s="50">
        <v>333174</v>
      </c>
      <c r="E15" s="50">
        <v>0</v>
      </c>
      <c r="F15" s="50">
        <v>26654</v>
      </c>
      <c r="G15" s="50">
        <v>359828</v>
      </c>
    </row>
    <row r="16" spans="1:7" x14ac:dyDescent="0.25">
      <c r="A16" s="48">
        <v>44862</v>
      </c>
      <c r="B16" s="49" t="s">
        <v>751</v>
      </c>
      <c r="C16" s="49" t="s">
        <v>690</v>
      </c>
      <c r="D16" s="50">
        <v>1048086</v>
      </c>
      <c r="E16" s="50">
        <v>0</v>
      </c>
      <c r="F16" s="50">
        <v>83847</v>
      </c>
      <c r="G16" s="50">
        <v>1131933</v>
      </c>
    </row>
    <row r="17" spans="1:7" x14ac:dyDescent="0.25">
      <c r="A17" s="48">
        <v>44862</v>
      </c>
      <c r="B17" s="49" t="s">
        <v>752</v>
      </c>
      <c r="C17" s="49" t="s">
        <v>555</v>
      </c>
      <c r="D17" s="50">
        <v>978172</v>
      </c>
      <c r="E17" s="50">
        <v>0</v>
      </c>
      <c r="F17" s="50">
        <v>78254</v>
      </c>
      <c r="G17" s="50">
        <v>1056426</v>
      </c>
    </row>
    <row r="18" spans="1:7" x14ac:dyDescent="0.25">
      <c r="A18" s="48">
        <v>44862</v>
      </c>
      <c r="B18" s="49" t="s">
        <v>753</v>
      </c>
      <c r="C18" s="49" t="s">
        <v>522</v>
      </c>
      <c r="D18" s="50">
        <v>367155</v>
      </c>
      <c r="E18" s="50">
        <v>0</v>
      </c>
      <c r="F18" s="50">
        <v>29372</v>
      </c>
      <c r="G18" s="50">
        <v>396527</v>
      </c>
    </row>
    <row r="19" spans="1:7" x14ac:dyDescent="0.25">
      <c r="A19" s="48">
        <v>44862</v>
      </c>
      <c r="B19" s="49" t="s">
        <v>754</v>
      </c>
      <c r="C19" s="49" t="s">
        <v>208</v>
      </c>
      <c r="D19" s="50">
        <v>1537116</v>
      </c>
      <c r="E19" s="50">
        <v>0</v>
      </c>
      <c r="F19" s="50">
        <v>122969</v>
      </c>
      <c r="G19" s="50">
        <v>1660085</v>
      </c>
    </row>
    <row r="20" spans="1:7" x14ac:dyDescent="0.25">
      <c r="A20" s="48">
        <v>44861</v>
      </c>
      <c r="B20" s="49" t="s">
        <v>755</v>
      </c>
      <c r="C20" s="49" t="s">
        <v>214</v>
      </c>
      <c r="D20" s="50">
        <v>1166776</v>
      </c>
      <c r="E20" s="50">
        <v>0</v>
      </c>
      <c r="F20" s="50">
        <v>93342</v>
      </c>
      <c r="G20" s="50">
        <v>1260118</v>
      </c>
    </row>
    <row r="21" spans="1:7" x14ac:dyDescent="0.25">
      <c r="A21" s="48">
        <v>44861</v>
      </c>
      <c r="B21" s="49" t="s">
        <v>756</v>
      </c>
      <c r="C21" s="49" t="s">
        <v>256</v>
      </c>
      <c r="D21" s="50">
        <v>1243308</v>
      </c>
      <c r="E21" s="50">
        <v>0</v>
      </c>
      <c r="F21" s="50">
        <v>99465</v>
      </c>
      <c r="G21" s="50">
        <v>1342773</v>
      </c>
    </row>
    <row r="22" spans="1:7" x14ac:dyDescent="0.25">
      <c r="A22" s="48">
        <v>44861</v>
      </c>
      <c r="B22" s="49" t="s">
        <v>757</v>
      </c>
      <c r="C22" s="49" t="s">
        <v>228</v>
      </c>
      <c r="D22" s="50">
        <v>589271</v>
      </c>
      <c r="E22" s="50">
        <v>0</v>
      </c>
      <c r="F22" s="50">
        <v>47142</v>
      </c>
      <c r="G22" s="50">
        <v>636413</v>
      </c>
    </row>
    <row r="23" spans="1:7" x14ac:dyDescent="0.25">
      <c r="A23" s="48">
        <v>44861</v>
      </c>
      <c r="B23" s="49" t="s">
        <v>758</v>
      </c>
      <c r="C23" s="49" t="s">
        <v>423</v>
      </c>
      <c r="D23" s="50">
        <v>939598</v>
      </c>
      <c r="E23" s="50">
        <v>0</v>
      </c>
      <c r="F23" s="50">
        <v>75168</v>
      </c>
      <c r="G23" s="50">
        <v>1014766</v>
      </c>
    </row>
    <row r="24" spans="1:7" x14ac:dyDescent="0.25">
      <c r="A24" s="48">
        <v>44861</v>
      </c>
      <c r="B24" s="49" t="s">
        <v>759</v>
      </c>
      <c r="C24" s="49" t="s">
        <v>588</v>
      </c>
      <c r="D24" s="50">
        <v>517663</v>
      </c>
      <c r="E24" s="50">
        <v>0</v>
      </c>
      <c r="F24" s="50">
        <v>41413</v>
      </c>
      <c r="G24" s="50">
        <v>559076</v>
      </c>
    </row>
    <row r="25" spans="1:7" x14ac:dyDescent="0.25">
      <c r="A25" s="48">
        <v>44861</v>
      </c>
      <c r="B25" s="49" t="s">
        <v>760</v>
      </c>
      <c r="C25" s="49" t="s">
        <v>532</v>
      </c>
      <c r="D25" s="50">
        <v>775583</v>
      </c>
      <c r="E25" s="50">
        <v>0</v>
      </c>
      <c r="F25" s="50">
        <v>62047</v>
      </c>
      <c r="G25" s="50">
        <v>837630</v>
      </c>
    </row>
    <row r="26" spans="1:7" x14ac:dyDescent="0.25">
      <c r="A26" s="48">
        <v>44860</v>
      </c>
      <c r="B26" s="49" t="s">
        <v>761</v>
      </c>
      <c r="C26" s="49" t="s">
        <v>369</v>
      </c>
      <c r="D26" s="50">
        <v>774552</v>
      </c>
      <c r="E26" s="50">
        <v>0</v>
      </c>
      <c r="F26" s="50">
        <v>61964</v>
      </c>
      <c r="G26" s="50">
        <v>836516</v>
      </c>
    </row>
    <row r="27" spans="1:7" x14ac:dyDescent="0.25">
      <c r="A27" s="48">
        <v>44860</v>
      </c>
      <c r="B27" s="49" t="s">
        <v>762</v>
      </c>
      <c r="C27" s="49" t="s">
        <v>611</v>
      </c>
      <c r="D27" s="50">
        <v>645130</v>
      </c>
      <c r="E27" s="50">
        <v>0</v>
      </c>
      <c r="F27" s="50">
        <v>51610</v>
      </c>
      <c r="G27" s="50">
        <v>696740</v>
      </c>
    </row>
    <row r="28" spans="1:7" x14ac:dyDescent="0.25">
      <c r="A28" s="48">
        <v>44860</v>
      </c>
      <c r="B28" s="49" t="s">
        <v>763</v>
      </c>
      <c r="C28" s="49" t="s">
        <v>319</v>
      </c>
      <c r="D28" s="50">
        <v>837329</v>
      </c>
      <c r="E28" s="50">
        <v>0</v>
      </c>
      <c r="F28" s="50">
        <v>66986</v>
      </c>
      <c r="G28" s="50">
        <v>904315</v>
      </c>
    </row>
    <row r="29" spans="1:7" x14ac:dyDescent="0.25">
      <c r="A29" s="48">
        <v>44859</v>
      </c>
      <c r="B29" s="49" t="s">
        <v>764</v>
      </c>
      <c r="C29" s="49" t="s">
        <v>765</v>
      </c>
      <c r="D29" s="50">
        <v>1106934</v>
      </c>
      <c r="E29" s="50">
        <v>0</v>
      </c>
      <c r="F29" s="50">
        <v>88555</v>
      </c>
      <c r="G29" s="50">
        <v>1195489</v>
      </c>
    </row>
    <row r="30" spans="1:7" x14ac:dyDescent="0.25">
      <c r="A30" s="48">
        <v>44859</v>
      </c>
      <c r="B30" s="49" t="s">
        <v>766</v>
      </c>
      <c r="C30" s="49" t="s">
        <v>193</v>
      </c>
      <c r="D30" s="50">
        <v>553467</v>
      </c>
      <c r="E30" s="50">
        <v>0</v>
      </c>
      <c r="F30" s="50">
        <v>44277</v>
      </c>
      <c r="G30" s="50">
        <v>597744</v>
      </c>
    </row>
    <row r="31" spans="1:7" x14ac:dyDescent="0.25">
      <c r="A31" s="48">
        <v>44859</v>
      </c>
      <c r="B31" s="49" t="s">
        <v>767</v>
      </c>
      <c r="C31" s="49" t="s">
        <v>263</v>
      </c>
      <c r="D31" s="50">
        <v>1555380</v>
      </c>
      <c r="E31" s="50">
        <v>0</v>
      </c>
      <c r="F31" s="50">
        <v>124430</v>
      </c>
      <c r="G31" s="50">
        <v>1679810</v>
      </c>
    </row>
    <row r="32" spans="1:7" x14ac:dyDescent="0.25">
      <c r="A32" s="48">
        <v>44859</v>
      </c>
      <c r="B32" s="49" t="s">
        <v>768</v>
      </c>
      <c r="C32" s="49" t="s">
        <v>413</v>
      </c>
      <c r="D32" s="50">
        <v>710168</v>
      </c>
      <c r="E32" s="50">
        <v>0</v>
      </c>
      <c r="F32" s="50">
        <v>56813</v>
      </c>
      <c r="G32" s="50">
        <v>766981</v>
      </c>
    </row>
    <row r="33" spans="1:7" x14ac:dyDescent="0.25">
      <c r="A33" s="48">
        <v>44859</v>
      </c>
      <c r="B33" s="49" t="s">
        <v>769</v>
      </c>
      <c r="C33" s="49" t="s">
        <v>287</v>
      </c>
      <c r="D33" s="50">
        <v>589271</v>
      </c>
      <c r="E33" s="50">
        <v>0</v>
      </c>
      <c r="F33" s="50">
        <v>47142</v>
      </c>
      <c r="G33" s="50">
        <v>636413</v>
      </c>
    </row>
    <row r="34" spans="1:7" x14ac:dyDescent="0.25">
      <c r="A34" s="48">
        <v>44859</v>
      </c>
      <c r="B34" s="49" t="s">
        <v>770</v>
      </c>
      <c r="C34" s="49" t="s">
        <v>360</v>
      </c>
      <c r="D34" s="50">
        <v>1185806</v>
      </c>
      <c r="E34" s="50">
        <v>0</v>
      </c>
      <c r="F34" s="50">
        <v>94864</v>
      </c>
      <c r="G34" s="50">
        <v>1280670</v>
      </c>
    </row>
    <row r="35" spans="1:7" x14ac:dyDescent="0.25">
      <c r="A35" s="48">
        <v>44858</v>
      </c>
      <c r="B35" s="49" t="s">
        <v>771</v>
      </c>
      <c r="C35" s="49" t="s">
        <v>240</v>
      </c>
      <c r="D35" s="50">
        <v>1219515</v>
      </c>
      <c r="E35" s="50">
        <v>0</v>
      </c>
      <c r="F35" s="50">
        <v>97561</v>
      </c>
      <c r="G35" s="50">
        <v>1317076</v>
      </c>
    </row>
    <row r="36" spans="1:7" x14ac:dyDescent="0.25">
      <c r="A36" s="48">
        <v>44858</v>
      </c>
      <c r="B36" s="49" t="s">
        <v>772</v>
      </c>
      <c r="C36" s="49" t="s">
        <v>216</v>
      </c>
      <c r="D36" s="50">
        <v>636023</v>
      </c>
      <c r="E36" s="50">
        <v>0</v>
      </c>
      <c r="F36" s="50">
        <v>50882</v>
      </c>
      <c r="G36" s="50">
        <v>686905</v>
      </c>
    </row>
    <row r="37" spans="1:7" x14ac:dyDescent="0.25">
      <c r="A37" s="48">
        <v>44858</v>
      </c>
      <c r="B37" s="49" t="s">
        <v>773</v>
      </c>
      <c r="C37" s="49" t="s">
        <v>296</v>
      </c>
      <c r="D37" s="50">
        <v>983613</v>
      </c>
      <c r="E37" s="50">
        <v>0</v>
      </c>
      <c r="F37" s="50">
        <v>78689</v>
      </c>
      <c r="G37" s="50">
        <v>1062302</v>
      </c>
    </row>
    <row r="38" spans="1:7" x14ac:dyDescent="0.25">
      <c r="A38" s="48">
        <v>44858</v>
      </c>
      <c r="B38" s="49" t="s">
        <v>774</v>
      </c>
      <c r="C38" s="49" t="s">
        <v>210</v>
      </c>
      <c r="D38" s="50">
        <v>583388</v>
      </c>
      <c r="E38" s="50">
        <v>0</v>
      </c>
      <c r="F38" s="50">
        <v>46671</v>
      </c>
      <c r="G38" s="50">
        <v>630059</v>
      </c>
    </row>
    <row r="39" spans="1:7" x14ac:dyDescent="0.25">
      <c r="A39" s="48">
        <v>44858</v>
      </c>
      <c r="B39" s="49" t="s">
        <v>775</v>
      </c>
      <c r="C39" s="49" t="s">
        <v>203</v>
      </c>
      <c r="D39" s="50">
        <v>322480</v>
      </c>
      <c r="E39" s="50">
        <v>0</v>
      </c>
      <c r="F39" s="50">
        <v>25798</v>
      </c>
      <c r="G39" s="50">
        <v>348278</v>
      </c>
    </row>
    <row r="40" spans="1:7" x14ac:dyDescent="0.25">
      <c r="A40" s="48">
        <v>44858</v>
      </c>
      <c r="B40" s="49" t="s">
        <v>776</v>
      </c>
      <c r="C40" s="49" t="s">
        <v>777</v>
      </c>
      <c r="D40" s="50">
        <v>947766</v>
      </c>
      <c r="E40" s="50">
        <v>0</v>
      </c>
      <c r="F40" s="50">
        <v>75821</v>
      </c>
      <c r="G40" s="50">
        <v>1023587</v>
      </c>
    </row>
    <row r="41" spans="1:7" x14ac:dyDescent="0.25">
      <c r="A41" s="48">
        <v>44858</v>
      </c>
      <c r="B41" s="49" t="s">
        <v>778</v>
      </c>
      <c r="C41" s="49" t="s">
        <v>314</v>
      </c>
      <c r="D41" s="50">
        <v>387078</v>
      </c>
      <c r="E41" s="50">
        <v>0</v>
      </c>
      <c r="F41" s="50">
        <v>30966</v>
      </c>
      <c r="G41" s="50">
        <v>418044</v>
      </c>
    </row>
    <row r="42" spans="1:7" x14ac:dyDescent="0.25">
      <c r="A42" s="48">
        <v>44858</v>
      </c>
      <c r="B42" s="49" t="s">
        <v>779</v>
      </c>
      <c r="C42" s="49" t="s">
        <v>427</v>
      </c>
      <c r="D42" s="50">
        <v>535763</v>
      </c>
      <c r="E42" s="50">
        <v>0</v>
      </c>
      <c r="F42" s="50">
        <v>42861</v>
      </c>
      <c r="G42" s="50">
        <v>578624</v>
      </c>
    </row>
    <row r="43" spans="1:7" x14ac:dyDescent="0.25">
      <c r="A43" s="48">
        <v>44858</v>
      </c>
      <c r="B43" s="49" t="s">
        <v>780</v>
      </c>
      <c r="C43" s="49" t="s">
        <v>656</v>
      </c>
      <c r="D43" s="50">
        <v>555290</v>
      </c>
      <c r="E43" s="50">
        <v>0</v>
      </c>
      <c r="F43" s="50">
        <v>44423</v>
      </c>
      <c r="G43" s="50">
        <v>599713</v>
      </c>
    </row>
    <row r="44" spans="1:7" x14ac:dyDescent="0.25">
      <c r="A44" s="48">
        <v>44858</v>
      </c>
      <c r="B44" s="49" t="s">
        <v>781</v>
      </c>
      <c r="C44" s="49" t="s">
        <v>99</v>
      </c>
      <c r="D44" s="50">
        <v>440586</v>
      </c>
      <c r="E44" s="50">
        <v>0</v>
      </c>
      <c r="F44" s="50">
        <v>35247</v>
      </c>
      <c r="G44" s="50">
        <v>475833</v>
      </c>
    </row>
    <row r="45" spans="1:7" x14ac:dyDescent="0.25">
      <c r="A45" s="48">
        <v>44856</v>
      </c>
      <c r="B45" s="49" t="s">
        <v>782</v>
      </c>
      <c r="C45" s="49" t="s">
        <v>226</v>
      </c>
      <c r="D45" s="50">
        <v>737956</v>
      </c>
      <c r="E45" s="50">
        <v>0</v>
      </c>
      <c r="F45" s="50">
        <v>59036</v>
      </c>
      <c r="G45" s="50">
        <v>796992</v>
      </c>
    </row>
    <row r="46" spans="1:7" x14ac:dyDescent="0.25">
      <c r="A46" s="48">
        <v>44856</v>
      </c>
      <c r="B46" s="49" t="s">
        <v>783</v>
      </c>
      <c r="C46" s="49" t="s">
        <v>277</v>
      </c>
      <c r="D46" s="50">
        <v>528885</v>
      </c>
      <c r="E46" s="50">
        <v>0</v>
      </c>
      <c r="F46" s="50">
        <v>42311</v>
      </c>
      <c r="G46" s="50">
        <v>571196</v>
      </c>
    </row>
    <row r="47" spans="1:7" x14ac:dyDescent="0.25">
      <c r="A47" s="48">
        <v>44856</v>
      </c>
      <c r="B47" s="49" t="s">
        <v>784</v>
      </c>
      <c r="C47" s="49" t="s">
        <v>222</v>
      </c>
      <c r="D47" s="50">
        <v>367155</v>
      </c>
      <c r="E47" s="50">
        <v>0</v>
      </c>
      <c r="F47" s="50">
        <v>29372</v>
      </c>
      <c r="G47" s="50">
        <v>396527</v>
      </c>
    </row>
    <row r="48" spans="1:7" x14ac:dyDescent="0.25">
      <c r="A48" s="48">
        <v>44856</v>
      </c>
      <c r="B48" s="49" t="s">
        <v>785</v>
      </c>
      <c r="C48" s="49" t="s">
        <v>347</v>
      </c>
      <c r="D48" s="50">
        <v>686571</v>
      </c>
      <c r="E48" s="50">
        <v>0</v>
      </c>
      <c r="F48" s="50">
        <v>54926</v>
      </c>
      <c r="G48" s="50">
        <v>741497</v>
      </c>
    </row>
    <row r="49" spans="1:7" x14ac:dyDescent="0.25">
      <c r="A49" s="48">
        <v>44856</v>
      </c>
      <c r="B49" s="49" t="s">
        <v>786</v>
      </c>
      <c r="C49" s="49" t="s">
        <v>245</v>
      </c>
      <c r="D49" s="50">
        <v>1557618</v>
      </c>
      <c r="E49" s="50">
        <v>0</v>
      </c>
      <c r="F49" s="50">
        <v>124609</v>
      </c>
      <c r="G49" s="50">
        <v>1682227</v>
      </c>
    </row>
    <row r="50" spans="1:7" x14ac:dyDescent="0.25">
      <c r="A50" s="48">
        <v>44856</v>
      </c>
      <c r="B50" s="49" t="s">
        <v>787</v>
      </c>
      <c r="C50" s="49" t="s">
        <v>423</v>
      </c>
      <c r="D50" s="50">
        <v>872555</v>
      </c>
      <c r="E50" s="50">
        <v>0</v>
      </c>
      <c r="F50" s="50">
        <v>69804</v>
      </c>
      <c r="G50" s="50">
        <v>942359</v>
      </c>
    </row>
    <row r="51" spans="1:7" x14ac:dyDescent="0.25">
      <c r="A51" s="48">
        <v>44856</v>
      </c>
      <c r="B51" s="49" t="s">
        <v>788</v>
      </c>
      <c r="C51" s="49" t="s">
        <v>362</v>
      </c>
      <c r="D51" s="50">
        <v>983613</v>
      </c>
      <c r="E51" s="50">
        <v>0</v>
      </c>
      <c r="F51" s="50">
        <v>78689</v>
      </c>
      <c r="G51" s="50">
        <v>1062302</v>
      </c>
    </row>
    <row r="52" spans="1:7" x14ac:dyDescent="0.25">
      <c r="A52" s="48">
        <v>44856</v>
      </c>
      <c r="B52" s="49" t="s">
        <v>789</v>
      </c>
      <c r="C52" s="49" t="s">
        <v>319</v>
      </c>
      <c r="D52" s="50">
        <v>1114519</v>
      </c>
      <c r="E52" s="50">
        <v>0</v>
      </c>
      <c r="F52" s="50">
        <v>89162</v>
      </c>
      <c r="G52" s="50">
        <v>1203681</v>
      </c>
    </row>
    <row r="53" spans="1:7" x14ac:dyDescent="0.25">
      <c r="A53" s="48">
        <v>44855</v>
      </c>
      <c r="B53" s="49" t="s">
        <v>790</v>
      </c>
      <c r="C53" s="49" t="s">
        <v>256</v>
      </c>
      <c r="D53" s="50">
        <v>1237426</v>
      </c>
      <c r="E53" s="50">
        <v>0</v>
      </c>
      <c r="F53" s="50">
        <v>98994</v>
      </c>
      <c r="G53" s="50">
        <v>1336420</v>
      </c>
    </row>
    <row r="54" spans="1:7" x14ac:dyDescent="0.25">
      <c r="A54" s="48">
        <v>44855</v>
      </c>
      <c r="B54" s="49" t="s">
        <v>791</v>
      </c>
      <c r="C54" s="49" t="s">
        <v>522</v>
      </c>
      <c r="D54" s="50">
        <v>1110580</v>
      </c>
      <c r="E54" s="50">
        <v>0</v>
      </c>
      <c r="F54" s="50">
        <v>88846</v>
      </c>
      <c r="G54" s="50">
        <v>1199426</v>
      </c>
    </row>
    <row r="55" spans="1:7" x14ac:dyDescent="0.25">
      <c r="A55" s="48">
        <v>44854</v>
      </c>
      <c r="B55" s="49" t="s">
        <v>792</v>
      </c>
      <c r="C55" s="49" t="s">
        <v>793</v>
      </c>
      <c r="D55" s="50">
        <v>533902</v>
      </c>
      <c r="E55" s="50">
        <v>0</v>
      </c>
      <c r="F55" s="50">
        <v>42712</v>
      </c>
      <c r="G55" s="50">
        <v>576614</v>
      </c>
    </row>
    <row r="56" spans="1:7" x14ac:dyDescent="0.25">
      <c r="A56" s="48">
        <v>44854</v>
      </c>
      <c r="B56" s="49" t="s">
        <v>794</v>
      </c>
      <c r="C56" s="49" t="s">
        <v>281</v>
      </c>
      <c r="D56" s="50">
        <v>499959</v>
      </c>
      <c r="E56" s="50">
        <v>0</v>
      </c>
      <c r="F56" s="50">
        <v>39997</v>
      </c>
      <c r="G56" s="50">
        <v>539956</v>
      </c>
    </row>
    <row r="57" spans="1:7" x14ac:dyDescent="0.25">
      <c r="A57" s="48">
        <v>44854</v>
      </c>
      <c r="B57" s="49" t="s">
        <v>795</v>
      </c>
      <c r="C57" s="49" t="s">
        <v>267</v>
      </c>
      <c r="D57" s="50">
        <v>908425</v>
      </c>
      <c r="E57" s="50">
        <v>0</v>
      </c>
      <c r="F57" s="50">
        <v>72674</v>
      </c>
      <c r="G57" s="50">
        <v>981099</v>
      </c>
    </row>
    <row r="58" spans="1:7" x14ac:dyDescent="0.25">
      <c r="A58" s="48">
        <v>44854</v>
      </c>
      <c r="B58" s="49" t="s">
        <v>796</v>
      </c>
      <c r="C58" s="49" t="s">
        <v>287</v>
      </c>
      <c r="D58" s="50">
        <v>480036</v>
      </c>
      <c r="E58" s="50">
        <v>0</v>
      </c>
      <c r="F58" s="50">
        <v>38403</v>
      </c>
      <c r="G58" s="50">
        <v>518439</v>
      </c>
    </row>
    <row r="59" spans="1:7" x14ac:dyDescent="0.25">
      <c r="A59" s="48">
        <v>44853</v>
      </c>
      <c r="B59" s="49" t="s">
        <v>797</v>
      </c>
      <c r="C59" s="49" t="s">
        <v>218</v>
      </c>
      <c r="D59" s="50">
        <v>591226</v>
      </c>
      <c r="E59" s="50">
        <v>0</v>
      </c>
      <c r="F59" s="50">
        <v>47298</v>
      </c>
      <c r="G59" s="50">
        <v>638524</v>
      </c>
    </row>
    <row r="60" spans="1:7" x14ac:dyDescent="0.25">
      <c r="A60" s="48">
        <v>44853</v>
      </c>
      <c r="B60" s="49" t="s">
        <v>798</v>
      </c>
      <c r="C60" s="49" t="s">
        <v>799</v>
      </c>
      <c r="D60" s="50">
        <v>1106934</v>
      </c>
      <c r="E60" s="50">
        <v>0</v>
      </c>
      <c r="F60" s="50">
        <v>88555</v>
      </c>
      <c r="G60" s="50">
        <v>1195489</v>
      </c>
    </row>
    <row r="61" spans="1:7" x14ac:dyDescent="0.25">
      <c r="A61" s="48">
        <v>44852</v>
      </c>
      <c r="B61" s="49" t="s">
        <v>800</v>
      </c>
      <c r="C61" s="49" t="s">
        <v>189</v>
      </c>
      <c r="D61" s="50">
        <v>666348</v>
      </c>
      <c r="E61" s="50">
        <v>0</v>
      </c>
      <c r="F61" s="50">
        <v>53308</v>
      </c>
      <c r="G61" s="50">
        <v>719656</v>
      </c>
    </row>
    <row r="62" spans="1:7" x14ac:dyDescent="0.25">
      <c r="A62" s="48">
        <v>44852</v>
      </c>
      <c r="B62" s="49" t="s">
        <v>801</v>
      </c>
      <c r="C62" s="49" t="s">
        <v>265</v>
      </c>
      <c r="D62" s="50">
        <v>367155</v>
      </c>
      <c r="E62" s="50">
        <v>0</v>
      </c>
      <c r="F62" s="50">
        <v>29372</v>
      </c>
      <c r="G62" s="50">
        <v>396527</v>
      </c>
    </row>
    <row r="63" spans="1:7" x14ac:dyDescent="0.25">
      <c r="A63" s="48">
        <v>44852</v>
      </c>
      <c r="B63" s="49" t="s">
        <v>802</v>
      </c>
      <c r="C63" s="49" t="s">
        <v>311</v>
      </c>
      <c r="D63" s="50">
        <v>589271</v>
      </c>
      <c r="E63" s="50">
        <v>0</v>
      </c>
      <c r="F63" s="50">
        <v>47142</v>
      </c>
      <c r="G63" s="50">
        <v>636413</v>
      </c>
    </row>
    <row r="64" spans="1:7" x14ac:dyDescent="0.25">
      <c r="A64" s="48">
        <v>44852</v>
      </c>
      <c r="B64" s="49" t="s">
        <v>803</v>
      </c>
      <c r="C64" s="49" t="s">
        <v>205</v>
      </c>
      <c r="D64" s="50">
        <v>1189490</v>
      </c>
      <c r="E64" s="50">
        <v>0</v>
      </c>
      <c r="F64" s="50">
        <v>95159</v>
      </c>
      <c r="G64" s="50">
        <v>1284649</v>
      </c>
    </row>
    <row r="65" spans="1:7" x14ac:dyDescent="0.25">
      <c r="A65" s="48">
        <v>44852</v>
      </c>
      <c r="B65" s="49" t="s">
        <v>804</v>
      </c>
      <c r="C65" s="49" t="s">
        <v>522</v>
      </c>
      <c r="D65" s="50">
        <v>926129</v>
      </c>
      <c r="E65" s="50">
        <v>0</v>
      </c>
      <c r="F65" s="50">
        <v>74090</v>
      </c>
      <c r="G65" s="50">
        <v>1000219</v>
      </c>
    </row>
    <row r="66" spans="1:7" x14ac:dyDescent="0.25">
      <c r="A66" s="48">
        <v>44851</v>
      </c>
      <c r="B66" s="49" t="s">
        <v>805</v>
      </c>
      <c r="C66" s="49" t="s">
        <v>236</v>
      </c>
      <c r="D66" s="50">
        <v>940545</v>
      </c>
      <c r="E66" s="50">
        <v>0</v>
      </c>
      <c r="F66" s="50">
        <v>75244</v>
      </c>
      <c r="G66" s="50">
        <v>1015789</v>
      </c>
    </row>
    <row r="67" spans="1:7" x14ac:dyDescent="0.25">
      <c r="A67" s="48">
        <v>44851</v>
      </c>
      <c r="B67" s="49" t="s">
        <v>806</v>
      </c>
      <c r="C67" s="49" t="s">
        <v>462</v>
      </c>
      <c r="D67" s="50">
        <v>333174</v>
      </c>
      <c r="E67" s="50">
        <v>0</v>
      </c>
      <c r="F67" s="50">
        <v>26654</v>
      </c>
      <c r="G67" s="50">
        <v>359828</v>
      </c>
    </row>
    <row r="68" spans="1:7" x14ac:dyDescent="0.25">
      <c r="A68" s="48">
        <v>44851</v>
      </c>
      <c r="B68" s="49" t="s">
        <v>807</v>
      </c>
      <c r="C68" s="49" t="s">
        <v>495</v>
      </c>
      <c r="D68" s="50">
        <v>1779406</v>
      </c>
      <c r="E68" s="50">
        <v>0</v>
      </c>
      <c r="F68" s="50">
        <v>142352</v>
      </c>
      <c r="G68" s="50">
        <v>1921758</v>
      </c>
    </row>
    <row r="69" spans="1:7" x14ac:dyDescent="0.25">
      <c r="A69" s="48">
        <v>44851</v>
      </c>
      <c r="B69" s="49" t="s">
        <v>808</v>
      </c>
      <c r="C69" s="49" t="s">
        <v>195</v>
      </c>
      <c r="D69" s="50">
        <v>700329</v>
      </c>
      <c r="E69" s="50">
        <v>0</v>
      </c>
      <c r="F69" s="50">
        <v>56026</v>
      </c>
      <c r="G69" s="50">
        <v>756355</v>
      </c>
    </row>
    <row r="70" spans="1:7" x14ac:dyDescent="0.25">
      <c r="A70" s="48">
        <v>44851</v>
      </c>
      <c r="B70" s="49" t="s">
        <v>809</v>
      </c>
      <c r="C70" s="49" t="s">
        <v>270</v>
      </c>
      <c r="D70" s="50">
        <v>720252</v>
      </c>
      <c r="E70" s="50">
        <v>0</v>
      </c>
      <c r="F70" s="50">
        <v>57620</v>
      </c>
      <c r="G70" s="50">
        <v>777872</v>
      </c>
    </row>
    <row r="71" spans="1:7" x14ac:dyDescent="0.25">
      <c r="A71" s="48">
        <v>44851</v>
      </c>
      <c r="B71" s="49" t="s">
        <v>810</v>
      </c>
      <c r="C71" s="49" t="s">
        <v>230</v>
      </c>
      <c r="D71" s="50">
        <v>444496</v>
      </c>
      <c r="E71" s="50">
        <v>0</v>
      </c>
      <c r="F71" s="50">
        <v>35560</v>
      </c>
      <c r="G71" s="50">
        <v>480056</v>
      </c>
    </row>
    <row r="72" spans="1:7" x14ac:dyDescent="0.25">
      <c r="A72" s="48">
        <v>44851</v>
      </c>
      <c r="B72" s="49" t="s">
        <v>811</v>
      </c>
      <c r="C72" s="49" t="s">
        <v>226</v>
      </c>
      <c r="D72" s="50">
        <v>662966</v>
      </c>
      <c r="E72" s="50">
        <v>0</v>
      </c>
      <c r="F72" s="50">
        <v>53037</v>
      </c>
      <c r="G72" s="50">
        <v>716003</v>
      </c>
    </row>
    <row r="73" spans="1:7" x14ac:dyDescent="0.25">
      <c r="A73" s="48">
        <v>44851</v>
      </c>
      <c r="B73" s="49" t="s">
        <v>812</v>
      </c>
      <c r="C73" s="49" t="s">
        <v>222</v>
      </c>
      <c r="D73" s="50">
        <v>626898</v>
      </c>
      <c r="E73" s="50">
        <v>0</v>
      </c>
      <c r="F73" s="50">
        <v>50152</v>
      </c>
      <c r="G73" s="50">
        <v>677050</v>
      </c>
    </row>
    <row r="74" spans="1:7" x14ac:dyDescent="0.25">
      <c r="A74" s="48">
        <v>44851</v>
      </c>
      <c r="B74" s="49" t="s">
        <v>813</v>
      </c>
      <c r="C74" s="49" t="s">
        <v>272</v>
      </c>
      <c r="D74" s="50">
        <v>555290</v>
      </c>
      <c r="E74" s="50">
        <v>0</v>
      </c>
      <c r="F74" s="50">
        <v>44423</v>
      </c>
      <c r="G74" s="50">
        <v>599713</v>
      </c>
    </row>
    <row r="75" spans="1:7" x14ac:dyDescent="0.25">
      <c r="A75" s="48">
        <v>44851</v>
      </c>
      <c r="B75" s="49" t="s">
        <v>814</v>
      </c>
      <c r="C75" s="49" t="s">
        <v>394</v>
      </c>
      <c r="D75" s="50">
        <v>293724</v>
      </c>
      <c r="E75" s="50">
        <v>0</v>
      </c>
      <c r="F75" s="50">
        <v>23498</v>
      </c>
      <c r="G75" s="50">
        <v>317222</v>
      </c>
    </row>
    <row r="76" spans="1:7" x14ac:dyDescent="0.25">
      <c r="A76" s="48">
        <v>44851</v>
      </c>
      <c r="B76" s="49" t="s">
        <v>815</v>
      </c>
      <c r="C76" s="49" t="s">
        <v>349</v>
      </c>
      <c r="D76" s="50">
        <v>589271</v>
      </c>
      <c r="E76" s="50">
        <v>0</v>
      </c>
      <c r="F76" s="50">
        <v>47142</v>
      </c>
      <c r="G76" s="50">
        <v>636413</v>
      </c>
    </row>
    <row r="77" spans="1:7" x14ac:dyDescent="0.25">
      <c r="A77" s="48">
        <v>44849</v>
      </c>
      <c r="B77" s="49" t="s">
        <v>816</v>
      </c>
      <c r="C77" s="49" t="s">
        <v>250</v>
      </c>
      <c r="D77" s="50">
        <v>645130</v>
      </c>
      <c r="E77" s="50">
        <v>0</v>
      </c>
      <c r="F77" s="50">
        <v>51610</v>
      </c>
      <c r="G77" s="50">
        <v>696740</v>
      </c>
    </row>
    <row r="78" spans="1:7" x14ac:dyDescent="0.25">
      <c r="A78" s="48">
        <v>44849</v>
      </c>
      <c r="B78" s="49" t="s">
        <v>817</v>
      </c>
      <c r="C78" s="49" t="s">
        <v>324</v>
      </c>
      <c r="D78" s="50">
        <v>652878</v>
      </c>
      <c r="E78" s="50">
        <v>0</v>
      </c>
      <c r="F78" s="50">
        <v>52230</v>
      </c>
      <c r="G78" s="50">
        <v>705108</v>
      </c>
    </row>
    <row r="79" spans="1:7" x14ac:dyDescent="0.25">
      <c r="A79" s="48">
        <v>44849</v>
      </c>
      <c r="B79" s="49" t="s">
        <v>818</v>
      </c>
      <c r="C79" s="49" t="s">
        <v>289</v>
      </c>
      <c r="D79" s="50">
        <v>222116</v>
      </c>
      <c r="E79" s="50">
        <v>0</v>
      </c>
      <c r="F79" s="50">
        <v>17769</v>
      </c>
      <c r="G79" s="50">
        <v>239885</v>
      </c>
    </row>
    <row r="80" spans="1:7" x14ac:dyDescent="0.25">
      <c r="A80" s="48">
        <v>44848</v>
      </c>
      <c r="B80" s="49" t="s">
        <v>819</v>
      </c>
      <c r="C80" s="49" t="s">
        <v>793</v>
      </c>
      <c r="D80" s="50">
        <v>483720</v>
      </c>
      <c r="E80" s="50">
        <v>0</v>
      </c>
      <c r="F80" s="50">
        <v>38698</v>
      </c>
      <c r="G80" s="50">
        <v>522418</v>
      </c>
    </row>
    <row r="81" spans="1:7" x14ac:dyDescent="0.25">
      <c r="A81" s="48">
        <v>44848</v>
      </c>
      <c r="B81" s="49" t="s">
        <v>820</v>
      </c>
      <c r="C81" s="49" t="s">
        <v>238</v>
      </c>
      <c r="D81" s="50">
        <v>444232</v>
      </c>
      <c r="E81" s="50">
        <v>0</v>
      </c>
      <c r="F81" s="50">
        <v>35539</v>
      </c>
      <c r="G81" s="50">
        <v>479771</v>
      </c>
    </row>
    <row r="82" spans="1:7" x14ac:dyDescent="0.25">
      <c r="A82" s="48">
        <v>44848</v>
      </c>
      <c r="B82" s="49" t="s">
        <v>821</v>
      </c>
      <c r="C82" s="49" t="s">
        <v>474</v>
      </c>
      <c r="D82" s="50">
        <v>555290</v>
      </c>
      <c r="E82" s="50">
        <v>0</v>
      </c>
      <c r="F82" s="50">
        <v>44423</v>
      </c>
      <c r="G82" s="50">
        <v>599713</v>
      </c>
    </row>
    <row r="83" spans="1:7" x14ac:dyDescent="0.25">
      <c r="A83" s="48">
        <v>44848</v>
      </c>
      <c r="B83" s="49" t="s">
        <v>822</v>
      </c>
      <c r="C83" s="49" t="s">
        <v>293</v>
      </c>
      <c r="D83" s="50">
        <v>477482</v>
      </c>
      <c r="E83" s="50">
        <v>0</v>
      </c>
      <c r="F83" s="50">
        <v>38199</v>
      </c>
      <c r="G83" s="50">
        <v>515681</v>
      </c>
    </row>
    <row r="84" spans="1:7" x14ac:dyDescent="0.25">
      <c r="A84" s="48">
        <v>44848</v>
      </c>
      <c r="B84" s="49" t="s">
        <v>823</v>
      </c>
      <c r="C84" s="49" t="s">
        <v>260</v>
      </c>
      <c r="D84" s="50">
        <v>2752926</v>
      </c>
      <c r="E84" s="50">
        <v>0</v>
      </c>
      <c r="F84" s="50">
        <v>220234</v>
      </c>
      <c r="G84" s="50">
        <v>2973160</v>
      </c>
    </row>
    <row r="85" spans="1:7" x14ac:dyDescent="0.25">
      <c r="A85" s="48">
        <v>44848</v>
      </c>
      <c r="B85" s="49" t="s">
        <v>824</v>
      </c>
      <c r="C85" s="49" t="s">
        <v>656</v>
      </c>
      <c r="D85" s="50">
        <v>444232</v>
      </c>
      <c r="E85" s="50">
        <v>0</v>
      </c>
      <c r="F85" s="50">
        <v>35539</v>
      </c>
      <c r="G85" s="50">
        <v>479771</v>
      </c>
    </row>
    <row r="86" spans="1:7" x14ac:dyDescent="0.25">
      <c r="A86" s="48">
        <v>44848</v>
      </c>
      <c r="B86" s="49" t="s">
        <v>825</v>
      </c>
      <c r="C86" s="49" t="s">
        <v>228</v>
      </c>
      <c r="D86" s="50">
        <v>671680</v>
      </c>
      <c r="E86" s="50">
        <v>0</v>
      </c>
      <c r="F86" s="50">
        <v>53734</v>
      </c>
      <c r="G86" s="50">
        <v>725414</v>
      </c>
    </row>
    <row r="87" spans="1:7" x14ac:dyDescent="0.25">
      <c r="A87" s="48">
        <v>44848</v>
      </c>
      <c r="B87" s="49" t="s">
        <v>826</v>
      </c>
      <c r="C87" s="49" t="s">
        <v>827</v>
      </c>
      <c r="D87" s="50">
        <v>666348</v>
      </c>
      <c r="E87" s="50">
        <v>0</v>
      </c>
      <c r="F87" s="50">
        <v>53308</v>
      </c>
      <c r="G87" s="50">
        <v>719656</v>
      </c>
    </row>
    <row r="88" spans="1:7" x14ac:dyDescent="0.25">
      <c r="A88" s="48">
        <v>44848</v>
      </c>
      <c r="B88" s="49" t="s">
        <v>828</v>
      </c>
      <c r="C88" s="49" t="s">
        <v>210</v>
      </c>
      <c r="D88" s="50">
        <v>612100</v>
      </c>
      <c r="E88" s="50">
        <v>0</v>
      </c>
      <c r="F88" s="50">
        <v>48968</v>
      </c>
      <c r="G88" s="50">
        <v>661068</v>
      </c>
    </row>
    <row r="89" spans="1:7" x14ac:dyDescent="0.25">
      <c r="A89" s="48">
        <v>44847</v>
      </c>
      <c r="B89" s="49" t="s">
        <v>829</v>
      </c>
      <c r="C89" s="49" t="s">
        <v>498</v>
      </c>
      <c r="D89" s="50">
        <v>1430426</v>
      </c>
      <c r="E89" s="50">
        <v>0</v>
      </c>
      <c r="F89" s="50">
        <v>114434</v>
      </c>
      <c r="G89" s="50">
        <v>1544860</v>
      </c>
    </row>
    <row r="90" spans="1:7" x14ac:dyDescent="0.25">
      <c r="A90" s="48">
        <v>44847</v>
      </c>
      <c r="B90" s="49" t="s">
        <v>830</v>
      </c>
      <c r="C90" s="49" t="s">
        <v>373</v>
      </c>
      <c r="D90" s="50">
        <v>442409</v>
      </c>
      <c r="E90" s="50">
        <v>0</v>
      </c>
      <c r="F90" s="50">
        <v>35393</v>
      </c>
      <c r="G90" s="50">
        <v>477802</v>
      </c>
    </row>
    <row r="91" spans="1:7" x14ac:dyDescent="0.25">
      <c r="A91" s="48">
        <v>44847</v>
      </c>
      <c r="B91" s="49" t="s">
        <v>831</v>
      </c>
      <c r="C91" s="49" t="s">
        <v>450</v>
      </c>
      <c r="D91" s="50">
        <v>1200420</v>
      </c>
      <c r="E91" s="50">
        <v>0</v>
      </c>
      <c r="F91" s="50">
        <v>96034</v>
      </c>
      <c r="G91" s="50">
        <v>1296454</v>
      </c>
    </row>
    <row r="92" spans="1:7" x14ac:dyDescent="0.25">
      <c r="A92" s="48">
        <v>44847</v>
      </c>
      <c r="B92" s="49" t="s">
        <v>832</v>
      </c>
      <c r="C92" s="49" t="s">
        <v>199</v>
      </c>
      <c r="D92" s="50">
        <v>1206479</v>
      </c>
      <c r="E92" s="50">
        <v>0</v>
      </c>
      <c r="F92" s="50">
        <v>96518</v>
      </c>
      <c r="G92" s="50">
        <v>1302997</v>
      </c>
    </row>
    <row r="93" spans="1:7" x14ac:dyDescent="0.25">
      <c r="A93" s="48">
        <v>44846</v>
      </c>
      <c r="B93" s="49" t="s">
        <v>833</v>
      </c>
      <c r="C93" s="49" t="s">
        <v>384</v>
      </c>
      <c r="D93" s="50">
        <v>257554</v>
      </c>
      <c r="E93" s="50">
        <v>0</v>
      </c>
      <c r="F93" s="50">
        <v>20604</v>
      </c>
      <c r="G93" s="50">
        <v>278158</v>
      </c>
    </row>
    <row r="94" spans="1:7" x14ac:dyDescent="0.25">
      <c r="A94" s="48">
        <v>44846</v>
      </c>
      <c r="B94" s="49" t="s">
        <v>834</v>
      </c>
      <c r="C94" s="49" t="s">
        <v>360</v>
      </c>
      <c r="D94" s="50">
        <v>220293</v>
      </c>
      <c r="E94" s="50">
        <v>0</v>
      </c>
      <c r="F94" s="50">
        <v>17623</v>
      </c>
      <c r="G94" s="50">
        <v>237916</v>
      </c>
    </row>
    <row r="95" spans="1:7" x14ac:dyDescent="0.25">
      <c r="A95" s="48">
        <v>44846</v>
      </c>
      <c r="B95" s="49" t="s">
        <v>835</v>
      </c>
      <c r="C95" s="49" t="s">
        <v>224</v>
      </c>
      <c r="D95" s="50">
        <v>706034</v>
      </c>
      <c r="E95" s="50">
        <v>0</v>
      </c>
      <c r="F95" s="50">
        <v>56483</v>
      </c>
      <c r="G95" s="50">
        <v>762517</v>
      </c>
    </row>
    <row r="96" spans="1:7" x14ac:dyDescent="0.25">
      <c r="A96" s="48">
        <v>44846</v>
      </c>
      <c r="B96" s="49" t="s">
        <v>836</v>
      </c>
      <c r="C96" s="49" t="s">
        <v>576</v>
      </c>
      <c r="D96" s="50">
        <v>657524</v>
      </c>
      <c r="E96" s="50">
        <v>0</v>
      </c>
      <c r="F96" s="50">
        <v>52602</v>
      </c>
      <c r="G96" s="50">
        <v>710126</v>
      </c>
    </row>
    <row r="97" spans="1:7" x14ac:dyDescent="0.25">
      <c r="A97" s="48">
        <v>44846</v>
      </c>
      <c r="B97" s="49" t="s">
        <v>837</v>
      </c>
      <c r="C97" s="49" t="s">
        <v>838</v>
      </c>
      <c r="D97" s="50">
        <v>555290</v>
      </c>
      <c r="E97" s="50">
        <v>0</v>
      </c>
      <c r="F97" s="50">
        <v>44423</v>
      </c>
      <c r="G97" s="50">
        <v>599713</v>
      </c>
    </row>
    <row r="98" spans="1:7" x14ac:dyDescent="0.25">
      <c r="A98" s="48">
        <v>44846</v>
      </c>
      <c r="B98" s="49" t="s">
        <v>839</v>
      </c>
      <c r="C98" s="49" t="s">
        <v>539</v>
      </c>
      <c r="D98" s="50">
        <v>749178</v>
      </c>
      <c r="E98" s="50">
        <v>0</v>
      </c>
      <c r="F98" s="50">
        <v>59934</v>
      </c>
      <c r="G98" s="50">
        <v>809112</v>
      </c>
    </row>
    <row r="99" spans="1:7" x14ac:dyDescent="0.25">
      <c r="A99" s="48">
        <v>44845</v>
      </c>
      <c r="B99" s="49" t="s">
        <v>840</v>
      </c>
      <c r="C99" s="49" t="s">
        <v>242</v>
      </c>
      <c r="D99" s="50">
        <v>700329</v>
      </c>
      <c r="E99" s="50">
        <v>0</v>
      </c>
      <c r="F99" s="50">
        <v>56026</v>
      </c>
      <c r="G99" s="50">
        <v>756355</v>
      </c>
    </row>
    <row r="100" spans="1:7" x14ac:dyDescent="0.25">
      <c r="A100" s="48">
        <v>44844</v>
      </c>
      <c r="B100" s="49" t="s">
        <v>841</v>
      </c>
      <c r="C100" s="49" t="s">
        <v>191</v>
      </c>
      <c r="D100" s="50">
        <v>775583</v>
      </c>
      <c r="E100" s="50">
        <v>0</v>
      </c>
      <c r="F100" s="50">
        <v>62047</v>
      </c>
      <c r="G100" s="50">
        <v>837630</v>
      </c>
    </row>
    <row r="101" spans="1:7" x14ac:dyDescent="0.25">
      <c r="A101" s="48">
        <v>44844</v>
      </c>
      <c r="B101" s="49" t="s">
        <v>842</v>
      </c>
      <c r="C101" s="49" t="s">
        <v>99</v>
      </c>
      <c r="D101" s="50">
        <v>555950</v>
      </c>
      <c r="E101" s="50">
        <v>0</v>
      </c>
      <c r="F101" s="50">
        <v>44476</v>
      </c>
      <c r="G101" s="50">
        <v>600426</v>
      </c>
    </row>
    <row r="102" spans="1:7" x14ac:dyDescent="0.25">
      <c r="A102" s="48">
        <v>44844</v>
      </c>
      <c r="B102" s="49" t="s">
        <v>843</v>
      </c>
      <c r="C102" s="49" t="s">
        <v>409</v>
      </c>
      <c r="D102" s="50">
        <v>798896</v>
      </c>
      <c r="E102" s="50">
        <v>0</v>
      </c>
      <c r="F102" s="50">
        <v>63912</v>
      </c>
      <c r="G102" s="50">
        <v>862808</v>
      </c>
    </row>
    <row r="103" spans="1:7" x14ac:dyDescent="0.25">
      <c r="A103" s="48">
        <v>44844</v>
      </c>
      <c r="B103" s="49" t="s">
        <v>844</v>
      </c>
      <c r="C103" s="49" t="s">
        <v>274</v>
      </c>
      <c r="D103" s="50">
        <v>589271</v>
      </c>
      <c r="E103" s="50">
        <v>0</v>
      </c>
      <c r="F103" s="50">
        <v>47142</v>
      </c>
      <c r="G103" s="50">
        <v>636413</v>
      </c>
    </row>
    <row r="104" spans="1:7" x14ac:dyDescent="0.25">
      <c r="A104" s="48">
        <v>44844</v>
      </c>
      <c r="B104" s="49" t="s">
        <v>845</v>
      </c>
      <c r="C104" s="49" t="s">
        <v>351</v>
      </c>
      <c r="D104" s="50">
        <v>293724</v>
      </c>
      <c r="E104" s="50">
        <v>0</v>
      </c>
      <c r="F104" s="50">
        <v>23498</v>
      </c>
      <c r="G104" s="50">
        <v>317222</v>
      </c>
    </row>
    <row r="105" spans="1:7" x14ac:dyDescent="0.25">
      <c r="A105" s="48">
        <v>44844</v>
      </c>
      <c r="B105" s="49" t="s">
        <v>846</v>
      </c>
      <c r="C105" s="49" t="s">
        <v>464</v>
      </c>
      <c r="D105" s="50">
        <v>424705</v>
      </c>
      <c r="E105" s="50">
        <v>0</v>
      </c>
      <c r="F105" s="50">
        <v>33976</v>
      </c>
      <c r="G105" s="50">
        <v>458681</v>
      </c>
    </row>
    <row r="106" spans="1:7" x14ac:dyDescent="0.25">
      <c r="A106" s="48">
        <v>44844</v>
      </c>
      <c r="B106" s="49" t="s">
        <v>847</v>
      </c>
      <c r="C106" s="49" t="s">
        <v>518</v>
      </c>
      <c r="D106" s="50">
        <v>1639355</v>
      </c>
      <c r="E106" s="50">
        <v>0</v>
      </c>
      <c r="F106" s="50">
        <v>131148</v>
      </c>
      <c r="G106" s="50">
        <v>1770503</v>
      </c>
    </row>
    <row r="107" spans="1:7" x14ac:dyDescent="0.25">
      <c r="A107" s="48">
        <v>44844</v>
      </c>
      <c r="B107" s="49" t="s">
        <v>848</v>
      </c>
      <c r="C107" s="49" t="s">
        <v>849</v>
      </c>
      <c r="D107" s="50">
        <v>528885</v>
      </c>
      <c r="E107" s="50">
        <v>0</v>
      </c>
      <c r="F107" s="50">
        <v>42311</v>
      </c>
      <c r="G107" s="50">
        <v>571196</v>
      </c>
    </row>
    <row r="108" spans="1:7" x14ac:dyDescent="0.25">
      <c r="A108" s="48">
        <v>44844</v>
      </c>
      <c r="B108" s="49" t="s">
        <v>850</v>
      </c>
      <c r="C108" s="49" t="s">
        <v>220</v>
      </c>
      <c r="D108" s="50">
        <v>1159709</v>
      </c>
      <c r="E108" s="50">
        <v>0</v>
      </c>
      <c r="F108" s="50">
        <v>92777</v>
      </c>
      <c r="G108" s="50">
        <v>1252486</v>
      </c>
    </row>
    <row r="109" spans="1:7" x14ac:dyDescent="0.25">
      <c r="A109" s="48">
        <v>44844</v>
      </c>
      <c r="B109" s="49" t="s">
        <v>851</v>
      </c>
      <c r="C109" s="49" t="s">
        <v>287</v>
      </c>
      <c r="D109" s="50">
        <v>589271</v>
      </c>
      <c r="E109" s="50">
        <v>0</v>
      </c>
      <c r="F109" s="50">
        <v>47142</v>
      </c>
      <c r="G109" s="50">
        <v>636413</v>
      </c>
    </row>
    <row r="110" spans="1:7" x14ac:dyDescent="0.25">
      <c r="A110" s="48">
        <v>44844</v>
      </c>
      <c r="B110" s="49" t="s">
        <v>852</v>
      </c>
      <c r="C110" s="49" t="s">
        <v>555</v>
      </c>
      <c r="D110" s="50">
        <v>831442</v>
      </c>
      <c r="E110" s="50">
        <v>0</v>
      </c>
      <c r="F110" s="50">
        <v>66515</v>
      </c>
      <c r="G110" s="50">
        <v>897957</v>
      </c>
    </row>
    <row r="111" spans="1:7" x14ac:dyDescent="0.25">
      <c r="A111" s="48">
        <v>44842</v>
      </c>
      <c r="B111" s="49" t="s">
        <v>853</v>
      </c>
      <c r="C111" s="49" t="s">
        <v>234</v>
      </c>
      <c r="D111" s="50">
        <v>1373941</v>
      </c>
      <c r="E111" s="50">
        <v>0</v>
      </c>
      <c r="F111" s="50">
        <v>109915</v>
      </c>
      <c r="G111" s="50">
        <v>1483856</v>
      </c>
    </row>
    <row r="112" spans="1:7" x14ac:dyDescent="0.25">
      <c r="A112" s="48">
        <v>44841</v>
      </c>
      <c r="B112" s="49" t="s">
        <v>854</v>
      </c>
      <c r="C112" s="49" t="s">
        <v>189</v>
      </c>
      <c r="D112" s="50">
        <v>533940</v>
      </c>
      <c r="E112" s="50">
        <v>0</v>
      </c>
      <c r="F112" s="50">
        <v>42715</v>
      </c>
      <c r="G112" s="50">
        <v>576655</v>
      </c>
    </row>
    <row r="113" spans="1:7" x14ac:dyDescent="0.25">
      <c r="A113" s="48">
        <v>44841</v>
      </c>
      <c r="B113" s="49" t="s">
        <v>855</v>
      </c>
      <c r="C113" s="49" t="s">
        <v>690</v>
      </c>
      <c r="D113" s="50">
        <v>784850</v>
      </c>
      <c r="E113" s="50">
        <v>0</v>
      </c>
      <c r="F113" s="50">
        <v>62788</v>
      </c>
      <c r="G113" s="50">
        <v>847638</v>
      </c>
    </row>
    <row r="114" spans="1:7" x14ac:dyDescent="0.25">
      <c r="A114" s="48">
        <v>44841</v>
      </c>
      <c r="B114" s="49" t="s">
        <v>856</v>
      </c>
      <c r="C114" s="49" t="s">
        <v>656</v>
      </c>
      <c r="D114" s="50">
        <v>762201</v>
      </c>
      <c r="E114" s="50">
        <v>0</v>
      </c>
      <c r="F114" s="50">
        <v>60976</v>
      </c>
      <c r="G114" s="50">
        <v>823177</v>
      </c>
    </row>
    <row r="115" spans="1:7" x14ac:dyDescent="0.25">
      <c r="A115" s="48">
        <v>44840</v>
      </c>
      <c r="B115" s="49" t="s">
        <v>857</v>
      </c>
      <c r="C115" s="49" t="s">
        <v>319</v>
      </c>
      <c r="D115" s="50">
        <v>987875</v>
      </c>
      <c r="E115" s="50">
        <v>0</v>
      </c>
      <c r="F115" s="50">
        <v>79030</v>
      </c>
      <c r="G115" s="50">
        <v>1066905</v>
      </c>
    </row>
    <row r="116" spans="1:7" x14ac:dyDescent="0.25">
      <c r="A116" s="48">
        <v>44840</v>
      </c>
      <c r="B116" s="49" t="s">
        <v>858</v>
      </c>
      <c r="C116" s="49" t="s">
        <v>460</v>
      </c>
      <c r="D116" s="50">
        <v>775583</v>
      </c>
      <c r="E116" s="50">
        <v>0</v>
      </c>
      <c r="F116" s="50">
        <v>62047</v>
      </c>
      <c r="G116" s="50">
        <v>837630</v>
      </c>
    </row>
    <row r="117" spans="1:7" x14ac:dyDescent="0.25">
      <c r="A117" s="48">
        <v>44840</v>
      </c>
      <c r="B117" s="49" t="s">
        <v>859</v>
      </c>
      <c r="C117" s="49" t="s">
        <v>216</v>
      </c>
      <c r="D117" s="50">
        <v>313647</v>
      </c>
      <c r="E117" s="50">
        <v>0</v>
      </c>
      <c r="F117" s="50">
        <v>25092</v>
      </c>
      <c r="G117" s="50">
        <v>338739</v>
      </c>
    </row>
    <row r="118" spans="1:7" x14ac:dyDescent="0.25">
      <c r="A118" s="48">
        <v>44840</v>
      </c>
      <c r="B118" s="49" t="s">
        <v>860</v>
      </c>
      <c r="C118" s="49" t="s">
        <v>236</v>
      </c>
      <c r="D118" s="50">
        <v>1491601</v>
      </c>
      <c r="E118" s="50">
        <v>0</v>
      </c>
      <c r="F118" s="50">
        <v>119328</v>
      </c>
      <c r="G118" s="50">
        <v>1610929</v>
      </c>
    </row>
    <row r="119" spans="1:7" x14ac:dyDescent="0.25">
      <c r="A119" s="48">
        <v>44840</v>
      </c>
      <c r="B119" s="49" t="s">
        <v>861</v>
      </c>
      <c r="C119" s="49" t="s">
        <v>522</v>
      </c>
      <c r="D119" s="50">
        <v>1195253</v>
      </c>
      <c r="E119" s="50">
        <v>0</v>
      </c>
      <c r="F119" s="50">
        <v>95620</v>
      </c>
      <c r="G119" s="50">
        <v>1290873</v>
      </c>
    </row>
    <row r="120" spans="1:7" x14ac:dyDescent="0.25">
      <c r="A120" s="48">
        <v>44840</v>
      </c>
      <c r="B120" s="49" t="s">
        <v>862</v>
      </c>
      <c r="C120" s="49" t="s">
        <v>532</v>
      </c>
      <c r="D120" s="50">
        <v>553467</v>
      </c>
      <c r="E120" s="50">
        <v>0</v>
      </c>
      <c r="F120" s="50">
        <v>44277</v>
      </c>
      <c r="G120" s="50">
        <v>597744</v>
      </c>
    </row>
    <row r="121" spans="1:7" x14ac:dyDescent="0.25">
      <c r="A121" s="48">
        <v>44840</v>
      </c>
      <c r="B121" s="49" t="s">
        <v>863</v>
      </c>
      <c r="C121" s="49" t="s">
        <v>265</v>
      </c>
      <c r="D121" s="50">
        <v>737956</v>
      </c>
      <c r="E121" s="50">
        <v>0</v>
      </c>
      <c r="F121" s="50">
        <v>59036</v>
      </c>
      <c r="G121" s="50">
        <v>796992</v>
      </c>
    </row>
    <row r="122" spans="1:7" x14ac:dyDescent="0.25">
      <c r="A122" s="48">
        <v>44839</v>
      </c>
      <c r="B122" s="49" t="s">
        <v>864</v>
      </c>
      <c r="C122" s="49" t="s">
        <v>272</v>
      </c>
      <c r="D122" s="50">
        <v>643230</v>
      </c>
      <c r="E122" s="50">
        <v>0</v>
      </c>
      <c r="F122" s="50">
        <v>51458</v>
      </c>
      <c r="G122" s="50">
        <v>694688</v>
      </c>
    </row>
    <row r="123" spans="1:7" x14ac:dyDescent="0.25">
      <c r="A123" s="48">
        <v>44839</v>
      </c>
      <c r="B123" s="49" t="s">
        <v>865</v>
      </c>
      <c r="C123" s="49" t="s">
        <v>226</v>
      </c>
      <c r="D123" s="50">
        <v>922445</v>
      </c>
      <c r="E123" s="50">
        <v>0</v>
      </c>
      <c r="F123" s="50">
        <v>73796</v>
      </c>
      <c r="G123" s="50">
        <v>996241</v>
      </c>
    </row>
    <row r="124" spans="1:7" x14ac:dyDescent="0.25">
      <c r="A124" s="48">
        <v>44839</v>
      </c>
      <c r="B124" s="49" t="s">
        <v>866</v>
      </c>
      <c r="C124" s="49" t="s">
        <v>101</v>
      </c>
      <c r="D124" s="50">
        <v>895174</v>
      </c>
      <c r="E124" s="50">
        <v>0</v>
      </c>
      <c r="F124" s="50">
        <v>71614</v>
      </c>
      <c r="G124" s="50">
        <v>966788</v>
      </c>
    </row>
    <row r="125" spans="1:7" x14ac:dyDescent="0.25">
      <c r="A125" s="48">
        <v>44839</v>
      </c>
      <c r="B125" s="49" t="s">
        <v>867</v>
      </c>
      <c r="C125" s="49" t="s">
        <v>222</v>
      </c>
      <c r="D125" s="50">
        <v>737956</v>
      </c>
      <c r="E125" s="50">
        <v>0</v>
      </c>
      <c r="F125" s="50">
        <v>59036</v>
      </c>
      <c r="G125" s="50">
        <v>796992</v>
      </c>
    </row>
    <row r="126" spans="1:7" x14ac:dyDescent="0.25">
      <c r="A126" s="48">
        <v>44839</v>
      </c>
      <c r="B126" s="49" t="s">
        <v>868</v>
      </c>
      <c r="C126" s="49" t="s">
        <v>360</v>
      </c>
      <c r="D126" s="50">
        <v>544552</v>
      </c>
      <c r="E126" s="50">
        <v>0</v>
      </c>
      <c r="F126" s="50">
        <v>43564</v>
      </c>
      <c r="G126" s="50">
        <v>588116</v>
      </c>
    </row>
    <row r="127" spans="1:7" x14ac:dyDescent="0.25">
      <c r="A127" s="48">
        <v>44839</v>
      </c>
      <c r="B127" s="49" t="s">
        <v>869</v>
      </c>
      <c r="C127" s="49" t="s">
        <v>218</v>
      </c>
      <c r="D127" s="50">
        <v>367155</v>
      </c>
      <c r="E127" s="50">
        <v>0</v>
      </c>
      <c r="F127" s="50">
        <v>29372</v>
      </c>
      <c r="G127" s="50">
        <v>396527</v>
      </c>
    </row>
    <row r="128" spans="1:7" x14ac:dyDescent="0.25">
      <c r="A128" s="48">
        <v>44838</v>
      </c>
      <c r="B128" s="49" t="s">
        <v>870</v>
      </c>
      <c r="C128" s="49" t="s">
        <v>256</v>
      </c>
      <c r="D128" s="50">
        <v>1313638</v>
      </c>
      <c r="E128" s="50">
        <v>0</v>
      </c>
      <c r="F128" s="50">
        <v>105091</v>
      </c>
      <c r="G128" s="50">
        <v>1418729</v>
      </c>
    </row>
    <row r="129" spans="1:7" x14ac:dyDescent="0.25">
      <c r="A129" s="48">
        <v>44838</v>
      </c>
      <c r="B129" s="49" t="s">
        <v>871</v>
      </c>
      <c r="C129" s="49" t="s">
        <v>214</v>
      </c>
      <c r="D129" s="50">
        <v>555290</v>
      </c>
      <c r="E129" s="50">
        <v>0</v>
      </c>
      <c r="F129" s="50">
        <v>44423</v>
      </c>
      <c r="G129" s="50">
        <v>599713</v>
      </c>
    </row>
    <row r="130" spans="1:7" x14ac:dyDescent="0.25">
      <c r="A130" s="48">
        <v>44838</v>
      </c>
      <c r="B130" s="49" t="s">
        <v>872</v>
      </c>
      <c r="C130" s="49" t="s">
        <v>277</v>
      </c>
      <c r="D130" s="50">
        <v>609112</v>
      </c>
      <c r="E130" s="50">
        <v>0</v>
      </c>
      <c r="F130" s="50">
        <v>48729</v>
      </c>
      <c r="G130" s="50">
        <v>657841</v>
      </c>
    </row>
    <row r="131" spans="1:7" x14ac:dyDescent="0.25">
      <c r="A131" s="48">
        <v>44838</v>
      </c>
      <c r="B131" s="49" t="s">
        <v>873</v>
      </c>
      <c r="C131" s="49" t="s">
        <v>504</v>
      </c>
      <c r="D131" s="50">
        <v>230000</v>
      </c>
      <c r="E131" s="50">
        <v>0</v>
      </c>
      <c r="F131" s="50">
        <v>18400</v>
      </c>
      <c r="G131" s="50">
        <v>248400</v>
      </c>
    </row>
    <row r="132" spans="1:7" x14ac:dyDescent="0.25">
      <c r="A132" s="48">
        <v>44838</v>
      </c>
      <c r="B132" s="49" t="s">
        <v>874</v>
      </c>
      <c r="C132" s="49" t="s">
        <v>289</v>
      </c>
      <c r="D132" s="50">
        <v>444364</v>
      </c>
      <c r="E132" s="50">
        <v>0</v>
      </c>
      <c r="F132" s="50">
        <v>35549</v>
      </c>
      <c r="G132" s="50">
        <v>479913</v>
      </c>
    </row>
    <row r="133" spans="1:7" x14ac:dyDescent="0.25">
      <c r="A133" s="48">
        <v>44837</v>
      </c>
      <c r="B133" s="49" t="s">
        <v>875</v>
      </c>
      <c r="C133" s="49" t="s">
        <v>481</v>
      </c>
      <c r="D133" s="50">
        <v>423108</v>
      </c>
      <c r="E133" s="50">
        <v>0</v>
      </c>
      <c r="F133" s="50">
        <v>33849</v>
      </c>
      <c r="G133" s="50">
        <v>456957</v>
      </c>
    </row>
    <row r="134" spans="1:7" x14ac:dyDescent="0.25">
      <c r="A134" s="48">
        <v>44837</v>
      </c>
      <c r="B134" s="49" t="s">
        <v>876</v>
      </c>
      <c r="C134" s="49" t="s">
        <v>284</v>
      </c>
      <c r="D134" s="50">
        <v>1049519</v>
      </c>
      <c r="E134" s="50">
        <v>0</v>
      </c>
      <c r="F134" s="50">
        <v>83962</v>
      </c>
      <c r="G134" s="50">
        <v>1133481</v>
      </c>
    </row>
    <row r="135" spans="1:7" x14ac:dyDescent="0.25">
      <c r="A135" s="48">
        <v>44837</v>
      </c>
      <c r="B135" s="49" t="s">
        <v>877</v>
      </c>
      <c r="C135" s="49" t="s">
        <v>511</v>
      </c>
      <c r="D135" s="50">
        <v>763320</v>
      </c>
      <c r="E135" s="50">
        <v>0</v>
      </c>
      <c r="F135" s="50">
        <v>61066</v>
      </c>
      <c r="G135" s="50">
        <v>824386</v>
      </c>
    </row>
    <row r="136" spans="1:7" x14ac:dyDescent="0.25">
      <c r="A136" s="48">
        <v>44837</v>
      </c>
      <c r="B136" s="49" t="s">
        <v>878</v>
      </c>
      <c r="C136" s="49" t="s">
        <v>281</v>
      </c>
      <c r="D136" s="50">
        <v>1091315</v>
      </c>
      <c r="E136" s="50">
        <v>0</v>
      </c>
      <c r="F136" s="50">
        <v>87305</v>
      </c>
      <c r="G136" s="50">
        <v>1178620</v>
      </c>
    </row>
    <row r="137" spans="1:7" x14ac:dyDescent="0.25">
      <c r="A137" s="48">
        <v>44837</v>
      </c>
      <c r="B137" s="49" t="s">
        <v>879</v>
      </c>
      <c r="C137" s="49" t="s">
        <v>827</v>
      </c>
      <c r="D137" s="50">
        <v>978222</v>
      </c>
      <c r="E137" s="50">
        <v>0</v>
      </c>
      <c r="F137" s="50">
        <v>78258</v>
      </c>
      <c r="G137" s="50">
        <v>1056480</v>
      </c>
    </row>
    <row r="138" spans="1:7" x14ac:dyDescent="0.25">
      <c r="A138" s="48">
        <v>44837</v>
      </c>
      <c r="B138" s="49" t="s">
        <v>880</v>
      </c>
      <c r="C138" s="49" t="s">
        <v>838</v>
      </c>
      <c r="D138" s="50">
        <v>785290</v>
      </c>
      <c r="E138" s="50">
        <v>0</v>
      </c>
      <c r="F138" s="50">
        <v>62823</v>
      </c>
      <c r="G138" s="50">
        <v>848113</v>
      </c>
    </row>
    <row r="139" spans="1:7" x14ac:dyDescent="0.25">
      <c r="A139" s="48">
        <v>44837</v>
      </c>
      <c r="B139" s="49" t="s">
        <v>881</v>
      </c>
      <c r="C139" s="49" t="s">
        <v>193</v>
      </c>
      <c r="D139" s="50">
        <v>888464</v>
      </c>
      <c r="E139" s="50">
        <v>0</v>
      </c>
      <c r="F139" s="50">
        <v>71077</v>
      </c>
      <c r="G139" s="50">
        <v>959541</v>
      </c>
    </row>
    <row r="140" spans="1:7" x14ac:dyDescent="0.25">
      <c r="A140" s="48">
        <v>44837</v>
      </c>
      <c r="B140" s="49" t="s">
        <v>882</v>
      </c>
      <c r="C140" s="49" t="s">
        <v>399</v>
      </c>
      <c r="D140" s="50">
        <v>387078</v>
      </c>
      <c r="E140" s="50">
        <v>0</v>
      </c>
      <c r="F140" s="50">
        <v>30966</v>
      </c>
      <c r="G140" s="50">
        <v>418044</v>
      </c>
    </row>
    <row r="141" spans="1:7" x14ac:dyDescent="0.25">
      <c r="A141" s="48">
        <v>44835</v>
      </c>
      <c r="B141" s="49" t="s">
        <v>883</v>
      </c>
      <c r="C141" s="49" t="s">
        <v>205</v>
      </c>
      <c r="D141" s="50">
        <v>870798</v>
      </c>
      <c r="E141" s="50">
        <v>0</v>
      </c>
      <c r="F141" s="50">
        <v>69664</v>
      </c>
      <c r="G141" s="50">
        <v>940462</v>
      </c>
    </row>
    <row r="142" spans="1:7" x14ac:dyDescent="0.25">
      <c r="A142" s="51" t="s">
        <v>884</v>
      </c>
      <c r="D142" s="55">
        <v>106702135</v>
      </c>
      <c r="E142" s="55">
        <v>0</v>
      </c>
      <c r="F142" s="55">
        <v>8536168</v>
      </c>
      <c r="G142" s="56">
        <v>115238303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3"/>
  <sheetViews>
    <sheetView zoomScaleNormal="100" workbookViewId="0">
      <pane ySplit="2" topLeftCell="A96" activePane="bottomLeft" state="frozen"/>
      <selection pane="bottomLeft" sqref="A1:C1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18.75" x14ac:dyDescent="0.3">
      <c r="A1" s="58" t="s">
        <v>737</v>
      </c>
      <c r="B1" s="58"/>
      <c r="C1" s="58"/>
      <c r="D1" s="57"/>
      <c r="E1" s="57"/>
      <c r="F1" s="57"/>
      <c r="G1" s="57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8">
        <v>44834</v>
      </c>
      <c r="B3" s="49" t="s">
        <v>632</v>
      </c>
      <c r="C3" s="49" t="s">
        <v>228</v>
      </c>
      <c r="D3" s="50">
        <v>822226</v>
      </c>
      <c r="E3" s="50">
        <v>0</v>
      </c>
      <c r="F3" s="50">
        <v>65778</v>
      </c>
      <c r="G3" s="50">
        <v>888004</v>
      </c>
    </row>
    <row r="4" spans="1:7" x14ac:dyDescent="0.25">
      <c r="A4" s="48">
        <v>44834</v>
      </c>
      <c r="B4" s="49" t="s">
        <v>633</v>
      </c>
      <c r="C4" s="49" t="s">
        <v>446</v>
      </c>
      <c r="D4" s="50">
        <v>747081</v>
      </c>
      <c r="E4" s="50">
        <v>0</v>
      </c>
      <c r="F4" s="50">
        <v>59766</v>
      </c>
      <c r="G4" s="50">
        <v>806847</v>
      </c>
    </row>
    <row r="5" spans="1:7" x14ac:dyDescent="0.25">
      <c r="A5" s="48">
        <v>44834</v>
      </c>
      <c r="B5" s="49" t="s">
        <v>634</v>
      </c>
      <c r="C5" s="49" t="s">
        <v>245</v>
      </c>
      <c r="D5" s="50">
        <v>1561682</v>
      </c>
      <c r="E5" s="50">
        <v>0</v>
      </c>
      <c r="F5" s="50">
        <v>124935</v>
      </c>
      <c r="G5" s="50">
        <v>1686617</v>
      </c>
    </row>
    <row r="6" spans="1:7" x14ac:dyDescent="0.25">
      <c r="A6" s="48">
        <v>44834</v>
      </c>
      <c r="B6" s="49" t="s">
        <v>635</v>
      </c>
      <c r="C6" s="49" t="s">
        <v>319</v>
      </c>
      <c r="D6" s="50">
        <v>1401472</v>
      </c>
      <c r="E6" s="50">
        <v>0</v>
      </c>
      <c r="F6" s="50">
        <v>112118</v>
      </c>
      <c r="G6" s="50">
        <v>1513590</v>
      </c>
    </row>
    <row r="7" spans="1:7" x14ac:dyDescent="0.25">
      <c r="A7" s="48">
        <v>44834</v>
      </c>
      <c r="B7" s="49" t="s">
        <v>636</v>
      </c>
      <c r="C7" s="49" t="s">
        <v>212</v>
      </c>
      <c r="D7" s="50">
        <v>2154900</v>
      </c>
      <c r="E7" s="50">
        <v>0</v>
      </c>
      <c r="F7" s="50">
        <v>172392</v>
      </c>
      <c r="G7" s="50">
        <v>2327292</v>
      </c>
    </row>
    <row r="8" spans="1:7" x14ac:dyDescent="0.25">
      <c r="A8" s="48">
        <v>44834</v>
      </c>
      <c r="B8" s="49" t="s">
        <v>637</v>
      </c>
      <c r="C8" s="49" t="s">
        <v>197</v>
      </c>
      <c r="D8" s="50">
        <v>722075</v>
      </c>
      <c r="E8" s="50">
        <v>0</v>
      </c>
      <c r="F8" s="50">
        <v>57766</v>
      </c>
      <c r="G8" s="50">
        <v>779841</v>
      </c>
    </row>
    <row r="9" spans="1:7" x14ac:dyDescent="0.25">
      <c r="A9" s="48">
        <v>44834</v>
      </c>
      <c r="B9" s="49" t="s">
        <v>638</v>
      </c>
      <c r="C9" s="49" t="s">
        <v>258</v>
      </c>
      <c r="D9" s="50">
        <v>555290</v>
      </c>
      <c r="E9" s="50">
        <v>0</v>
      </c>
      <c r="F9" s="50">
        <v>44423</v>
      </c>
      <c r="G9" s="50">
        <v>599713</v>
      </c>
    </row>
    <row r="10" spans="1:7" x14ac:dyDescent="0.25">
      <c r="A10" s="48">
        <v>44834</v>
      </c>
      <c r="B10" s="49" t="s">
        <v>639</v>
      </c>
      <c r="C10" s="49" t="s">
        <v>279</v>
      </c>
      <c r="D10" s="50">
        <v>516104</v>
      </c>
      <c r="E10" s="50">
        <v>0</v>
      </c>
      <c r="F10" s="50">
        <v>41288</v>
      </c>
      <c r="G10" s="50">
        <v>557392</v>
      </c>
    </row>
    <row r="11" spans="1:7" x14ac:dyDescent="0.25">
      <c r="A11" s="48">
        <v>44833</v>
      </c>
      <c r="B11" s="49" t="s">
        <v>640</v>
      </c>
      <c r="C11" s="49" t="s">
        <v>232</v>
      </c>
      <c r="D11" s="50">
        <v>1488552</v>
      </c>
      <c r="E11" s="50">
        <v>0</v>
      </c>
      <c r="F11" s="50">
        <v>119084</v>
      </c>
      <c r="G11" s="50">
        <v>1607636</v>
      </c>
    </row>
    <row r="12" spans="1:7" x14ac:dyDescent="0.25">
      <c r="A12" s="48">
        <v>44833</v>
      </c>
      <c r="B12" s="49" t="s">
        <v>641</v>
      </c>
      <c r="C12" s="49" t="s">
        <v>642</v>
      </c>
      <c r="D12" s="50">
        <v>1134159</v>
      </c>
      <c r="E12" s="50">
        <v>0</v>
      </c>
      <c r="F12" s="50">
        <v>90733</v>
      </c>
      <c r="G12" s="50">
        <v>1224892</v>
      </c>
    </row>
    <row r="13" spans="1:7" x14ac:dyDescent="0.25">
      <c r="A13" s="48">
        <v>44833</v>
      </c>
      <c r="B13" s="49" t="s">
        <v>643</v>
      </c>
      <c r="C13" s="49" t="s">
        <v>220</v>
      </c>
      <c r="D13" s="50">
        <v>801651</v>
      </c>
      <c r="E13" s="50">
        <v>0</v>
      </c>
      <c r="F13" s="50">
        <v>64132</v>
      </c>
      <c r="G13" s="50">
        <v>865783</v>
      </c>
    </row>
    <row r="14" spans="1:7" x14ac:dyDescent="0.25">
      <c r="A14" s="48">
        <v>44833</v>
      </c>
      <c r="B14" s="49" t="s">
        <v>644</v>
      </c>
      <c r="C14" s="49" t="s">
        <v>495</v>
      </c>
      <c r="D14" s="50">
        <v>597155</v>
      </c>
      <c r="E14" s="50">
        <v>0</v>
      </c>
      <c r="F14" s="50">
        <v>47772</v>
      </c>
      <c r="G14" s="50">
        <v>644927</v>
      </c>
    </row>
    <row r="15" spans="1:7" x14ac:dyDescent="0.25">
      <c r="A15" s="48">
        <v>44833</v>
      </c>
      <c r="B15" s="49" t="s">
        <v>645</v>
      </c>
      <c r="C15" s="49" t="s">
        <v>267</v>
      </c>
      <c r="D15" s="50">
        <v>480036</v>
      </c>
      <c r="E15" s="50">
        <v>0</v>
      </c>
      <c r="F15" s="50">
        <v>38403</v>
      </c>
      <c r="G15" s="50">
        <v>518439</v>
      </c>
    </row>
    <row r="16" spans="1:7" x14ac:dyDescent="0.25">
      <c r="A16" s="48">
        <v>44832</v>
      </c>
      <c r="B16" s="49" t="s">
        <v>646</v>
      </c>
      <c r="C16" s="49" t="s">
        <v>203</v>
      </c>
      <c r="D16" s="50">
        <v>480036</v>
      </c>
      <c r="E16" s="50">
        <v>0</v>
      </c>
      <c r="F16" s="50">
        <v>38403</v>
      </c>
      <c r="G16" s="50">
        <v>518439</v>
      </c>
    </row>
    <row r="17" spans="1:7" x14ac:dyDescent="0.25">
      <c r="A17" s="48">
        <v>44832</v>
      </c>
      <c r="B17" s="49" t="s">
        <v>647</v>
      </c>
      <c r="C17" s="49" t="s">
        <v>534</v>
      </c>
      <c r="D17" s="50">
        <v>499959</v>
      </c>
      <c r="E17" s="50">
        <v>0</v>
      </c>
      <c r="F17" s="50">
        <v>39997</v>
      </c>
      <c r="G17" s="50">
        <v>539956</v>
      </c>
    </row>
    <row r="18" spans="1:7" x14ac:dyDescent="0.25">
      <c r="A18" s="48">
        <v>44832</v>
      </c>
      <c r="B18" s="49" t="s">
        <v>648</v>
      </c>
      <c r="C18" s="49" t="s">
        <v>224</v>
      </c>
      <c r="D18" s="50">
        <v>456765</v>
      </c>
      <c r="E18" s="50">
        <v>0</v>
      </c>
      <c r="F18" s="50">
        <v>36541</v>
      </c>
      <c r="G18" s="50">
        <v>493306</v>
      </c>
    </row>
    <row r="19" spans="1:7" x14ac:dyDescent="0.25">
      <c r="A19" s="48">
        <v>44832</v>
      </c>
      <c r="B19" s="49" t="s">
        <v>649</v>
      </c>
      <c r="C19" s="49" t="s">
        <v>289</v>
      </c>
      <c r="D19" s="50">
        <v>333174</v>
      </c>
      <c r="E19" s="50">
        <v>0</v>
      </c>
      <c r="F19" s="50">
        <v>26654</v>
      </c>
      <c r="G19" s="50">
        <v>359828</v>
      </c>
    </row>
    <row r="20" spans="1:7" x14ac:dyDescent="0.25">
      <c r="A20" s="48">
        <v>44832</v>
      </c>
      <c r="B20" s="49" t="s">
        <v>650</v>
      </c>
      <c r="C20" s="49" t="s">
        <v>199</v>
      </c>
      <c r="D20" s="50">
        <v>739625</v>
      </c>
      <c r="E20" s="50">
        <v>0</v>
      </c>
      <c r="F20" s="50">
        <v>59170</v>
      </c>
      <c r="G20" s="50">
        <v>798795</v>
      </c>
    </row>
    <row r="21" spans="1:7" x14ac:dyDescent="0.25">
      <c r="A21" s="48">
        <v>44832</v>
      </c>
      <c r="B21" s="49" t="s">
        <v>651</v>
      </c>
      <c r="C21" s="49" t="s">
        <v>193</v>
      </c>
      <c r="D21" s="50">
        <v>1708164</v>
      </c>
      <c r="E21" s="50">
        <v>0</v>
      </c>
      <c r="F21" s="50">
        <v>136653</v>
      </c>
      <c r="G21" s="50">
        <v>1844817</v>
      </c>
    </row>
    <row r="22" spans="1:7" x14ac:dyDescent="0.25">
      <c r="A22" s="48">
        <v>44831</v>
      </c>
      <c r="B22" s="49" t="s">
        <v>652</v>
      </c>
      <c r="C22" s="49" t="s">
        <v>201</v>
      </c>
      <c r="D22" s="50">
        <v>1019417</v>
      </c>
      <c r="E22" s="50">
        <v>0</v>
      </c>
      <c r="F22" s="50">
        <v>81553</v>
      </c>
      <c r="G22" s="50">
        <v>1100970</v>
      </c>
    </row>
    <row r="23" spans="1:7" x14ac:dyDescent="0.25">
      <c r="A23" s="48">
        <v>44831</v>
      </c>
      <c r="B23" s="49" t="s">
        <v>653</v>
      </c>
      <c r="C23" s="49" t="s">
        <v>254</v>
      </c>
      <c r="D23" s="50">
        <v>1420622</v>
      </c>
      <c r="E23" s="50">
        <v>0</v>
      </c>
      <c r="F23" s="50">
        <v>113650</v>
      </c>
      <c r="G23" s="50">
        <v>1534272</v>
      </c>
    </row>
    <row r="24" spans="1:7" x14ac:dyDescent="0.25">
      <c r="A24" s="48">
        <v>44831</v>
      </c>
      <c r="B24" s="49" t="s">
        <v>654</v>
      </c>
      <c r="C24" s="49" t="s">
        <v>474</v>
      </c>
      <c r="D24" s="50">
        <v>1200420</v>
      </c>
      <c r="E24" s="50">
        <v>0</v>
      </c>
      <c r="F24" s="50">
        <v>96034</v>
      </c>
      <c r="G24" s="50">
        <v>1296454</v>
      </c>
    </row>
    <row r="25" spans="1:7" x14ac:dyDescent="0.25">
      <c r="A25" s="48">
        <v>44831</v>
      </c>
      <c r="B25" s="49" t="s">
        <v>655</v>
      </c>
      <c r="C25" s="49" t="s">
        <v>656</v>
      </c>
      <c r="D25" s="50">
        <v>553467</v>
      </c>
      <c r="E25" s="50">
        <v>0</v>
      </c>
      <c r="F25" s="50">
        <v>44277</v>
      </c>
      <c r="G25" s="50">
        <v>597744</v>
      </c>
    </row>
    <row r="26" spans="1:7" x14ac:dyDescent="0.25">
      <c r="A26" s="48">
        <v>44831</v>
      </c>
      <c r="B26" s="49" t="s">
        <v>657</v>
      </c>
      <c r="C26" s="49" t="s">
        <v>226</v>
      </c>
      <c r="D26" s="50">
        <v>773760</v>
      </c>
      <c r="E26" s="50">
        <v>0</v>
      </c>
      <c r="F26" s="50">
        <v>61901</v>
      </c>
      <c r="G26" s="50">
        <v>835661</v>
      </c>
    </row>
    <row r="27" spans="1:7" x14ac:dyDescent="0.25">
      <c r="A27" s="48">
        <v>44831</v>
      </c>
      <c r="B27" s="49" t="s">
        <v>658</v>
      </c>
      <c r="C27" s="49" t="s">
        <v>208</v>
      </c>
      <c r="D27" s="50">
        <v>1092914</v>
      </c>
      <c r="E27" s="50">
        <v>0</v>
      </c>
      <c r="F27" s="50">
        <v>87433</v>
      </c>
      <c r="G27" s="50">
        <v>1180347</v>
      </c>
    </row>
    <row r="28" spans="1:7" x14ac:dyDescent="0.25">
      <c r="A28" s="48">
        <v>44830</v>
      </c>
      <c r="B28" s="49" t="s">
        <v>659</v>
      </c>
      <c r="C28" s="49" t="s">
        <v>260</v>
      </c>
      <c r="D28" s="50">
        <v>2494041</v>
      </c>
      <c r="E28" s="50">
        <v>0</v>
      </c>
      <c r="F28" s="50">
        <v>199523</v>
      </c>
      <c r="G28" s="50">
        <v>2693564</v>
      </c>
    </row>
    <row r="29" spans="1:7" x14ac:dyDescent="0.25">
      <c r="A29" s="48">
        <v>44830</v>
      </c>
      <c r="B29" s="49" t="s">
        <v>660</v>
      </c>
      <c r="C29" s="49" t="s">
        <v>289</v>
      </c>
      <c r="D29" s="50">
        <v>483654</v>
      </c>
      <c r="E29" s="50">
        <v>0</v>
      </c>
      <c r="F29" s="50">
        <v>38692</v>
      </c>
      <c r="G29" s="50">
        <v>522346</v>
      </c>
    </row>
    <row r="30" spans="1:7" x14ac:dyDescent="0.25">
      <c r="A30" s="48">
        <v>44830</v>
      </c>
      <c r="B30" s="49" t="s">
        <v>661</v>
      </c>
      <c r="C30" s="49" t="s">
        <v>236</v>
      </c>
      <c r="D30" s="50">
        <v>929519</v>
      </c>
      <c r="E30" s="50">
        <v>0</v>
      </c>
      <c r="F30" s="50">
        <v>74362</v>
      </c>
      <c r="G30" s="50">
        <v>1003881</v>
      </c>
    </row>
    <row r="31" spans="1:7" x14ac:dyDescent="0.25">
      <c r="A31" s="48">
        <v>44830</v>
      </c>
      <c r="B31" s="49" t="s">
        <v>662</v>
      </c>
      <c r="C31" s="49" t="s">
        <v>189</v>
      </c>
      <c r="D31" s="50">
        <v>498268</v>
      </c>
      <c r="E31" s="50">
        <v>0</v>
      </c>
      <c r="F31" s="50">
        <v>39861</v>
      </c>
      <c r="G31" s="50">
        <v>538129</v>
      </c>
    </row>
    <row r="32" spans="1:7" x14ac:dyDescent="0.25">
      <c r="A32" s="48">
        <v>44830</v>
      </c>
      <c r="B32" s="49" t="s">
        <v>663</v>
      </c>
      <c r="C32" s="49" t="s">
        <v>314</v>
      </c>
      <c r="D32" s="50">
        <v>805269</v>
      </c>
      <c r="E32" s="50">
        <v>0</v>
      </c>
      <c r="F32" s="50">
        <v>64422</v>
      </c>
      <c r="G32" s="50">
        <v>869691</v>
      </c>
    </row>
    <row r="33" spans="1:7" x14ac:dyDescent="0.25">
      <c r="A33" s="48">
        <v>44830</v>
      </c>
      <c r="B33" s="49" t="s">
        <v>664</v>
      </c>
      <c r="C33" s="49" t="s">
        <v>307</v>
      </c>
      <c r="D33" s="50">
        <v>293724</v>
      </c>
      <c r="E33" s="50">
        <v>0</v>
      </c>
      <c r="F33" s="50">
        <v>23498</v>
      </c>
      <c r="G33" s="50">
        <v>317222</v>
      </c>
    </row>
    <row r="34" spans="1:7" x14ac:dyDescent="0.25">
      <c r="A34" s="48">
        <v>44830</v>
      </c>
      <c r="B34" s="49" t="s">
        <v>665</v>
      </c>
      <c r="C34" s="49" t="s">
        <v>99</v>
      </c>
      <c r="D34" s="50">
        <v>664657</v>
      </c>
      <c r="E34" s="50">
        <v>0</v>
      </c>
      <c r="F34" s="50">
        <v>53173</v>
      </c>
      <c r="G34" s="50">
        <v>717830</v>
      </c>
    </row>
    <row r="35" spans="1:7" x14ac:dyDescent="0.25">
      <c r="A35" s="48">
        <v>44828</v>
      </c>
      <c r="B35" s="49" t="s">
        <v>666</v>
      </c>
      <c r="C35" s="49" t="s">
        <v>576</v>
      </c>
      <c r="D35" s="50">
        <v>410223</v>
      </c>
      <c r="E35" s="50">
        <v>0</v>
      </c>
      <c r="F35" s="50">
        <v>32818</v>
      </c>
      <c r="G35" s="50">
        <v>443041</v>
      </c>
    </row>
    <row r="36" spans="1:7" x14ac:dyDescent="0.25">
      <c r="A36" s="48">
        <v>44828</v>
      </c>
      <c r="B36" s="49" t="s">
        <v>667</v>
      </c>
      <c r="C36" s="49" t="s">
        <v>369</v>
      </c>
      <c r="D36" s="50">
        <v>444232</v>
      </c>
      <c r="E36" s="50">
        <v>0</v>
      </c>
      <c r="F36" s="50">
        <v>35539</v>
      </c>
      <c r="G36" s="50">
        <v>479771</v>
      </c>
    </row>
    <row r="37" spans="1:7" x14ac:dyDescent="0.25">
      <c r="A37" s="48">
        <v>44828</v>
      </c>
      <c r="B37" s="49" t="s">
        <v>668</v>
      </c>
      <c r="C37" s="49" t="s">
        <v>281</v>
      </c>
      <c r="D37" s="50">
        <v>775583</v>
      </c>
      <c r="E37" s="50">
        <v>0</v>
      </c>
      <c r="F37" s="50">
        <v>62047</v>
      </c>
      <c r="G37" s="50">
        <v>837630</v>
      </c>
    </row>
    <row r="38" spans="1:7" x14ac:dyDescent="0.25">
      <c r="A38" s="48">
        <v>44827</v>
      </c>
      <c r="B38" s="49" t="s">
        <v>669</v>
      </c>
      <c r="C38" s="49" t="s">
        <v>270</v>
      </c>
      <c r="D38" s="50">
        <v>1387413</v>
      </c>
      <c r="E38" s="50">
        <v>0</v>
      </c>
      <c r="F38" s="50">
        <v>110993</v>
      </c>
      <c r="G38" s="50">
        <v>1498406</v>
      </c>
    </row>
    <row r="39" spans="1:7" x14ac:dyDescent="0.25">
      <c r="A39" s="48">
        <v>44827</v>
      </c>
      <c r="B39" s="49" t="s">
        <v>670</v>
      </c>
      <c r="C39" s="49" t="s">
        <v>195</v>
      </c>
      <c r="D39" s="50">
        <v>704013</v>
      </c>
      <c r="E39" s="50">
        <v>0</v>
      </c>
      <c r="F39" s="50">
        <v>56321</v>
      </c>
      <c r="G39" s="50">
        <v>760334</v>
      </c>
    </row>
    <row r="40" spans="1:7" x14ac:dyDescent="0.25">
      <c r="A40" s="48">
        <v>44827</v>
      </c>
      <c r="B40" s="49" t="s">
        <v>671</v>
      </c>
      <c r="C40" s="49" t="s">
        <v>252</v>
      </c>
      <c r="D40" s="50">
        <v>1106934</v>
      </c>
      <c r="E40" s="50">
        <v>0</v>
      </c>
      <c r="F40" s="50">
        <v>88555</v>
      </c>
      <c r="G40" s="50">
        <v>1195489</v>
      </c>
    </row>
    <row r="41" spans="1:7" x14ac:dyDescent="0.25">
      <c r="A41" s="48">
        <v>44826</v>
      </c>
      <c r="B41" s="49" t="s">
        <v>672</v>
      </c>
      <c r="C41" s="49" t="s">
        <v>522</v>
      </c>
      <c r="D41" s="50">
        <v>1340580</v>
      </c>
      <c r="E41" s="50">
        <v>0</v>
      </c>
      <c r="F41" s="50">
        <v>107246</v>
      </c>
      <c r="G41" s="50">
        <v>1447826</v>
      </c>
    </row>
    <row r="42" spans="1:7" x14ac:dyDescent="0.25">
      <c r="A42" s="48">
        <v>44826</v>
      </c>
      <c r="B42" s="49" t="s">
        <v>673</v>
      </c>
      <c r="C42" s="49" t="s">
        <v>460</v>
      </c>
      <c r="D42" s="50">
        <v>1529008</v>
      </c>
      <c r="E42" s="50">
        <v>0</v>
      </c>
      <c r="F42" s="50">
        <v>122321</v>
      </c>
      <c r="G42" s="50">
        <v>1651329</v>
      </c>
    </row>
    <row r="43" spans="1:7" x14ac:dyDescent="0.25">
      <c r="A43" s="48">
        <v>44826</v>
      </c>
      <c r="B43" s="49" t="s">
        <v>674</v>
      </c>
      <c r="C43" s="49" t="s">
        <v>234</v>
      </c>
      <c r="D43" s="50">
        <v>1289600</v>
      </c>
      <c r="E43" s="50">
        <v>0</v>
      </c>
      <c r="F43" s="50">
        <v>103168</v>
      </c>
      <c r="G43" s="50">
        <v>1392768</v>
      </c>
    </row>
    <row r="44" spans="1:7" x14ac:dyDescent="0.25">
      <c r="A44" s="48">
        <v>44826</v>
      </c>
      <c r="B44" s="49" t="s">
        <v>675</v>
      </c>
      <c r="C44" s="49" t="s">
        <v>238</v>
      </c>
      <c r="D44" s="50">
        <v>650936</v>
      </c>
      <c r="E44" s="50">
        <v>0</v>
      </c>
      <c r="F44" s="50">
        <v>52075</v>
      </c>
      <c r="G44" s="50">
        <v>703011</v>
      </c>
    </row>
    <row r="45" spans="1:7" x14ac:dyDescent="0.25">
      <c r="A45" s="48">
        <v>44826</v>
      </c>
      <c r="B45" s="49" t="s">
        <v>676</v>
      </c>
      <c r="C45" s="49" t="s">
        <v>214</v>
      </c>
      <c r="D45" s="50">
        <v>555290</v>
      </c>
      <c r="E45" s="50">
        <v>0</v>
      </c>
      <c r="F45" s="50">
        <v>44423</v>
      </c>
      <c r="G45" s="50">
        <v>599713</v>
      </c>
    </row>
    <row r="46" spans="1:7" x14ac:dyDescent="0.25">
      <c r="A46" s="48">
        <v>44826</v>
      </c>
      <c r="B46" s="49" t="s">
        <v>677</v>
      </c>
      <c r="C46" s="49" t="s">
        <v>311</v>
      </c>
      <c r="D46" s="50">
        <v>867246</v>
      </c>
      <c r="E46" s="50">
        <v>0</v>
      </c>
      <c r="F46" s="50">
        <v>69380</v>
      </c>
      <c r="G46" s="50">
        <v>936626</v>
      </c>
    </row>
    <row r="47" spans="1:7" x14ac:dyDescent="0.25">
      <c r="A47" s="48">
        <v>44825</v>
      </c>
      <c r="B47" s="49" t="s">
        <v>678</v>
      </c>
      <c r="C47" s="49" t="s">
        <v>218</v>
      </c>
      <c r="D47" s="50">
        <v>553467</v>
      </c>
      <c r="E47" s="50">
        <v>0</v>
      </c>
      <c r="F47" s="50">
        <v>44277</v>
      </c>
      <c r="G47" s="50">
        <v>597744</v>
      </c>
    </row>
    <row r="48" spans="1:7" x14ac:dyDescent="0.25">
      <c r="A48" s="48">
        <v>44824</v>
      </c>
      <c r="B48" s="49" t="s">
        <v>679</v>
      </c>
      <c r="C48" s="49" t="s">
        <v>240</v>
      </c>
      <c r="D48" s="50">
        <v>1209426</v>
      </c>
      <c r="E48" s="50">
        <v>0</v>
      </c>
      <c r="F48" s="50">
        <v>96754</v>
      </c>
      <c r="G48" s="50">
        <v>1306180</v>
      </c>
    </row>
    <row r="49" spans="1:7" x14ac:dyDescent="0.25">
      <c r="A49" s="48">
        <v>44824</v>
      </c>
      <c r="B49" s="49" t="s">
        <v>680</v>
      </c>
      <c r="C49" s="49" t="s">
        <v>230</v>
      </c>
      <c r="D49" s="50">
        <v>515840</v>
      </c>
      <c r="E49" s="50">
        <v>0</v>
      </c>
      <c r="F49" s="50">
        <v>41267</v>
      </c>
      <c r="G49" s="50">
        <v>557107</v>
      </c>
    </row>
    <row r="50" spans="1:7" x14ac:dyDescent="0.25">
      <c r="A50" s="48">
        <v>44824</v>
      </c>
      <c r="B50" s="49" t="s">
        <v>681</v>
      </c>
      <c r="C50" s="49" t="s">
        <v>205</v>
      </c>
      <c r="D50" s="50">
        <v>666348</v>
      </c>
      <c r="E50" s="50">
        <v>0</v>
      </c>
      <c r="F50" s="50">
        <v>53308</v>
      </c>
      <c r="G50" s="50">
        <v>719656</v>
      </c>
    </row>
    <row r="51" spans="1:7" x14ac:dyDescent="0.25">
      <c r="A51" s="48">
        <v>44824</v>
      </c>
      <c r="B51" s="49" t="s">
        <v>682</v>
      </c>
      <c r="C51" s="49" t="s">
        <v>267</v>
      </c>
      <c r="D51" s="50">
        <v>480168</v>
      </c>
      <c r="E51" s="50">
        <v>0</v>
      </c>
      <c r="F51" s="50">
        <v>38413</v>
      </c>
      <c r="G51" s="50">
        <v>518581</v>
      </c>
    </row>
    <row r="52" spans="1:7" x14ac:dyDescent="0.25">
      <c r="A52" s="48">
        <v>44823</v>
      </c>
      <c r="B52" s="49" t="s">
        <v>683</v>
      </c>
      <c r="C52" s="49" t="s">
        <v>242</v>
      </c>
      <c r="D52" s="50">
        <v>763320</v>
      </c>
      <c r="E52" s="50">
        <v>0</v>
      </c>
      <c r="F52" s="50">
        <v>61066</v>
      </c>
      <c r="G52" s="50">
        <v>824386</v>
      </c>
    </row>
    <row r="53" spans="1:7" x14ac:dyDescent="0.25">
      <c r="A53" s="48">
        <v>44823</v>
      </c>
      <c r="B53" s="49" t="s">
        <v>684</v>
      </c>
      <c r="C53" s="49" t="s">
        <v>265</v>
      </c>
      <c r="D53" s="50">
        <v>707593</v>
      </c>
      <c r="E53" s="50">
        <v>0</v>
      </c>
      <c r="F53" s="50">
        <v>56607</v>
      </c>
      <c r="G53" s="50">
        <v>764200</v>
      </c>
    </row>
    <row r="54" spans="1:7" x14ac:dyDescent="0.25">
      <c r="A54" s="48">
        <v>44823</v>
      </c>
      <c r="B54" s="49" t="s">
        <v>685</v>
      </c>
      <c r="C54" s="49" t="s">
        <v>274</v>
      </c>
      <c r="D54" s="50">
        <v>680802</v>
      </c>
      <c r="E54" s="50">
        <v>0</v>
      </c>
      <c r="F54" s="50">
        <v>54464</v>
      </c>
      <c r="G54" s="50">
        <v>735266</v>
      </c>
    </row>
    <row r="55" spans="1:7" x14ac:dyDescent="0.25">
      <c r="A55" s="48">
        <v>44823</v>
      </c>
      <c r="B55" s="49" t="s">
        <v>686</v>
      </c>
      <c r="C55" s="49" t="s">
        <v>228</v>
      </c>
      <c r="D55" s="50">
        <v>775583</v>
      </c>
      <c r="E55" s="50">
        <v>0</v>
      </c>
      <c r="F55" s="50">
        <v>62047</v>
      </c>
      <c r="G55" s="50">
        <v>837630</v>
      </c>
    </row>
    <row r="56" spans="1:7" x14ac:dyDescent="0.25">
      <c r="A56" s="48">
        <v>44823</v>
      </c>
      <c r="B56" s="49" t="s">
        <v>687</v>
      </c>
      <c r="C56" s="49" t="s">
        <v>293</v>
      </c>
      <c r="D56" s="50">
        <v>967478</v>
      </c>
      <c r="E56" s="50">
        <v>0</v>
      </c>
      <c r="F56" s="50">
        <v>77398</v>
      </c>
      <c r="G56" s="50">
        <v>1044876</v>
      </c>
    </row>
    <row r="57" spans="1:7" x14ac:dyDescent="0.25">
      <c r="A57" s="48">
        <v>44823</v>
      </c>
      <c r="B57" s="49" t="s">
        <v>688</v>
      </c>
      <c r="C57" s="49" t="s">
        <v>495</v>
      </c>
      <c r="D57" s="50">
        <v>1106934</v>
      </c>
      <c r="E57" s="50">
        <v>0</v>
      </c>
      <c r="F57" s="50">
        <v>88555</v>
      </c>
      <c r="G57" s="50">
        <v>1195489</v>
      </c>
    </row>
    <row r="58" spans="1:7" x14ac:dyDescent="0.25">
      <c r="A58" s="48">
        <v>44823</v>
      </c>
      <c r="B58" s="49" t="s">
        <v>689</v>
      </c>
      <c r="C58" s="49" t="s">
        <v>690</v>
      </c>
      <c r="D58" s="50">
        <v>852698</v>
      </c>
      <c r="E58" s="50">
        <v>0</v>
      </c>
      <c r="F58" s="50">
        <v>68216</v>
      </c>
      <c r="G58" s="50">
        <v>920914</v>
      </c>
    </row>
    <row r="59" spans="1:7" x14ac:dyDescent="0.25">
      <c r="A59" s="48">
        <v>44823</v>
      </c>
      <c r="B59" s="49" t="s">
        <v>691</v>
      </c>
      <c r="C59" s="49" t="s">
        <v>197</v>
      </c>
      <c r="D59" s="50">
        <v>775583</v>
      </c>
      <c r="E59" s="50">
        <v>0</v>
      </c>
      <c r="F59" s="50">
        <v>62047</v>
      </c>
      <c r="G59" s="50">
        <v>837630</v>
      </c>
    </row>
    <row r="60" spans="1:7" x14ac:dyDescent="0.25">
      <c r="A60" s="48">
        <v>44820</v>
      </c>
      <c r="B60" s="49" t="s">
        <v>692</v>
      </c>
      <c r="C60" s="49" t="s">
        <v>324</v>
      </c>
      <c r="D60" s="50">
        <v>630336</v>
      </c>
      <c r="E60" s="50">
        <v>0</v>
      </c>
      <c r="F60" s="50">
        <v>50427</v>
      </c>
      <c r="G60" s="50">
        <v>680763</v>
      </c>
    </row>
    <row r="61" spans="1:7" x14ac:dyDescent="0.25">
      <c r="A61" s="48">
        <v>44820</v>
      </c>
      <c r="B61" s="49" t="s">
        <v>693</v>
      </c>
      <c r="C61" s="49" t="s">
        <v>220</v>
      </c>
      <c r="D61" s="50">
        <v>516104</v>
      </c>
      <c r="E61" s="50">
        <v>0</v>
      </c>
      <c r="F61" s="50">
        <v>41288</v>
      </c>
      <c r="G61" s="50">
        <v>557392</v>
      </c>
    </row>
    <row r="62" spans="1:7" x14ac:dyDescent="0.25">
      <c r="A62" s="48">
        <v>44819</v>
      </c>
      <c r="B62" s="49" t="s">
        <v>694</v>
      </c>
      <c r="C62" s="49" t="s">
        <v>296</v>
      </c>
      <c r="D62" s="50">
        <v>1056464</v>
      </c>
      <c r="E62" s="50">
        <v>0</v>
      </c>
      <c r="F62" s="50">
        <v>84517</v>
      </c>
      <c r="G62" s="50">
        <v>1140981</v>
      </c>
    </row>
    <row r="63" spans="1:7" x14ac:dyDescent="0.25">
      <c r="A63" s="48">
        <v>44819</v>
      </c>
      <c r="B63" s="49" t="s">
        <v>695</v>
      </c>
      <c r="C63" s="49" t="s">
        <v>256</v>
      </c>
      <c r="D63" s="50">
        <v>1587366</v>
      </c>
      <c r="E63" s="50">
        <v>0</v>
      </c>
      <c r="F63" s="50">
        <v>126989</v>
      </c>
      <c r="G63" s="50">
        <v>1714355</v>
      </c>
    </row>
    <row r="64" spans="1:7" x14ac:dyDescent="0.25">
      <c r="A64" s="48">
        <v>44819</v>
      </c>
      <c r="B64" s="49" t="s">
        <v>696</v>
      </c>
      <c r="C64" s="49" t="s">
        <v>344</v>
      </c>
      <c r="D64" s="50">
        <v>1440604</v>
      </c>
      <c r="E64" s="50">
        <v>0</v>
      </c>
      <c r="F64" s="50">
        <v>115248</v>
      </c>
      <c r="G64" s="50">
        <v>1555852</v>
      </c>
    </row>
    <row r="65" spans="1:7" x14ac:dyDescent="0.25">
      <c r="A65" s="48">
        <v>44818</v>
      </c>
      <c r="B65" s="49" t="s">
        <v>697</v>
      </c>
      <c r="C65" s="49" t="s">
        <v>250</v>
      </c>
      <c r="D65" s="50">
        <v>1287949</v>
      </c>
      <c r="E65" s="50">
        <v>0</v>
      </c>
      <c r="F65" s="50">
        <v>103036</v>
      </c>
      <c r="G65" s="50">
        <v>1390985</v>
      </c>
    </row>
    <row r="66" spans="1:7" x14ac:dyDescent="0.25">
      <c r="A66" s="48">
        <v>44818</v>
      </c>
      <c r="B66" s="49" t="s">
        <v>698</v>
      </c>
      <c r="C66" s="49" t="s">
        <v>218</v>
      </c>
      <c r="D66" s="50">
        <v>424837</v>
      </c>
      <c r="E66" s="50">
        <v>0</v>
      </c>
      <c r="F66" s="50">
        <v>33987</v>
      </c>
      <c r="G66" s="50">
        <v>458824</v>
      </c>
    </row>
    <row r="67" spans="1:7" x14ac:dyDescent="0.25">
      <c r="A67" s="45">
        <v>44817</v>
      </c>
      <c r="B67" s="46" t="s">
        <v>699</v>
      </c>
      <c r="C67" s="46" t="s">
        <v>700</v>
      </c>
      <c r="D67" s="47">
        <v>720252</v>
      </c>
      <c r="E67" s="47">
        <v>0</v>
      </c>
      <c r="F67" s="47">
        <v>57620</v>
      </c>
      <c r="G67" s="47">
        <v>777872</v>
      </c>
    </row>
    <row r="68" spans="1:7" x14ac:dyDescent="0.25">
      <c r="A68" s="48">
        <v>44817</v>
      </c>
      <c r="B68" s="49" t="s">
        <v>701</v>
      </c>
      <c r="C68" s="49" t="s">
        <v>277</v>
      </c>
      <c r="D68" s="50">
        <v>431715</v>
      </c>
      <c r="E68" s="50">
        <v>0</v>
      </c>
      <c r="F68" s="50">
        <v>34537</v>
      </c>
      <c r="G68" s="50">
        <v>466252</v>
      </c>
    </row>
    <row r="69" spans="1:7" x14ac:dyDescent="0.25">
      <c r="A69" s="48">
        <v>44816</v>
      </c>
      <c r="B69" s="49" t="s">
        <v>702</v>
      </c>
      <c r="C69" s="49" t="s">
        <v>222</v>
      </c>
      <c r="D69" s="50">
        <v>767877</v>
      </c>
      <c r="E69" s="50">
        <v>0</v>
      </c>
      <c r="F69" s="50">
        <v>61430</v>
      </c>
      <c r="G69" s="50">
        <v>829307</v>
      </c>
    </row>
    <row r="70" spans="1:7" x14ac:dyDescent="0.25">
      <c r="A70" s="45">
        <v>44816</v>
      </c>
      <c r="B70" s="46" t="s">
        <v>703</v>
      </c>
      <c r="C70" s="46" t="s">
        <v>224</v>
      </c>
      <c r="D70" s="47">
        <v>609194</v>
      </c>
      <c r="E70" s="47">
        <v>0</v>
      </c>
      <c r="F70" s="47">
        <v>48736</v>
      </c>
      <c r="G70" s="47">
        <v>657930</v>
      </c>
    </row>
    <row r="71" spans="1:7" x14ac:dyDescent="0.25">
      <c r="A71" s="48">
        <v>44816</v>
      </c>
      <c r="B71" s="49" t="s">
        <v>704</v>
      </c>
      <c r="C71" s="49" t="s">
        <v>208</v>
      </c>
      <c r="D71" s="50">
        <v>849014</v>
      </c>
      <c r="E71" s="50">
        <v>0</v>
      </c>
      <c r="F71" s="50">
        <v>67921</v>
      </c>
      <c r="G71" s="50">
        <v>916935</v>
      </c>
    </row>
    <row r="72" spans="1:7" x14ac:dyDescent="0.25">
      <c r="A72" s="48">
        <v>44816</v>
      </c>
      <c r="B72" s="49" t="s">
        <v>705</v>
      </c>
      <c r="C72" s="49" t="s">
        <v>210</v>
      </c>
      <c r="D72" s="50">
        <v>1308532</v>
      </c>
      <c r="E72" s="50">
        <v>0</v>
      </c>
      <c r="F72" s="50">
        <v>104683</v>
      </c>
      <c r="G72" s="50">
        <v>1413215</v>
      </c>
    </row>
    <row r="73" spans="1:7" x14ac:dyDescent="0.25">
      <c r="A73" s="48">
        <v>44816</v>
      </c>
      <c r="B73" s="49" t="s">
        <v>706</v>
      </c>
      <c r="C73" s="49" t="s">
        <v>193</v>
      </c>
      <c r="D73" s="50">
        <v>705836</v>
      </c>
      <c r="E73" s="50">
        <v>0</v>
      </c>
      <c r="F73" s="50">
        <v>56467</v>
      </c>
      <c r="G73" s="50">
        <v>762303</v>
      </c>
    </row>
    <row r="74" spans="1:7" x14ac:dyDescent="0.25">
      <c r="A74" s="45">
        <v>44816</v>
      </c>
      <c r="B74" s="46" t="s">
        <v>707</v>
      </c>
      <c r="C74" s="46" t="s">
        <v>287</v>
      </c>
      <c r="D74" s="47">
        <v>464193</v>
      </c>
      <c r="E74" s="47">
        <v>0</v>
      </c>
      <c r="F74" s="47">
        <v>37135</v>
      </c>
      <c r="G74" s="47">
        <v>501328</v>
      </c>
    </row>
    <row r="75" spans="1:7" x14ac:dyDescent="0.25">
      <c r="A75" s="45">
        <v>44816</v>
      </c>
      <c r="B75" s="46" t="s">
        <v>708</v>
      </c>
      <c r="C75" s="46" t="s">
        <v>189</v>
      </c>
      <c r="D75" s="47">
        <v>867114</v>
      </c>
      <c r="E75" s="47">
        <v>0</v>
      </c>
      <c r="F75" s="47">
        <v>69369</v>
      </c>
      <c r="G75" s="47">
        <v>936483</v>
      </c>
    </row>
    <row r="76" spans="1:7" x14ac:dyDescent="0.25">
      <c r="A76" s="48">
        <v>44813</v>
      </c>
      <c r="B76" s="49" t="s">
        <v>709</v>
      </c>
      <c r="C76" s="49" t="s">
        <v>205</v>
      </c>
      <c r="D76" s="50">
        <v>464193</v>
      </c>
      <c r="E76" s="50">
        <v>0</v>
      </c>
      <c r="F76" s="50">
        <v>37135</v>
      </c>
      <c r="G76" s="50">
        <v>501328</v>
      </c>
    </row>
    <row r="77" spans="1:7" x14ac:dyDescent="0.25">
      <c r="A77" s="45">
        <v>44813</v>
      </c>
      <c r="B77" s="46" t="s">
        <v>710</v>
      </c>
      <c r="C77" s="46" t="s">
        <v>99</v>
      </c>
      <c r="D77" s="47">
        <v>587448</v>
      </c>
      <c r="E77" s="47">
        <v>0</v>
      </c>
      <c r="F77" s="47">
        <v>46996</v>
      </c>
      <c r="G77" s="47">
        <v>634444</v>
      </c>
    </row>
    <row r="78" spans="1:7" x14ac:dyDescent="0.25">
      <c r="A78" s="48">
        <v>44813</v>
      </c>
      <c r="B78" s="49" t="s">
        <v>711</v>
      </c>
      <c r="C78" s="49" t="s">
        <v>199</v>
      </c>
      <c r="D78" s="50">
        <v>555686</v>
      </c>
      <c r="E78" s="50">
        <v>0</v>
      </c>
      <c r="F78" s="50">
        <v>44455</v>
      </c>
      <c r="G78" s="50">
        <v>600141</v>
      </c>
    </row>
    <row r="79" spans="1:7" x14ac:dyDescent="0.25">
      <c r="A79" s="48">
        <v>44812</v>
      </c>
      <c r="B79" s="49" t="s">
        <v>712</v>
      </c>
      <c r="C79" s="49" t="s">
        <v>289</v>
      </c>
      <c r="D79" s="50">
        <v>480168</v>
      </c>
      <c r="E79" s="50">
        <v>0</v>
      </c>
      <c r="F79" s="50">
        <v>38413</v>
      </c>
      <c r="G79" s="50">
        <v>518581</v>
      </c>
    </row>
    <row r="80" spans="1:7" x14ac:dyDescent="0.25">
      <c r="A80" s="48">
        <v>44812</v>
      </c>
      <c r="B80" s="49" t="s">
        <v>713</v>
      </c>
      <c r="C80" s="49" t="s">
        <v>319</v>
      </c>
      <c r="D80" s="50">
        <v>1254354</v>
      </c>
      <c r="E80" s="50">
        <v>0</v>
      </c>
      <c r="F80" s="50">
        <v>100348</v>
      </c>
      <c r="G80" s="50">
        <v>1354702</v>
      </c>
    </row>
    <row r="81" spans="1:7" x14ac:dyDescent="0.25">
      <c r="A81" s="48">
        <v>44812</v>
      </c>
      <c r="B81" s="49" t="s">
        <v>714</v>
      </c>
      <c r="C81" s="49" t="s">
        <v>101</v>
      </c>
      <c r="D81" s="50">
        <v>1226159</v>
      </c>
      <c r="E81" s="50">
        <v>13800</v>
      </c>
      <c r="F81" s="50">
        <v>96989</v>
      </c>
      <c r="G81" s="50">
        <v>1309348</v>
      </c>
    </row>
    <row r="82" spans="1:7" x14ac:dyDescent="0.25">
      <c r="A82" s="48">
        <v>44811</v>
      </c>
      <c r="B82" s="49" t="s">
        <v>715</v>
      </c>
      <c r="C82" s="49" t="s">
        <v>201</v>
      </c>
      <c r="D82" s="50">
        <v>1200420</v>
      </c>
      <c r="E82" s="50">
        <v>0</v>
      </c>
      <c r="F82" s="50">
        <v>96034</v>
      </c>
      <c r="G82" s="50">
        <v>1296454</v>
      </c>
    </row>
    <row r="83" spans="1:7" x14ac:dyDescent="0.25">
      <c r="A83" s="48">
        <v>44811</v>
      </c>
      <c r="B83" s="49" t="s">
        <v>716</v>
      </c>
      <c r="C83" s="49" t="s">
        <v>254</v>
      </c>
      <c r="D83" s="50">
        <v>1079628</v>
      </c>
      <c r="E83" s="50">
        <v>0</v>
      </c>
      <c r="F83" s="50">
        <v>86370</v>
      </c>
      <c r="G83" s="50">
        <v>1165998</v>
      </c>
    </row>
    <row r="84" spans="1:7" x14ac:dyDescent="0.25">
      <c r="A84" s="48">
        <v>44810</v>
      </c>
      <c r="B84" s="49" t="s">
        <v>717</v>
      </c>
      <c r="C84" s="49" t="s">
        <v>232</v>
      </c>
      <c r="D84" s="50">
        <v>765693</v>
      </c>
      <c r="E84" s="50">
        <v>0</v>
      </c>
      <c r="F84" s="50">
        <v>61255</v>
      </c>
      <c r="G84" s="50">
        <v>826948</v>
      </c>
    </row>
    <row r="85" spans="1:7" x14ac:dyDescent="0.25">
      <c r="A85" s="48">
        <v>44810</v>
      </c>
      <c r="B85" s="49" t="s">
        <v>718</v>
      </c>
      <c r="C85" s="49" t="s">
        <v>212</v>
      </c>
      <c r="D85" s="50">
        <v>2361000</v>
      </c>
      <c r="E85" s="50">
        <v>0</v>
      </c>
      <c r="F85" s="50">
        <v>188880</v>
      </c>
      <c r="G85" s="50">
        <v>2549880</v>
      </c>
    </row>
    <row r="86" spans="1:7" x14ac:dyDescent="0.25">
      <c r="A86" s="48">
        <v>44810</v>
      </c>
      <c r="B86" s="49" t="s">
        <v>719</v>
      </c>
      <c r="C86" s="49" t="s">
        <v>272</v>
      </c>
      <c r="D86" s="50">
        <v>903180</v>
      </c>
      <c r="E86" s="50">
        <v>0</v>
      </c>
      <c r="F86" s="50">
        <v>72254</v>
      </c>
      <c r="G86" s="50">
        <v>975434</v>
      </c>
    </row>
    <row r="87" spans="1:7" x14ac:dyDescent="0.25">
      <c r="A87" s="48">
        <v>44810</v>
      </c>
      <c r="B87" s="49" t="s">
        <v>720</v>
      </c>
      <c r="C87" s="49" t="s">
        <v>228</v>
      </c>
      <c r="D87" s="50">
        <v>1067738</v>
      </c>
      <c r="E87" s="50">
        <v>0</v>
      </c>
      <c r="F87" s="50">
        <v>85419</v>
      </c>
      <c r="G87" s="50">
        <v>1153157</v>
      </c>
    </row>
    <row r="88" spans="1:7" x14ac:dyDescent="0.25">
      <c r="A88" s="45">
        <v>44810</v>
      </c>
      <c r="B88" s="46" t="s">
        <v>721</v>
      </c>
      <c r="C88" s="46" t="s">
        <v>238</v>
      </c>
      <c r="D88" s="47">
        <v>410223</v>
      </c>
      <c r="E88" s="47">
        <v>0</v>
      </c>
      <c r="F88" s="47">
        <v>32818</v>
      </c>
      <c r="G88" s="47">
        <v>443041</v>
      </c>
    </row>
    <row r="89" spans="1:7" x14ac:dyDescent="0.25">
      <c r="A89" s="48">
        <v>44810</v>
      </c>
      <c r="B89" s="49" t="s">
        <v>722</v>
      </c>
      <c r="C89" s="49" t="s">
        <v>522</v>
      </c>
      <c r="D89" s="50">
        <v>1781160</v>
      </c>
      <c r="E89" s="50">
        <v>0</v>
      </c>
      <c r="F89" s="50">
        <v>142493</v>
      </c>
      <c r="G89" s="50">
        <v>1923653</v>
      </c>
    </row>
    <row r="90" spans="1:7" x14ac:dyDescent="0.25">
      <c r="A90" s="48">
        <v>44809</v>
      </c>
      <c r="B90" s="49" t="s">
        <v>723</v>
      </c>
      <c r="C90" s="49" t="s">
        <v>281</v>
      </c>
      <c r="D90" s="50">
        <v>963690</v>
      </c>
      <c r="E90" s="50">
        <v>0</v>
      </c>
      <c r="F90" s="50">
        <v>77095</v>
      </c>
      <c r="G90" s="50">
        <v>1040785</v>
      </c>
    </row>
    <row r="91" spans="1:7" x14ac:dyDescent="0.25">
      <c r="A91" s="48">
        <v>44809</v>
      </c>
      <c r="B91" s="49" t="s">
        <v>724</v>
      </c>
      <c r="C91" s="49" t="s">
        <v>270</v>
      </c>
      <c r="D91" s="50">
        <v>2177830</v>
      </c>
      <c r="E91" s="50">
        <v>34500</v>
      </c>
      <c r="F91" s="50">
        <v>171466</v>
      </c>
      <c r="G91" s="50">
        <v>2314796</v>
      </c>
    </row>
    <row r="92" spans="1:7" x14ac:dyDescent="0.25">
      <c r="A92" s="48">
        <v>44809</v>
      </c>
      <c r="B92" s="49" t="s">
        <v>725</v>
      </c>
      <c r="C92" s="49" t="s">
        <v>611</v>
      </c>
      <c r="D92" s="50">
        <v>444232</v>
      </c>
      <c r="E92" s="50">
        <v>0</v>
      </c>
      <c r="F92" s="50">
        <v>35539</v>
      </c>
      <c r="G92" s="50">
        <v>479771</v>
      </c>
    </row>
    <row r="93" spans="1:7" x14ac:dyDescent="0.25">
      <c r="A93" s="48">
        <v>44809</v>
      </c>
      <c r="B93" s="49" t="s">
        <v>726</v>
      </c>
      <c r="C93" s="49" t="s">
        <v>216</v>
      </c>
      <c r="D93" s="50">
        <v>547584</v>
      </c>
      <c r="E93" s="50">
        <v>0</v>
      </c>
      <c r="F93" s="50">
        <v>43807</v>
      </c>
      <c r="G93" s="50">
        <v>591391</v>
      </c>
    </row>
    <row r="94" spans="1:7" x14ac:dyDescent="0.25">
      <c r="A94" s="48">
        <v>44809</v>
      </c>
      <c r="B94" s="49" t="s">
        <v>727</v>
      </c>
      <c r="C94" s="49" t="s">
        <v>222</v>
      </c>
      <c r="D94" s="50">
        <v>333174</v>
      </c>
      <c r="E94" s="50">
        <v>0</v>
      </c>
      <c r="F94" s="50">
        <v>26654</v>
      </c>
      <c r="G94" s="50">
        <v>359828</v>
      </c>
    </row>
    <row r="95" spans="1:7" x14ac:dyDescent="0.25">
      <c r="A95" s="45">
        <v>44809</v>
      </c>
      <c r="B95" s="46" t="s">
        <v>728</v>
      </c>
      <c r="C95" s="46" t="s">
        <v>311</v>
      </c>
      <c r="D95" s="47">
        <v>645130</v>
      </c>
      <c r="E95" s="47">
        <v>0</v>
      </c>
      <c r="F95" s="47">
        <v>51610</v>
      </c>
      <c r="G95" s="47">
        <v>696740</v>
      </c>
    </row>
    <row r="96" spans="1:7" x14ac:dyDescent="0.25">
      <c r="A96" s="45">
        <v>44809</v>
      </c>
      <c r="B96" s="46" t="s">
        <v>729</v>
      </c>
      <c r="C96" s="46" t="s">
        <v>260</v>
      </c>
      <c r="D96" s="47">
        <v>2513253</v>
      </c>
      <c r="E96" s="47">
        <v>34500</v>
      </c>
      <c r="F96" s="47">
        <v>198300</v>
      </c>
      <c r="G96" s="47">
        <v>2677053</v>
      </c>
    </row>
    <row r="97" spans="1:7" x14ac:dyDescent="0.25">
      <c r="A97" s="48">
        <v>44809</v>
      </c>
      <c r="B97" s="49" t="s">
        <v>730</v>
      </c>
      <c r="C97" s="49" t="s">
        <v>218</v>
      </c>
      <c r="D97" s="50">
        <v>720252</v>
      </c>
      <c r="E97" s="50">
        <v>0</v>
      </c>
      <c r="F97" s="50">
        <v>57620</v>
      </c>
      <c r="G97" s="50">
        <v>777872</v>
      </c>
    </row>
    <row r="98" spans="1:7" x14ac:dyDescent="0.25">
      <c r="A98" s="48">
        <v>44809</v>
      </c>
      <c r="B98" s="49" t="s">
        <v>731</v>
      </c>
      <c r="C98" s="49" t="s">
        <v>220</v>
      </c>
      <c r="D98" s="50">
        <v>367155</v>
      </c>
      <c r="E98" s="50">
        <v>0</v>
      </c>
      <c r="F98" s="50">
        <v>29372</v>
      </c>
      <c r="G98" s="50">
        <v>396527</v>
      </c>
    </row>
    <row r="99" spans="1:7" x14ac:dyDescent="0.25">
      <c r="A99" s="48">
        <v>44809</v>
      </c>
      <c r="B99" s="49" t="s">
        <v>732</v>
      </c>
      <c r="C99" s="49" t="s">
        <v>267</v>
      </c>
      <c r="D99" s="50">
        <v>553467</v>
      </c>
      <c r="E99" s="50">
        <v>0</v>
      </c>
      <c r="F99" s="50">
        <v>44277</v>
      </c>
      <c r="G99" s="50">
        <v>597744</v>
      </c>
    </row>
    <row r="100" spans="1:7" x14ac:dyDescent="0.25">
      <c r="A100" s="48">
        <v>44809</v>
      </c>
      <c r="B100" s="49" t="s">
        <v>733</v>
      </c>
      <c r="C100" s="49" t="s">
        <v>495</v>
      </c>
      <c r="D100" s="50">
        <v>1110471</v>
      </c>
      <c r="E100" s="50">
        <v>0</v>
      </c>
      <c r="F100" s="50">
        <v>88838</v>
      </c>
      <c r="G100" s="50">
        <v>1199309</v>
      </c>
    </row>
    <row r="101" spans="1:7" x14ac:dyDescent="0.25">
      <c r="A101" s="48">
        <v>44807</v>
      </c>
      <c r="B101" s="49" t="s">
        <v>734</v>
      </c>
      <c r="C101" s="49" t="s">
        <v>347</v>
      </c>
      <c r="D101" s="50">
        <v>1362112</v>
      </c>
      <c r="E101" s="50">
        <v>0</v>
      </c>
      <c r="F101" s="50">
        <v>108969</v>
      </c>
      <c r="G101" s="50">
        <v>1471081</v>
      </c>
    </row>
    <row r="102" spans="1:7" x14ac:dyDescent="0.25">
      <c r="A102" s="45">
        <v>44807</v>
      </c>
      <c r="B102" s="46" t="s">
        <v>735</v>
      </c>
      <c r="C102" s="46" t="s">
        <v>226</v>
      </c>
      <c r="D102" s="47">
        <v>956426</v>
      </c>
      <c r="E102" s="47">
        <v>0</v>
      </c>
      <c r="F102" s="47">
        <v>76514</v>
      </c>
      <c r="G102" s="47">
        <v>1032940</v>
      </c>
    </row>
    <row r="103" spans="1:7" x14ac:dyDescent="0.25">
      <c r="A103" s="51" t="s">
        <v>736</v>
      </c>
      <c r="D103" s="55">
        <v>91045349</v>
      </c>
      <c r="E103" s="55">
        <v>82800</v>
      </c>
      <c r="F103" s="55">
        <v>7277002</v>
      </c>
      <c r="G103" s="56">
        <v>98239551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29"/>
  <sheetViews>
    <sheetView zoomScaleNormal="100" workbookViewId="0">
      <pane ySplit="2" topLeftCell="A213" activePane="bottomLeft" state="frozen"/>
      <selection pane="bottomLeft" sqref="A1:C1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18.75" x14ac:dyDescent="0.3">
      <c r="A1" s="58" t="s">
        <v>631</v>
      </c>
      <c r="B1" s="58"/>
      <c r="C1" s="58"/>
      <c r="D1" s="57"/>
      <c r="E1" s="57"/>
      <c r="F1" s="57"/>
      <c r="G1" s="57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8">
        <v>44803</v>
      </c>
      <c r="B3" s="49" t="s">
        <v>332</v>
      </c>
      <c r="C3" s="49" t="s">
        <v>333</v>
      </c>
      <c r="D3" s="50">
        <v>414000</v>
      </c>
      <c r="E3" s="50">
        <v>62100</v>
      </c>
      <c r="F3" s="50">
        <v>28152</v>
      </c>
      <c r="G3" s="50">
        <v>380052</v>
      </c>
    </row>
    <row r="4" spans="1:7" x14ac:dyDescent="0.25">
      <c r="A4" s="45">
        <v>44803</v>
      </c>
      <c r="B4" s="46"/>
      <c r="C4" s="46" t="s">
        <v>334</v>
      </c>
      <c r="D4" s="47">
        <v>414000</v>
      </c>
      <c r="E4" s="47">
        <v>62100</v>
      </c>
      <c r="F4" s="47">
        <v>28152</v>
      </c>
      <c r="G4" s="47">
        <v>380052</v>
      </c>
    </row>
    <row r="5" spans="1:7" x14ac:dyDescent="0.25">
      <c r="A5" s="48">
        <v>44803</v>
      </c>
      <c r="B5" s="49" t="s">
        <v>335</v>
      </c>
      <c r="C5" s="49" t="s">
        <v>203</v>
      </c>
      <c r="D5" s="50">
        <v>576378</v>
      </c>
      <c r="E5" s="50">
        <v>0</v>
      </c>
      <c r="F5" s="50">
        <v>46110</v>
      </c>
      <c r="G5" s="50">
        <v>622488</v>
      </c>
    </row>
    <row r="6" spans="1:7" x14ac:dyDescent="0.25">
      <c r="A6" s="48">
        <v>44803</v>
      </c>
      <c r="B6" s="49" t="s">
        <v>336</v>
      </c>
      <c r="C6" s="49" t="e">
        <f>'tháng 8'!G229\</f>
        <v>#NAME?</v>
      </c>
      <c r="D6" s="50">
        <v>1255619</v>
      </c>
      <c r="E6" s="50">
        <v>0</v>
      </c>
      <c r="F6" s="50">
        <v>100450</v>
      </c>
      <c r="G6" s="50">
        <v>1356069</v>
      </c>
    </row>
    <row r="7" spans="1:7" x14ac:dyDescent="0.25">
      <c r="A7" s="48">
        <v>44803</v>
      </c>
      <c r="B7" s="49" t="s">
        <v>337</v>
      </c>
      <c r="C7" s="49" t="s">
        <v>236</v>
      </c>
      <c r="D7" s="50">
        <v>913204</v>
      </c>
      <c r="E7" s="50">
        <v>0</v>
      </c>
      <c r="F7" s="50">
        <v>73056</v>
      </c>
      <c r="G7" s="50">
        <v>986260</v>
      </c>
    </row>
    <row r="8" spans="1:7" x14ac:dyDescent="0.25">
      <c r="A8" s="48">
        <v>44803</v>
      </c>
      <c r="B8" s="49" t="s">
        <v>338</v>
      </c>
      <c r="C8" s="49" t="s">
        <v>205</v>
      </c>
      <c r="D8" s="50">
        <v>888464</v>
      </c>
      <c r="E8" s="50">
        <v>0</v>
      </c>
      <c r="F8" s="50">
        <v>71077</v>
      </c>
      <c r="G8" s="50">
        <v>959541</v>
      </c>
    </row>
    <row r="9" spans="1:7" x14ac:dyDescent="0.25">
      <c r="A9" s="48">
        <v>44803</v>
      </c>
      <c r="B9" s="49" t="s">
        <v>339</v>
      </c>
      <c r="C9" s="49" t="s">
        <v>265</v>
      </c>
      <c r="D9" s="50">
        <v>367155</v>
      </c>
      <c r="E9" s="50">
        <v>0</v>
      </c>
      <c r="F9" s="50">
        <v>29372</v>
      </c>
      <c r="G9" s="50">
        <v>396527</v>
      </c>
    </row>
    <row r="10" spans="1:7" x14ac:dyDescent="0.25">
      <c r="A10" s="48">
        <v>44803</v>
      </c>
      <c r="B10" s="49" t="s">
        <v>340</v>
      </c>
      <c r="C10" s="49" t="s">
        <v>195</v>
      </c>
      <c r="D10" s="50">
        <v>705836</v>
      </c>
      <c r="E10" s="50">
        <v>0</v>
      </c>
      <c r="F10" s="50">
        <v>56467</v>
      </c>
      <c r="G10" s="50">
        <v>762303</v>
      </c>
    </row>
    <row r="11" spans="1:7" x14ac:dyDescent="0.25">
      <c r="A11" s="48">
        <v>44803</v>
      </c>
      <c r="B11" s="49" t="s">
        <v>341</v>
      </c>
      <c r="C11" s="49" t="s">
        <v>242</v>
      </c>
      <c r="D11" s="50">
        <v>811387</v>
      </c>
      <c r="E11" s="50">
        <v>0</v>
      </c>
      <c r="F11" s="50">
        <v>64911</v>
      </c>
      <c r="G11" s="50">
        <v>876298</v>
      </c>
    </row>
    <row r="12" spans="1:7" x14ac:dyDescent="0.25">
      <c r="A12" s="48">
        <v>44803</v>
      </c>
      <c r="B12" s="49" t="s">
        <v>342</v>
      </c>
      <c r="C12" s="49" t="s">
        <v>226</v>
      </c>
      <c r="D12" s="50">
        <v>496293</v>
      </c>
      <c r="E12" s="50">
        <v>41400</v>
      </c>
      <c r="F12" s="50">
        <v>36391</v>
      </c>
      <c r="G12" s="50">
        <v>491284</v>
      </c>
    </row>
    <row r="13" spans="1:7" x14ac:dyDescent="0.25">
      <c r="A13" s="48">
        <v>44802</v>
      </c>
      <c r="B13" s="49" t="s">
        <v>343</v>
      </c>
      <c r="C13" s="49" t="s">
        <v>344</v>
      </c>
      <c r="D13" s="50">
        <v>1715200</v>
      </c>
      <c r="E13" s="50">
        <v>0</v>
      </c>
      <c r="F13" s="50">
        <v>137216</v>
      </c>
      <c r="G13" s="50">
        <v>1852416</v>
      </c>
    </row>
    <row r="14" spans="1:7" x14ac:dyDescent="0.25">
      <c r="A14" s="45">
        <v>44802</v>
      </c>
      <c r="B14" s="46"/>
      <c r="C14" s="46" t="s">
        <v>334</v>
      </c>
      <c r="D14" s="47">
        <v>414000</v>
      </c>
      <c r="E14" s="47">
        <v>62100</v>
      </c>
      <c r="F14" s="47">
        <v>28152</v>
      </c>
      <c r="G14" s="47">
        <v>380052</v>
      </c>
    </row>
    <row r="15" spans="1:7" x14ac:dyDescent="0.25">
      <c r="A15" s="45">
        <v>44802</v>
      </c>
      <c r="B15" s="46"/>
      <c r="C15" s="46" t="s">
        <v>345</v>
      </c>
      <c r="D15" s="47">
        <v>414000</v>
      </c>
      <c r="E15" s="47">
        <v>62100</v>
      </c>
      <c r="F15" s="47">
        <v>28152</v>
      </c>
      <c r="G15" s="47">
        <v>380052</v>
      </c>
    </row>
    <row r="16" spans="1:7" x14ac:dyDescent="0.25">
      <c r="A16" s="48">
        <v>44802</v>
      </c>
      <c r="B16" s="49" t="s">
        <v>346</v>
      </c>
      <c r="C16" s="49" t="s">
        <v>347</v>
      </c>
      <c r="D16" s="50">
        <v>414000</v>
      </c>
      <c r="E16" s="50">
        <v>62100</v>
      </c>
      <c r="F16" s="50">
        <v>28152</v>
      </c>
      <c r="G16" s="50">
        <v>380052</v>
      </c>
    </row>
    <row r="17" spans="1:7" x14ac:dyDescent="0.25">
      <c r="A17" s="48">
        <v>44800</v>
      </c>
      <c r="B17" s="49" t="s">
        <v>348</v>
      </c>
      <c r="C17" s="49" t="s">
        <v>349</v>
      </c>
      <c r="D17" s="50">
        <v>960072</v>
      </c>
      <c r="E17" s="50">
        <v>0</v>
      </c>
      <c r="F17" s="50">
        <v>76806</v>
      </c>
      <c r="G17" s="50">
        <v>1036878</v>
      </c>
    </row>
    <row r="18" spans="1:7" x14ac:dyDescent="0.25">
      <c r="A18" s="48">
        <v>44800</v>
      </c>
      <c r="B18" s="49" t="s">
        <v>350</v>
      </c>
      <c r="C18" s="49" t="s">
        <v>351</v>
      </c>
      <c r="D18" s="50">
        <v>1106934</v>
      </c>
      <c r="E18" s="50">
        <v>0</v>
      </c>
      <c r="F18" s="50">
        <v>88555</v>
      </c>
      <c r="G18" s="50">
        <v>1195489</v>
      </c>
    </row>
    <row r="19" spans="1:7" x14ac:dyDescent="0.25">
      <c r="A19" s="48">
        <v>44800</v>
      </c>
      <c r="B19" s="49" t="s">
        <v>352</v>
      </c>
      <c r="C19" s="49" t="s">
        <v>353</v>
      </c>
      <c r="D19" s="50">
        <v>414000</v>
      </c>
      <c r="E19" s="50">
        <v>62100</v>
      </c>
      <c r="F19" s="50">
        <v>28152</v>
      </c>
      <c r="G19" s="50">
        <v>380052</v>
      </c>
    </row>
    <row r="20" spans="1:7" x14ac:dyDescent="0.25">
      <c r="A20" s="48">
        <v>44800</v>
      </c>
      <c r="B20" s="49" t="s">
        <v>354</v>
      </c>
      <c r="C20" s="49" t="s">
        <v>263</v>
      </c>
      <c r="D20" s="50">
        <v>414000</v>
      </c>
      <c r="E20" s="50">
        <v>62100</v>
      </c>
      <c r="F20" s="50">
        <v>28152</v>
      </c>
      <c r="G20" s="50">
        <v>380052</v>
      </c>
    </row>
    <row r="21" spans="1:7" x14ac:dyDescent="0.25">
      <c r="A21" s="48">
        <v>44800</v>
      </c>
      <c r="B21" s="49" t="s">
        <v>355</v>
      </c>
      <c r="C21" s="49" t="s">
        <v>324</v>
      </c>
      <c r="D21" s="50">
        <v>1356885</v>
      </c>
      <c r="E21" s="50">
        <v>0</v>
      </c>
      <c r="F21" s="50">
        <v>108551</v>
      </c>
      <c r="G21" s="50">
        <v>1465436</v>
      </c>
    </row>
    <row r="22" spans="1:7" x14ac:dyDescent="0.25">
      <c r="A22" s="48">
        <v>44800</v>
      </c>
      <c r="B22" s="49" t="s">
        <v>356</v>
      </c>
      <c r="C22" s="49" t="s">
        <v>293</v>
      </c>
      <c r="D22" s="50">
        <v>782989</v>
      </c>
      <c r="E22" s="50">
        <v>0</v>
      </c>
      <c r="F22" s="50">
        <v>62639</v>
      </c>
      <c r="G22" s="50">
        <v>845628</v>
      </c>
    </row>
    <row r="23" spans="1:7" x14ac:dyDescent="0.25">
      <c r="A23" s="48">
        <v>44800</v>
      </c>
      <c r="B23" s="49" t="s">
        <v>357</v>
      </c>
      <c r="C23" s="49" t="s">
        <v>240</v>
      </c>
      <c r="D23" s="50">
        <v>581565</v>
      </c>
      <c r="E23" s="50">
        <v>0</v>
      </c>
      <c r="F23" s="50">
        <v>46525</v>
      </c>
      <c r="G23" s="50">
        <v>628090</v>
      </c>
    </row>
    <row r="24" spans="1:7" x14ac:dyDescent="0.25">
      <c r="A24" s="48">
        <v>44800</v>
      </c>
      <c r="B24" s="49" t="s">
        <v>358</v>
      </c>
      <c r="C24" s="49" t="s">
        <v>234</v>
      </c>
      <c r="D24" s="50">
        <v>414000</v>
      </c>
      <c r="E24" s="50">
        <v>62100</v>
      </c>
      <c r="F24" s="50">
        <v>28152</v>
      </c>
      <c r="G24" s="50">
        <v>380052</v>
      </c>
    </row>
    <row r="25" spans="1:7" x14ac:dyDescent="0.25">
      <c r="A25" s="48">
        <v>44800</v>
      </c>
      <c r="B25" s="49" t="s">
        <v>359</v>
      </c>
      <c r="C25" s="49" t="s">
        <v>360</v>
      </c>
      <c r="D25" s="50">
        <v>414000</v>
      </c>
      <c r="E25" s="50">
        <v>62100</v>
      </c>
      <c r="F25" s="50">
        <v>28152</v>
      </c>
      <c r="G25" s="50">
        <v>380052</v>
      </c>
    </row>
    <row r="26" spans="1:7" x14ac:dyDescent="0.25">
      <c r="A26" s="48">
        <v>44800</v>
      </c>
      <c r="B26" s="49" t="s">
        <v>361</v>
      </c>
      <c r="C26" s="49" t="s">
        <v>362</v>
      </c>
      <c r="D26" s="50">
        <v>414000</v>
      </c>
      <c r="E26" s="50">
        <v>62100</v>
      </c>
      <c r="F26" s="50">
        <v>28152</v>
      </c>
      <c r="G26" s="50">
        <v>380052</v>
      </c>
    </row>
    <row r="27" spans="1:7" x14ac:dyDescent="0.25">
      <c r="A27" s="48">
        <v>44800</v>
      </c>
      <c r="B27" s="49" t="s">
        <v>363</v>
      </c>
      <c r="C27" s="49" t="s">
        <v>364</v>
      </c>
      <c r="D27" s="50">
        <v>414000</v>
      </c>
      <c r="E27" s="50">
        <v>62100</v>
      </c>
      <c r="F27" s="50">
        <v>28152</v>
      </c>
      <c r="G27" s="50">
        <v>380052</v>
      </c>
    </row>
    <row r="28" spans="1:7" x14ac:dyDescent="0.25">
      <c r="A28" s="48">
        <v>44799</v>
      </c>
      <c r="B28" s="49" t="s">
        <v>365</v>
      </c>
      <c r="C28" s="49" t="s">
        <v>366</v>
      </c>
      <c r="D28" s="50">
        <v>414000</v>
      </c>
      <c r="E28" s="50">
        <v>62100</v>
      </c>
      <c r="F28" s="50">
        <v>28152</v>
      </c>
      <c r="G28" s="50">
        <v>380052</v>
      </c>
    </row>
    <row r="29" spans="1:7" x14ac:dyDescent="0.25">
      <c r="A29" s="48">
        <v>44799</v>
      </c>
      <c r="B29" s="49" t="s">
        <v>367</v>
      </c>
      <c r="C29" s="49" t="s">
        <v>208</v>
      </c>
      <c r="D29" s="50">
        <v>1314736</v>
      </c>
      <c r="E29" s="50">
        <v>0</v>
      </c>
      <c r="F29" s="50">
        <v>105179</v>
      </c>
      <c r="G29" s="50">
        <v>1419915</v>
      </c>
    </row>
    <row r="30" spans="1:7" x14ac:dyDescent="0.25">
      <c r="A30" s="48">
        <v>44799</v>
      </c>
      <c r="B30" s="49" t="s">
        <v>368</v>
      </c>
      <c r="C30" s="49" t="s">
        <v>369</v>
      </c>
      <c r="D30" s="50">
        <v>544552</v>
      </c>
      <c r="E30" s="50">
        <v>0</v>
      </c>
      <c r="F30" s="50">
        <v>43564</v>
      </c>
      <c r="G30" s="50">
        <v>588116</v>
      </c>
    </row>
    <row r="31" spans="1:7" x14ac:dyDescent="0.25">
      <c r="A31" s="48">
        <v>44799</v>
      </c>
      <c r="B31" s="49" t="s">
        <v>370</v>
      </c>
      <c r="C31" s="49" t="s">
        <v>277</v>
      </c>
      <c r="D31" s="50">
        <v>414000</v>
      </c>
      <c r="E31" s="50">
        <v>62100</v>
      </c>
      <c r="F31" s="50">
        <v>28152</v>
      </c>
      <c r="G31" s="50">
        <v>380052</v>
      </c>
    </row>
    <row r="32" spans="1:7" x14ac:dyDescent="0.25">
      <c r="A32" s="48">
        <v>44799</v>
      </c>
      <c r="B32" s="49" t="s">
        <v>371</v>
      </c>
      <c r="C32" s="49" t="s">
        <v>277</v>
      </c>
      <c r="D32" s="50">
        <v>621777</v>
      </c>
      <c r="E32" s="50">
        <v>0</v>
      </c>
      <c r="F32" s="50">
        <v>49742</v>
      </c>
      <c r="G32" s="50">
        <v>671519</v>
      </c>
    </row>
    <row r="33" spans="1:7" x14ac:dyDescent="0.25">
      <c r="A33" s="48">
        <v>44799</v>
      </c>
      <c r="B33" s="49" t="s">
        <v>372</v>
      </c>
      <c r="C33" s="49" t="s">
        <v>373</v>
      </c>
      <c r="D33" s="50">
        <v>793174</v>
      </c>
      <c r="E33" s="50">
        <v>69000</v>
      </c>
      <c r="F33" s="50">
        <v>57934</v>
      </c>
      <c r="G33" s="50">
        <v>782108</v>
      </c>
    </row>
    <row r="34" spans="1:7" x14ac:dyDescent="0.25">
      <c r="A34" s="48">
        <v>44799</v>
      </c>
      <c r="B34" s="49" t="s">
        <v>374</v>
      </c>
      <c r="C34" s="49" t="s">
        <v>189</v>
      </c>
      <c r="D34" s="50">
        <v>775583</v>
      </c>
      <c r="E34" s="50">
        <v>0</v>
      </c>
      <c r="F34" s="50">
        <v>62047</v>
      </c>
      <c r="G34" s="50">
        <v>837630</v>
      </c>
    </row>
    <row r="35" spans="1:7" x14ac:dyDescent="0.25">
      <c r="A35" s="48">
        <v>44799</v>
      </c>
      <c r="B35" s="49" t="s">
        <v>375</v>
      </c>
      <c r="C35" s="49" t="s">
        <v>230</v>
      </c>
      <c r="D35" s="50">
        <v>682625</v>
      </c>
      <c r="E35" s="50">
        <v>0</v>
      </c>
      <c r="F35" s="50">
        <v>54610</v>
      </c>
      <c r="G35" s="50">
        <v>737235</v>
      </c>
    </row>
    <row r="36" spans="1:7" x14ac:dyDescent="0.25">
      <c r="A36" s="48">
        <v>44799</v>
      </c>
      <c r="B36" s="49" t="s">
        <v>376</v>
      </c>
      <c r="C36" s="49" t="s">
        <v>377</v>
      </c>
      <c r="D36" s="50">
        <v>414000</v>
      </c>
      <c r="E36" s="50">
        <v>62100</v>
      </c>
      <c r="F36" s="50">
        <v>28152</v>
      </c>
      <c r="G36" s="50">
        <v>380052</v>
      </c>
    </row>
    <row r="37" spans="1:7" x14ac:dyDescent="0.25">
      <c r="A37" s="48">
        <v>44799</v>
      </c>
      <c r="B37" s="49" t="s">
        <v>378</v>
      </c>
      <c r="C37" s="49" t="s">
        <v>270</v>
      </c>
      <c r="D37" s="50">
        <v>414000</v>
      </c>
      <c r="E37" s="50">
        <v>62100</v>
      </c>
      <c r="F37" s="50">
        <v>28152</v>
      </c>
      <c r="G37" s="50">
        <v>380052</v>
      </c>
    </row>
    <row r="38" spans="1:7" x14ac:dyDescent="0.25">
      <c r="A38" s="48">
        <v>44799</v>
      </c>
      <c r="B38" s="49" t="s">
        <v>379</v>
      </c>
      <c r="C38" s="49" t="s">
        <v>265</v>
      </c>
      <c r="D38" s="50">
        <v>414000</v>
      </c>
      <c r="E38" s="50">
        <v>62100</v>
      </c>
      <c r="F38" s="50">
        <v>28152</v>
      </c>
      <c r="G38" s="50">
        <v>380052</v>
      </c>
    </row>
    <row r="39" spans="1:7" x14ac:dyDescent="0.25">
      <c r="A39" s="48">
        <v>44798</v>
      </c>
      <c r="B39" s="49" t="s">
        <v>380</v>
      </c>
      <c r="C39" s="49" t="s">
        <v>99</v>
      </c>
      <c r="D39" s="50">
        <v>555290</v>
      </c>
      <c r="E39" s="50">
        <v>0</v>
      </c>
      <c r="F39" s="50">
        <v>44423</v>
      </c>
      <c r="G39" s="50">
        <v>599713</v>
      </c>
    </row>
    <row r="40" spans="1:7" x14ac:dyDescent="0.25">
      <c r="A40" s="45">
        <v>44798</v>
      </c>
      <c r="B40" s="46"/>
      <c r="C40" s="46" t="s">
        <v>224</v>
      </c>
      <c r="D40" s="47">
        <v>425306</v>
      </c>
      <c r="E40" s="47">
        <v>13800</v>
      </c>
      <c r="F40" s="47">
        <v>32920</v>
      </c>
      <c r="G40" s="47">
        <v>444426</v>
      </c>
    </row>
    <row r="41" spans="1:7" x14ac:dyDescent="0.25">
      <c r="A41" s="48">
        <v>44798</v>
      </c>
      <c r="B41" s="49" t="s">
        <v>381</v>
      </c>
      <c r="C41" s="49" t="s">
        <v>222</v>
      </c>
      <c r="D41" s="50">
        <v>444232</v>
      </c>
      <c r="E41" s="50">
        <v>0</v>
      </c>
      <c r="F41" s="50">
        <v>35539</v>
      </c>
      <c r="G41" s="50">
        <v>479771</v>
      </c>
    </row>
    <row r="42" spans="1:7" x14ac:dyDescent="0.25">
      <c r="A42" s="48">
        <v>44798</v>
      </c>
      <c r="B42" s="49" t="s">
        <v>382</v>
      </c>
      <c r="C42" s="49" t="s">
        <v>199</v>
      </c>
      <c r="D42" s="50">
        <v>854387</v>
      </c>
      <c r="E42" s="50">
        <v>0</v>
      </c>
      <c r="F42" s="50">
        <v>68351</v>
      </c>
      <c r="G42" s="50">
        <v>922738</v>
      </c>
    </row>
    <row r="43" spans="1:7" x14ac:dyDescent="0.25">
      <c r="A43" s="48">
        <v>44798</v>
      </c>
      <c r="B43" s="49" t="s">
        <v>383</v>
      </c>
      <c r="C43" s="49" t="s">
        <v>384</v>
      </c>
      <c r="D43" s="50">
        <v>414000</v>
      </c>
      <c r="E43" s="50">
        <v>62100</v>
      </c>
      <c r="F43" s="50">
        <v>28152</v>
      </c>
      <c r="G43" s="50">
        <v>380052</v>
      </c>
    </row>
    <row r="44" spans="1:7" x14ac:dyDescent="0.25">
      <c r="A44" s="48">
        <v>44798</v>
      </c>
      <c r="B44" s="49" t="s">
        <v>385</v>
      </c>
      <c r="C44" s="49" t="s">
        <v>314</v>
      </c>
      <c r="D44" s="50">
        <v>414000</v>
      </c>
      <c r="E44" s="50">
        <v>62100</v>
      </c>
      <c r="F44" s="50">
        <v>28152</v>
      </c>
      <c r="G44" s="50">
        <v>380052</v>
      </c>
    </row>
    <row r="45" spans="1:7" x14ac:dyDescent="0.25">
      <c r="A45" s="48">
        <v>44798</v>
      </c>
      <c r="B45" s="49" t="s">
        <v>386</v>
      </c>
      <c r="C45" s="49" t="s">
        <v>387</v>
      </c>
      <c r="D45" s="50">
        <v>414000</v>
      </c>
      <c r="E45" s="50">
        <v>62100</v>
      </c>
      <c r="F45" s="50">
        <v>28152</v>
      </c>
      <c r="G45" s="50">
        <v>380052</v>
      </c>
    </row>
    <row r="46" spans="1:7" x14ac:dyDescent="0.25">
      <c r="A46" s="45">
        <v>44798</v>
      </c>
      <c r="B46" s="46" t="s">
        <v>388</v>
      </c>
      <c r="C46" s="46" t="s">
        <v>205</v>
      </c>
      <c r="D46" s="47">
        <v>414000</v>
      </c>
      <c r="E46" s="47">
        <v>62100</v>
      </c>
      <c r="F46" s="47">
        <v>28152</v>
      </c>
      <c r="G46" s="47">
        <v>380052</v>
      </c>
    </row>
    <row r="47" spans="1:7" x14ac:dyDescent="0.25">
      <c r="A47" s="48">
        <v>44798</v>
      </c>
      <c r="B47" s="49" t="s">
        <v>389</v>
      </c>
      <c r="C47" s="49" t="s">
        <v>205</v>
      </c>
      <c r="D47" s="50">
        <v>442541</v>
      </c>
      <c r="E47" s="50">
        <v>0</v>
      </c>
      <c r="F47" s="50">
        <v>35403</v>
      </c>
      <c r="G47" s="50">
        <v>477944</v>
      </c>
    </row>
    <row r="48" spans="1:7" x14ac:dyDescent="0.25">
      <c r="A48" s="48">
        <v>44798</v>
      </c>
      <c r="B48" s="49" t="s">
        <v>390</v>
      </c>
      <c r="C48" s="49" t="s">
        <v>279</v>
      </c>
      <c r="D48" s="50">
        <v>922445</v>
      </c>
      <c r="E48" s="50">
        <v>0</v>
      </c>
      <c r="F48" s="50">
        <v>73796</v>
      </c>
      <c r="G48" s="50">
        <v>996241</v>
      </c>
    </row>
    <row r="49" spans="1:7" x14ac:dyDescent="0.25">
      <c r="A49" s="48">
        <v>44798</v>
      </c>
      <c r="B49" s="49" t="s">
        <v>391</v>
      </c>
      <c r="C49" s="49" t="s">
        <v>392</v>
      </c>
      <c r="D49" s="50">
        <v>414000</v>
      </c>
      <c r="E49" s="50">
        <v>62100</v>
      </c>
      <c r="F49" s="50">
        <v>28152</v>
      </c>
      <c r="G49" s="50">
        <v>380052</v>
      </c>
    </row>
    <row r="50" spans="1:7" x14ac:dyDescent="0.25">
      <c r="A50" s="48">
        <v>44798</v>
      </c>
      <c r="B50" s="49" t="s">
        <v>393</v>
      </c>
      <c r="C50" s="49" t="s">
        <v>394</v>
      </c>
      <c r="D50" s="50">
        <v>414000</v>
      </c>
      <c r="E50" s="50">
        <v>62100</v>
      </c>
      <c r="F50" s="50">
        <v>28152</v>
      </c>
      <c r="G50" s="50">
        <v>380052</v>
      </c>
    </row>
    <row r="51" spans="1:7" x14ac:dyDescent="0.25">
      <c r="A51" s="48">
        <v>44798</v>
      </c>
      <c r="B51" s="49" t="s">
        <v>395</v>
      </c>
      <c r="C51" s="49" t="s">
        <v>396</v>
      </c>
      <c r="D51" s="50">
        <v>414000</v>
      </c>
      <c r="E51" s="50">
        <v>62100</v>
      </c>
      <c r="F51" s="50">
        <v>28152</v>
      </c>
      <c r="G51" s="50">
        <v>380052</v>
      </c>
    </row>
    <row r="52" spans="1:7" x14ac:dyDescent="0.25">
      <c r="A52" s="48">
        <v>44798</v>
      </c>
      <c r="B52" s="49" t="s">
        <v>397</v>
      </c>
      <c r="C52" s="49" t="s">
        <v>195</v>
      </c>
      <c r="D52" s="50">
        <v>414000</v>
      </c>
      <c r="E52" s="50">
        <v>62100</v>
      </c>
      <c r="F52" s="50">
        <v>28152</v>
      </c>
      <c r="G52" s="50">
        <v>380052</v>
      </c>
    </row>
    <row r="53" spans="1:7" x14ac:dyDescent="0.25">
      <c r="A53" s="48">
        <v>44798</v>
      </c>
      <c r="B53" s="49" t="s">
        <v>398</v>
      </c>
      <c r="C53" s="49" t="s">
        <v>399</v>
      </c>
      <c r="D53" s="50">
        <v>414000</v>
      </c>
      <c r="E53" s="50">
        <v>62100</v>
      </c>
      <c r="F53" s="50">
        <v>28152</v>
      </c>
      <c r="G53" s="50">
        <v>380052</v>
      </c>
    </row>
    <row r="54" spans="1:7" x14ac:dyDescent="0.25">
      <c r="A54" s="48">
        <v>44798</v>
      </c>
      <c r="B54" s="49" t="s">
        <v>400</v>
      </c>
      <c r="C54" s="49" t="s">
        <v>401</v>
      </c>
      <c r="D54" s="50">
        <v>414000</v>
      </c>
      <c r="E54" s="50">
        <v>62100</v>
      </c>
      <c r="F54" s="50">
        <v>28152</v>
      </c>
      <c r="G54" s="50">
        <v>380052</v>
      </c>
    </row>
    <row r="55" spans="1:7" x14ac:dyDescent="0.25">
      <c r="A55" s="48">
        <v>44798</v>
      </c>
      <c r="B55" s="49" t="s">
        <v>402</v>
      </c>
      <c r="C55" s="49" t="s">
        <v>284</v>
      </c>
      <c r="D55" s="50">
        <v>414000</v>
      </c>
      <c r="E55" s="50">
        <v>62100</v>
      </c>
      <c r="F55" s="50">
        <v>28152</v>
      </c>
      <c r="G55" s="50">
        <v>380052</v>
      </c>
    </row>
    <row r="56" spans="1:7" x14ac:dyDescent="0.25">
      <c r="A56" s="48">
        <v>44798</v>
      </c>
      <c r="B56" s="49" t="s">
        <v>403</v>
      </c>
      <c r="C56" s="49" t="s">
        <v>218</v>
      </c>
      <c r="D56" s="50">
        <v>414000</v>
      </c>
      <c r="E56" s="50">
        <v>62100</v>
      </c>
      <c r="F56" s="50">
        <v>28152</v>
      </c>
      <c r="G56" s="50">
        <v>380052</v>
      </c>
    </row>
    <row r="57" spans="1:7" x14ac:dyDescent="0.25">
      <c r="A57" s="48">
        <v>44798</v>
      </c>
      <c r="B57" s="49" t="s">
        <v>404</v>
      </c>
      <c r="C57" s="49" t="s">
        <v>405</v>
      </c>
      <c r="D57" s="50">
        <v>414000</v>
      </c>
      <c r="E57" s="50">
        <v>62100</v>
      </c>
      <c r="F57" s="50">
        <v>28152</v>
      </c>
      <c r="G57" s="50">
        <v>380052</v>
      </c>
    </row>
    <row r="58" spans="1:7" x14ac:dyDescent="0.25">
      <c r="A58" s="48">
        <v>44798</v>
      </c>
      <c r="B58" s="49" t="s">
        <v>406</v>
      </c>
      <c r="C58" s="49" t="s">
        <v>407</v>
      </c>
      <c r="D58" s="50">
        <v>414000</v>
      </c>
      <c r="E58" s="50">
        <v>62100</v>
      </c>
      <c r="F58" s="50">
        <v>28152</v>
      </c>
      <c r="G58" s="50">
        <v>380052</v>
      </c>
    </row>
    <row r="59" spans="1:7" x14ac:dyDescent="0.25">
      <c r="A59" s="48">
        <v>44798</v>
      </c>
      <c r="B59" s="49" t="s">
        <v>408</v>
      </c>
      <c r="C59" s="49" t="s">
        <v>409</v>
      </c>
      <c r="D59" s="50">
        <v>414000</v>
      </c>
      <c r="E59" s="50">
        <v>62100</v>
      </c>
      <c r="F59" s="50">
        <v>28152</v>
      </c>
      <c r="G59" s="50">
        <v>380052</v>
      </c>
    </row>
    <row r="60" spans="1:7" x14ac:dyDescent="0.25">
      <c r="A60" s="48">
        <v>44798</v>
      </c>
      <c r="B60" s="49" t="s">
        <v>410</v>
      </c>
      <c r="C60" s="49" t="s">
        <v>411</v>
      </c>
      <c r="D60" s="50">
        <v>414000</v>
      </c>
      <c r="E60" s="50">
        <v>62100</v>
      </c>
      <c r="F60" s="50">
        <v>28152</v>
      </c>
      <c r="G60" s="50">
        <v>380052</v>
      </c>
    </row>
    <row r="61" spans="1:7" x14ac:dyDescent="0.25">
      <c r="A61" s="48">
        <v>44798</v>
      </c>
      <c r="B61" s="49" t="s">
        <v>412</v>
      </c>
      <c r="C61" s="49" t="s">
        <v>413</v>
      </c>
      <c r="D61" s="50">
        <v>414000</v>
      </c>
      <c r="E61" s="50">
        <v>62100</v>
      </c>
      <c r="F61" s="50">
        <v>28152</v>
      </c>
      <c r="G61" s="50">
        <v>380052</v>
      </c>
    </row>
    <row r="62" spans="1:7" x14ac:dyDescent="0.25">
      <c r="A62" s="48">
        <v>44798</v>
      </c>
      <c r="B62" s="49" t="s">
        <v>414</v>
      </c>
      <c r="C62" s="49" t="s">
        <v>415</v>
      </c>
      <c r="D62" s="50">
        <v>414000</v>
      </c>
      <c r="E62" s="50">
        <v>62100</v>
      </c>
      <c r="F62" s="50">
        <v>28152</v>
      </c>
      <c r="G62" s="50">
        <v>380052</v>
      </c>
    </row>
    <row r="63" spans="1:7" x14ac:dyDescent="0.25">
      <c r="A63" s="48">
        <v>44798</v>
      </c>
      <c r="B63" s="49" t="s">
        <v>416</v>
      </c>
      <c r="C63" s="49" t="s">
        <v>417</v>
      </c>
      <c r="D63" s="50">
        <v>414000</v>
      </c>
      <c r="E63" s="50">
        <v>62100</v>
      </c>
      <c r="F63" s="50">
        <v>28152</v>
      </c>
      <c r="G63" s="50">
        <v>380052</v>
      </c>
    </row>
    <row r="64" spans="1:7" x14ac:dyDescent="0.25">
      <c r="A64" s="48">
        <v>44798</v>
      </c>
      <c r="B64" s="49" t="s">
        <v>418</v>
      </c>
      <c r="C64" s="49" t="s">
        <v>419</v>
      </c>
      <c r="D64" s="50">
        <v>414000</v>
      </c>
      <c r="E64" s="50">
        <v>62100</v>
      </c>
      <c r="F64" s="50">
        <v>28152</v>
      </c>
      <c r="G64" s="50">
        <v>380052</v>
      </c>
    </row>
    <row r="65" spans="1:7" x14ac:dyDescent="0.25">
      <c r="A65" s="48">
        <v>44798</v>
      </c>
      <c r="B65" s="49" t="s">
        <v>420</v>
      </c>
      <c r="C65" s="49" t="s">
        <v>252</v>
      </c>
      <c r="D65" s="50">
        <v>414000</v>
      </c>
      <c r="E65" s="50">
        <v>62100</v>
      </c>
      <c r="F65" s="50">
        <v>28152</v>
      </c>
      <c r="G65" s="50">
        <v>380052</v>
      </c>
    </row>
    <row r="66" spans="1:7" x14ac:dyDescent="0.25">
      <c r="A66" s="48">
        <v>44798</v>
      </c>
      <c r="B66" s="49" t="s">
        <v>421</v>
      </c>
      <c r="C66" s="49" t="s">
        <v>208</v>
      </c>
      <c r="D66" s="50">
        <v>414000</v>
      </c>
      <c r="E66" s="50">
        <v>62100</v>
      </c>
      <c r="F66" s="50">
        <v>28152</v>
      </c>
      <c r="G66" s="50">
        <v>380052</v>
      </c>
    </row>
    <row r="67" spans="1:7" x14ac:dyDescent="0.25">
      <c r="A67" s="48">
        <v>44798</v>
      </c>
      <c r="B67" s="49" t="s">
        <v>422</v>
      </c>
      <c r="C67" s="49" t="s">
        <v>423</v>
      </c>
      <c r="D67" s="50">
        <v>414000</v>
      </c>
      <c r="E67" s="50">
        <v>62100</v>
      </c>
      <c r="F67" s="50">
        <v>28152</v>
      </c>
      <c r="G67" s="50">
        <v>380052</v>
      </c>
    </row>
    <row r="68" spans="1:7" x14ac:dyDescent="0.25">
      <c r="A68" s="48">
        <v>44798</v>
      </c>
      <c r="B68" s="49" t="s">
        <v>424</v>
      </c>
      <c r="C68" s="49" t="s">
        <v>193</v>
      </c>
      <c r="D68" s="50">
        <v>414000</v>
      </c>
      <c r="E68" s="50">
        <v>62100</v>
      </c>
      <c r="F68" s="50">
        <v>28152</v>
      </c>
      <c r="G68" s="50">
        <v>380052</v>
      </c>
    </row>
    <row r="69" spans="1:7" x14ac:dyDescent="0.25">
      <c r="A69" s="48">
        <v>44798</v>
      </c>
      <c r="B69" s="49" t="s">
        <v>425</v>
      </c>
      <c r="C69" s="49" t="s">
        <v>256</v>
      </c>
      <c r="D69" s="50">
        <v>414000</v>
      </c>
      <c r="E69" s="50">
        <v>62100</v>
      </c>
      <c r="F69" s="50">
        <v>28152</v>
      </c>
      <c r="G69" s="50">
        <v>380052</v>
      </c>
    </row>
    <row r="70" spans="1:7" x14ac:dyDescent="0.25">
      <c r="A70" s="48">
        <v>44798</v>
      </c>
      <c r="B70" s="49" t="s">
        <v>426</v>
      </c>
      <c r="C70" s="49" t="s">
        <v>427</v>
      </c>
      <c r="D70" s="50">
        <v>414000</v>
      </c>
      <c r="E70" s="50">
        <v>62100</v>
      </c>
      <c r="F70" s="50">
        <v>28152</v>
      </c>
      <c r="G70" s="50">
        <v>380052</v>
      </c>
    </row>
    <row r="71" spans="1:7" x14ac:dyDescent="0.25">
      <c r="A71" s="48">
        <v>44798</v>
      </c>
      <c r="B71" s="49" t="s">
        <v>428</v>
      </c>
      <c r="C71" s="49" t="s">
        <v>429</v>
      </c>
      <c r="D71" s="50">
        <v>414000</v>
      </c>
      <c r="E71" s="50">
        <v>62100</v>
      </c>
      <c r="F71" s="50">
        <v>28152</v>
      </c>
      <c r="G71" s="50">
        <v>380052</v>
      </c>
    </row>
    <row r="72" spans="1:7" x14ac:dyDescent="0.25">
      <c r="A72" s="48">
        <v>44798</v>
      </c>
      <c r="B72" s="49" t="s">
        <v>430</v>
      </c>
      <c r="C72" s="49" t="s">
        <v>431</v>
      </c>
      <c r="D72" s="50">
        <v>414000</v>
      </c>
      <c r="E72" s="50">
        <v>62100</v>
      </c>
      <c r="F72" s="50">
        <v>28152</v>
      </c>
      <c r="G72" s="50">
        <v>380052</v>
      </c>
    </row>
    <row r="73" spans="1:7" x14ac:dyDescent="0.25">
      <c r="A73" s="48">
        <v>44798</v>
      </c>
      <c r="B73" s="49" t="s">
        <v>432</v>
      </c>
      <c r="C73" s="49" t="s">
        <v>197</v>
      </c>
      <c r="D73" s="50">
        <v>414000</v>
      </c>
      <c r="E73" s="50">
        <v>62100</v>
      </c>
      <c r="F73" s="50">
        <v>28152</v>
      </c>
      <c r="G73" s="50">
        <v>380052</v>
      </c>
    </row>
    <row r="74" spans="1:7" x14ac:dyDescent="0.25">
      <c r="A74" s="48">
        <v>44798</v>
      </c>
      <c r="B74" s="49" t="s">
        <v>433</v>
      </c>
      <c r="C74" s="49" t="s">
        <v>289</v>
      </c>
      <c r="D74" s="50">
        <v>414000</v>
      </c>
      <c r="E74" s="50">
        <v>62100</v>
      </c>
      <c r="F74" s="50">
        <v>28152</v>
      </c>
      <c r="G74" s="50">
        <v>380052</v>
      </c>
    </row>
    <row r="75" spans="1:7" x14ac:dyDescent="0.25">
      <c r="A75" s="48">
        <v>44798</v>
      </c>
      <c r="B75" s="49" t="s">
        <v>434</v>
      </c>
      <c r="C75" s="49" t="s">
        <v>435</v>
      </c>
      <c r="D75" s="50">
        <v>414000</v>
      </c>
      <c r="E75" s="50">
        <v>62100</v>
      </c>
      <c r="F75" s="50">
        <v>28152</v>
      </c>
      <c r="G75" s="50">
        <v>380052</v>
      </c>
    </row>
    <row r="76" spans="1:7" x14ac:dyDescent="0.25">
      <c r="A76" s="48">
        <v>44798</v>
      </c>
      <c r="B76" s="49" t="s">
        <v>436</v>
      </c>
      <c r="C76" s="49" t="s">
        <v>437</v>
      </c>
      <c r="D76" s="50">
        <v>414000</v>
      </c>
      <c r="E76" s="50">
        <v>62100</v>
      </c>
      <c r="F76" s="50">
        <v>28152</v>
      </c>
      <c r="G76" s="50">
        <v>380052</v>
      </c>
    </row>
    <row r="77" spans="1:7" x14ac:dyDescent="0.25">
      <c r="A77" s="48">
        <v>44798</v>
      </c>
      <c r="B77" s="49" t="s">
        <v>438</v>
      </c>
      <c r="C77" s="49" t="s">
        <v>272</v>
      </c>
      <c r="D77" s="50">
        <v>414000</v>
      </c>
      <c r="E77" s="50">
        <v>62100</v>
      </c>
      <c r="F77" s="50">
        <v>28152</v>
      </c>
      <c r="G77" s="50">
        <v>380052</v>
      </c>
    </row>
    <row r="78" spans="1:7" x14ac:dyDescent="0.25">
      <c r="A78" s="48">
        <v>44798</v>
      </c>
      <c r="B78" s="49" t="s">
        <v>439</v>
      </c>
      <c r="C78" s="49" t="s">
        <v>440</v>
      </c>
      <c r="D78" s="50">
        <v>414000</v>
      </c>
      <c r="E78" s="50">
        <v>62100</v>
      </c>
      <c r="F78" s="50">
        <v>28152</v>
      </c>
      <c r="G78" s="50">
        <v>380052</v>
      </c>
    </row>
    <row r="79" spans="1:7" x14ac:dyDescent="0.25">
      <c r="A79" s="48">
        <v>44798</v>
      </c>
      <c r="B79" s="49" t="s">
        <v>441</v>
      </c>
      <c r="C79" s="49" t="s">
        <v>442</v>
      </c>
      <c r="D79" s="50">
        <v>414000</v>
      </c>
      <c r="E79" s="50">
        <v>62100</v>
      </c>
      <c r="F79" s="50">
        <v>28152</v>
      </c>
      <c r="G79" s="50">
        <v>380052</v>
      </c>
    </row>
    <row r="80" spans="1:7" x14ac:dyDescent="0.25">
      <c r="A80" s="48">
        <v>44798</v>
      </c>
      <c r="B80" s="49" t="s">
        <v>443</v>
      </c>
      <c r="C80" s="49" t="s">
        <v>201</v>
      </c>
      <c r="D80" s="50">
        <v>414000</v>
      </c>
      <c r="E80" s="50">
        <v>62100</v>
      </c>
      <c r="F80" s="50">
        <v>28152</v>
      </c>
      <c r="G80" s="50">
        <v>380052</v>
      </c>
    </row>
    <row r="81" spans="1:7" x14ac:dyDescent="0.25">
      <c r="A81" s="48">
        <v>44798</v>
      </c>
      <c r="B81" s="49" t="s">
        <v>444</v>
      </c>
      <c r="C81" s="49" t="s">
        <v>252</v>
      </c>
      <c r="D81" s="50">
        <v>414000</v>
      </c>
      <c r="E81" s="50">
        <v>62100</v>
      </c>
      <c r="F81" s="50">
        <v>28152</v>
      </c>
      <c r="G81" s="50">
        <v>380052</v>
      </c>
    </row>
    <row r="82" spans="1:7" x14ac:dyDescent="0.25">
      <c r="A82" s="45">
        <v>44798</v>
      </c>
      <c r="B82" s="46" t="s">
        <v>445</v>
      </c>
      <c r="C82" s="46" t="s">
        <v>446</v>
      </c>
      <c r="D82" s="47">
        <v>414000</v>
      </c>
      <c r="E82" s="47">
        <v>62100</v>
      </c>
      <c r="F82" s="47">
        <v>28152</v>
      </c>
      <c r="G82" s="47">
        <v>380052</v>
      </c>
    </row>
    <row r="83" spans="1:7" x14ac:dyDescent="0.25">
      <c r="A83" s="48">
        <v>44798</v>
      </c>
      <c r="B83" s="49" t="s">
        <v>447</v>
      </c>
      <c r="C83" s="49" t="s">
        <v>274</v>
      </c>
      <c r="D83" s="50">
        <v>414000</v>
      </c>
      <c r="E83" s="50">
        <v>62100</v>
      </c>
      <c r="F83" s="50">
        <v>28152</v>
      </c>
      <c r="G83" s="50">
        <v>380052</v>
      </c>
    </row>
    <row r="84" spans="1:7" x14ac:dyDescent="0.25">
      <c r="A84" s="48">
        <v>44798</v>
      </c>
      <c r="B84" s="49" t="s">
        <v>448</v>
      </c>
      <c r="C84" s="49" t="s">
        <v>446</v>
      </c>
      <c r="D84" s="50">
        <v>414000</v>
      </c>
      <c r="E84" s="50">
        <v>62100</v>
      </c>
      <c r="F84" s="50">
        <v>28152</v>
      </c>
      <c r="G84" s="50">
        <v>380052</v>
      </c>
    </row>
    <row r="85" spans="1:7" x14ac:dyDescent="0.25">
      <c r="A85" s="48">
        <v>44798</v>
      </c>
      <c r="B85" s="49" t="s">
        <v>449</v>
      </c>
      <c r="C85" s="49" t="s">
        <v>450</v>
      </c>
      <c r="D85" s="50">
        <v>414000</v>
      </c>
      <c r="E85" s="50">
        <v>62100</v>
      </c>
      <c r="F85" s="50">
        <v>28152</v>
      </c>
      <c r="G85" s="50">
        <v>380052</v>
      </c>
    </row>
    <row r="86" spans="1:7" x14ac:dyDescent="0.25">
      <c r="A86" s="48">
        <v>44798</v>
      </c>
      <c r="B86" s="49" t="s">
        <v>451</v>
      </c>
      <c r="C86" s="49" t="s">
        <v>222</v>
      </c>
      <c r="D86" s="50">
        <v>414000</v>
      </c>
      <c r="E86" s="50">
        <v>62100</v>
      </c>
      <c r="F86" s="50">
        <v>28152</v>
      </c>
      <c r="G86" s="50">
        <v>380052</v>
      </c>
    </row>
    <row r="87" spans="1:7" x14ac:dyDescent="0.25">
      <c r="A87" s="48">
        <v>44798</v>
      </c>
      <c r="B87" s="49" t="s">
        <v>452</v>
      </c>
      <c r="C87" s="49" t="s">
        <v>293</v>
      </c>
      <c r="D87" s="50">
        <v>414000</v>
      </c>
      <c r="E87" s="50">
        <v>62100</v>
      </c>
      <c r="F87" s="50">
        <v>28152</v>
      </c>
      <c r="G87" s="50">
        <v>380052</v>
      </c>
    </row>
    <row r="88" spans="1:7" x14ac:dyDescent="0.25">
      <c r="A88" s="48">
        <v>44798</v>
      </c>
      <c r="B88" s="49" t="s">
        <v>453</v>
      </c>
      <c r="C88" s="49" t="s">
        <v>252</v>
      </c>
      <c r="D88" s="50">
        <v>414000</v>
      </c>
      <c r="E88" s="50">
        <v>62100</v>
      </c>
      <c r="F88" s="50">
        <v>28152</v>
      </c>
      <c r="G88" s="50">
        <v>380052</v>
      </c>
    </row>
    <row r="89" spans="1:7" x14ac:dyDescent="0.25">
      <c r="A89" s="48">
        <v>44798</v>
      </c>
      <c r="B89" s="49" t="s">
        <v>454</v>
      </c>
      <c r="C89" s="49" t="s">
        <v>455</v>
      </c>
      <c r="D89" s="50">
        <v>414000</v>
      </c>
      <c r="E89" s="50">
        <v>62100</v>
      </c>
      <c r="F89" s="50">
        <v>28152</v>
      </c>
      <c r="G89" s="50">
        <v>380052</v>
      </c>
    </row>
    <row r="90" spans="1:7" x14ac:dyDescent="0.25">
      <c r="A90" s="48">
        <v>44798</v>
      </c>
      <c r="B90" s="49" t="s">
        <v>456</v>
      </c>
      <c r="C90" s="49" t="s">
        <v>232</v>
      </c>
      <c r="D90" s="50">
        <v>414000</v>
      </c>
      <c r="E90" s="50">
        <v>62100</v>
      </c>
      <c r="F90" s="50">
        <v>28152</v>
      </c>
      <c r="G90" s="50">
        <v>380052</v>
      </c>
    </row>
    <row r="91" spans="1:7" x14ac:dyDescent="0.25">
      <c r="A91" s="48">
        <v>44798</v>
      </c>
      <c r="B91" s="49" t="s">
        <v>457</v>
      </c>
      <c r="C91" s="49" t="s">
        <v>458</v>
      </c>
      <c r="D91" s="50">
        <v>414000</v>
      </c>
      <c r="E91" s="50">
        <v>62100</v>
      </c>
      <c r="F91" s="50">
        <v>28152</v>
      </c>
      <c r="G91" s="50">
        <v>380052</v>
      </c>
    </row>
    <row r="92" spans="1:7" x14ac:dyDescent="0.25">
      <c r="A92" s="48">
        <v>44798</v>
      </c>
      <c r="B92" s="49" t="s">
        <v>459</v>
      </c>
      <c r="C92" s="49" t="s">
        <v>460</v>
      </c>
      <c r="D92" s="50">
        <v>414000</v>
      </c>
      <c r="E92" s="50">
        <v>62100</v>
      </c>
      <c r="F92" s="50">
        <v>28152</v>
      </c>
      <c r="G92" s="50">
        <v>380052</v>
      </c>
    </row>
    <row r="93" spans="1:7" x14ac:dyDescent="0.25">
      <c r="A93" s="48">
        <v>44798</v>
      </c>
      <c r="B93" s="49" t="s">
        <v>461</v>
      </c>
      <c r="C93" s="49" t="s">
        <v>462</v>
      </c>
      <c r="D93" s="50">
        <v>414000</v>
      </c>
      <c r="E93" s="50">
        <v>62100</v>
      </c>
      <c r="F93" s="50">
        <v>28152</v>
      </c>
      <c r="G93" s="50">
        <v>380052</v>
      </c>
    </row>
    <row r="94" spans="1:7" x14ac:dyDescent="0.25">
      <c r="A94" s="48">
        <v>44798</v>
      </c>
      <c r="B94" s="49" t="s">
        <v>463</v>
      </c>
      <c r="C94" s="49" t="s">
        <v>464</v>
      </c>
      <c r="D94" s="50">
        <v>414000</v>
      </c>
      <c r="E94" s="50">
        <v>62100</v>
      </c>
      <c r="F94" s="50">
        <v>28152</v>
      </c>
      <c r="G94" s="50">
        <v>380052</v>
      </c>
    </row>
    <row r="95" spans="1:7" x14ac:dyDescent="0.25">
      <c r="A95" s="48">
        <v>44798</v>
      </c>
      <c r="B95" s="49" t="s">
        <v>465</v>
      </c>
      <c r="C95" s="49" t="s">
        <v>236</v>
      </c>
      <c r="D95" s="50">
        <v>414000</v>
      </c>
      <c r="E95" s="50">
        <v>62100</v>
      </c>
      <c r="F95" s="50">
        <v>28152</v>
      </c>
      <c r="G95" s="50">
        <v>380052</v>
      </c>
    </row>
    <row r="96" spans="1:7" x14ac:dyDescent="0.25">
      <c r="A96" s="48">
        <v>44798</v>
      </c>
      <c r="B96" s="49" t="s">
        <v>466</v>
      </c>
      <c r="C96" s="49" t="s">
        <v>467</v>
      </c>
      <c r="D96" s="50">
        <v>414000</v>
      </c>
      <c r="E96" s="50">
        <v>62100</v>
      </c>
      <c r="F96" s="50">
        <v>28152</v>
      </c>
      <c r="G96" s="50">
        <v>380052</v>
      </c>
    </row>
    <row r="97" spans="1:7" x14ac:dyDescent="0.25">
      <c r="A97" s="48">
        <v>44798</v>
      </c>
      <c r="B97" s="49" t="s">
        <v>468</v>
      </c>
      <c r="C97" s="49" t="s">
        <v>469</v>
      </c>
      <c r="D97" s="50">
        <v>414000</v>
      </c>
      <c r="E97" s="50">
        <v>62100</v>
      </c>
      <c r="F97" s="50">
        <v>28152</v>
      </c>
      <c r="G97" s="50">
        <v>380052</v>
      </c>
    </row>
    <row r="98" spans="1:7" x14ac:dyDescent="0.25">
      <c r="A98" s="48">
        <v>44797</v>
      </c>
      <c r="B98" s="49" t="s">
        <v>470</v>
      </c>
      <c r="C98" s="49" t="s">
        <v>471</v>
      </c>
      <c r="D98" s="50">
        <v>1523110</v>
      </c>
      <c r="E98" s="50">
        <v>0</v>
      </c>
      <c r="F98" s="50">
        <v>121849</v>
      </c>
      <c r="G98" s="50">
        <v>1644959</v>
      </c>
    </row>
    <row r="99" spans="1:7" x14ac:dyDescent="0.25">
      <c r="A99" s="48">
        <v>44797</v>
      </c>
      <c r="B99" s="49" t="s">
        <v>472</v>
      </c>
      <c r="C99" s="49" t="s">
        <v>289</v>
      </c>
      <c r="D99" s="50">
        <v>442409</v>
      </c>
      <c r="E99" s="50">
        <v>0</v>
      </c>
      <c r="F99" s="50">
        <v>35393</v>
      </c>
      <c r="G99" s="50">
        <v>477802</v>
      </c>
    </row>
    <row r="100" spans="1:7" x14ac:dyDescent="0.25">
      <c r="A100" s="48">
        <v>44797</v>
      </c>
      <c r="B100" s="49" t="s">
        <v>473</v>
      </c>
      <c r="C100" s="49" t="s">
        <v>474</v>
      </c>
      <c r="D100" s="50">
        <v>960336</v>
      </c>
      <c r="E100" s="50">
        <v>0</v>
      </c>
      <c r="F100" s="50">
        <v>76827</v>
      </c>
      <c r="G100" s="50">
        <v>1037163</v>
      </c>
    </row>
    <row r="101" spans="1:7" x14ac:dyDescent="0.25">
      <c r="A101" s="48">
        <v>44797</v>
      </c>
      <c r="B101" s="49" t="s">
        <v>475</v>
      </c>
      <c r="C101" s="49" t="s">
        <v>220</v>
      </c>
      <c r="D101" s="50">
        <v>444232</v>
      </c>
      <c r="E101" s="50">
        <v>0</v>
      </c>
      <c r="F101" s="50">
        <v>35539</v>
      </c>
      <c r="G101" s="50">
        <v>479771</v>
      </c>
    </row>
    <row r="102" spans="1:7" x14ac:dyDescent="0.25">
      <c r="A102" s="48">
        <v>44797</v>
      </c>
      <c r="B102" s="49" t="s">
        <v>476</v>
      </c>
      <c r="C102" s="49" t="s">
        <v>250</v>
      </c>
      <c r="D102" s="50">
        <v>440586</v>
      </c>
      <c r="E102" s="50">
        <v>0</v>
      </c>
      <c r="F102" s="50">
        <v>35247</v>
      </c>
      <c r="G102" s="50">
        <v>475833</v>
      </c>
    </row>
    <row r="103" spans="1:7" x14ac:dyDescent="0.25">
      <c r="A103" s="48">
        <v>44797</v>
      </c>
      <c r="B103" s="49" t="s">
        <v>477</v>
      </c>
      <c r="C103" s="49" t="s">
        <v>478</v>
      </c>
      <c r="D103" s="50">
        <v>414000</v>
      </c>
      <c r="E103" s="50">
        <v>62100</v>
      </c>
      <c r="F103" s="50">
        <v>28152</v>
      </c>
      <c r="G103" s="50">
        <v>380052</v>
      </c>
    </row>
    <row r="104" spans="1:7" x14ac:dyDescent="0.25">
      <c r="A104" s="48">
        <v>44797</v>
      </c>
      <c r="B104" s="49" t="s">
        <v>479</v>
      </c>
      <c r="C104" s="49" t="s">
        <v>250</v>
      </c>
      <c r="D104" s="50">
        <v>414000</v>
      </c>
      <c r="E104" s="50">
        <v>62100</v>
      </c>
      <c r="F104" s="50">
        <v>28152</v>
      </c>
      <c r="G104" s="50">
        <v>380052</v>
      </c>
    </row>
    <row r="105" spans="1:7" x14ac:dyDescent="0.25">
      <c r="A105" s="48">
        <v>44797</v>
      </c>
      <c r="B105" s="49" t="s">
        <v>480</v>
      </c>
      <c r="C105" s="49" t="s">
        <v>481</v>
      </c>
      <c r="D105" s="50">
        <v>414000</v>
      </c>
      <c r="E105" s="50">
        <v>62100</v>
      </c>
      <c r="F105" s="50">
        <v>28152</v>
      </c>
      <c r="G105" s="50">
        <v>380052</v>
      </c>
    </row>
    <row r="106" spans="1:7" x14ac:dyDescent="0.25">
      <c r="A106" s="48">
        <v>44797</v>
      </c>
      <c r="B106" s="49" t="s">
        <v>482</v>
      </c>
      <c r="C106" s="49" t="s">
        <v>483</v>
      </c>
      <c r="D106" s="50">
        <v>414000</v>
      </c>
      <c r="E106" s="50">
        <v>62100</v>
      </c>
      <c r="F106" s="50">
        <v>28152</v>
      </c>
      <c r="G106" s="50">
        <v>380052</v>
      </c>
    </row>
    <row r="107" spans="1:7" x14ac:dyDescent="0.25">
      <c r="A107" s="48">
        <v>44797</v>
      </c>
      <c r="B107" s="49" t="s">
        <v>484</v>
      </c>
      <c r="C107" s="49" t="s">
        <v>279</v>
      </c>
      <c r="D107" s="50">
        <v>414000</v>
      </c>
      <c r="E107" s="50">
        <v>62100</v>
      </c>
      <c r="F107" s="50">
        <v>28152</v>
      </c>
      <c r="G107" s="50">
        <v>380052</v>
      </c>
    </row>
    <row r="108" spans="1:7" x14ac:dyDescent="0.25">
      <c r="A108" s="48">
        <v>44797</v>
      </c>
      <c r="B108" s="49" t="s">
        <v>485</v>
      </c>
      <c r="C108" s="49" t="s">
        <v>230</v>
      </c>
      <c r="D108" s="50">
        <v>414000</v>
      </c>
      <c r="E108" s="50">
        <v>62100</v>
      </c>
      <c r="F108" s="50">
        <v>28152</v>
      </c>
      <c r="G108" s="50">
        <v>380052</v>
      </c>
    </row>
    <row r="109" spans="1:7" x14ac:dyDescent="0.25">
      <c r="A109" s="48">
        <v>44797</v>
      </c>
      <c r="B109" s="49" t="s">
        <v>486</v>
      </c>
      <c r="C109" s="49" t="s">
        <v>220</v>
      </c>
      <c r="D109" s="50">
        <v>414000</v>
      </c>
      <c r="E109" s="50">
        <v>62100</v>
      </c>
      <c r="F109" s="50">
        <v>28152</v>
      </c>
      <c r="G109" s="50">
        <v>380052</v>
      </c>
    </row>
    <row r="110" spans="1:7" x14ac:dyDescent="0.25">
      <c r="A110" s="48">
        <v>44797</v>
      </c>
      <c r="B110" s="49" t="s">
        <v>487</v>
      </c>
      <c r="C110" s="49" t="s">
        <v>189</v>
      </c>
      <c r="D110" s="50">
        <v>414000</v>
      </c>
      <c r="E110" s="50">
        <v>62100</v>
      </c>
      <c r="F110" s="50">
        <v>28152</v>
      </c>
      <c r="G110" s="50">
        <v>380052</v>
      </c>
    </row>
    <row r="111" spans="1:7" x14ac:dyDescent="0.25">
      <c r="A111" s="48">
        <v>44797</v>
      </c>
      <c r="B111" s="49" t="s">
        <v>488</v>
      </c>
      <c r="C111" s="49" t="s">
        <v>489</v>
      </c>
      <c r="D111" s="50">
        <v>414000</v>
      </c>
      <c r="E111" s="50">
        <v>62100</v>
      </c>
      <c r="F111" s="50">
        <v>28152</v>
      </c>
      <c r="G111" s="50">
        <v>380052</v>
      </c>
    </row>
    <row r="112" spans="1:7" x14ac:dyDescent="0.25">
      <c r="A112" s="48">
        <v>44797</v>
      </c>
      <c r="B112" s="49" t="s">
        <v>490</v>
      </c>
      <c r="C112" s="49" t="s">
        <v>267</v>
      </c>
      <c r="D112" s="50">
        <v>414000</v>
      </c>
      <c r="E112" s="50">
        <v>62100</v>
      </c>
      <c r="F112" s="50">
        <v>28152</v>
      </c>
      <c r="G112" s="50">
        <v>380052</v>
      </c>
    </row>
    <row r="113" spans="1:7" x14ac:dyDescent="0.25">
      <c r="A113" s="48">
        <v>44797</v>
      </c>
      <c r="B113" s="49" t="s">
        <v>491</v>
      </c>
      <c r="C113" s="49" t="s">
        <v>226</v>
      </c>
      <c r="D113" s="50">
        <v>414000</v>
      </c>
      <c r="E113" s="50">
        <v>62100</v>
      </c>
      <c r="F113" s="50">
        <v>28152</v>
      </c>
      <c r="G113" s="50">
        <v>380052</v>
      </c>
    </row>
    <row r="114" spans="1:7" x14ac:dyDescent="0.25">
      <c r="A114" s="48">
        <v>44797</v>
      </c>
      <c r="B114" s="49" t="s">
        <v>492</v>
      </c>
      <c r="C114" s="49" t="s">
        <v>224</v>
      </c>
      <c r="D114" s="50">
        <v>414000</v>
      </c>
      <c r="E114" s="50">
        <v>62100</v>
      </c>
      <c r="F114" s="50">
        <v>28152</v>
      </c>
      <c r="G114" s="50">
        <v>380052</v>
      </c>
    </row>
    <row r="115" spans="1:7" x14ac:dyDescent="0.25">
      <c r="A115" s="48">
        <v>44797</v>
      </c>
      <c r="B115" s="49" t="s">
        <v>493</v>
      </c>
      <c r="C115" s="49" t="s">
        <v>216</v>
      </c>
      <c r="D115" s="50">
        <v>414000</v>
      </c>
      <c r="E115" s="50">
        <v>62100</v>
      </c>
      <c r="F115" s="50">
        <v>28152</v>
      </c>
      <c r="G115" s="50">
        <v>380052</v>
      </c>
    </row>
    <row r="116" spans="1:7" x14ac:dyDescent="0.25">
      <c r="A116" s="48">
        <v>44797</v>
      </c>
      <c r="B116" s="49" t="s">
        <v>494</v>
      </c>
      <c r="C116" s="49" t="s">
        <v>495</v>
      </c>
      <c r="D116" s="50">
        <v>414000</v>
      </c>
      <c r="E116" s="50">
        <v>62100</v>
      </c>
      <c r="F116" s="50">
        <v>28152</v>
      </c>
      <c r="G116" s="50">
        <v>380052</v>
      </c>
    </row>
    <row r="117" spans="1:7" x14ac:dyDescent="0.25">
      <c r="A117" s="48">
        <v>44797</v>
      </c>
      <c r="B117" s="49" t="s">
        <v>496</v>
      </c>
      <c r="C117" s="49" t="s">
        <v>495</v>
      </c>
      <c r="D117" s="50">
        <v>555290</v>
      </c>
      <c r="E117" s="50">
        <v>0</v>
      </c>
      <c r="F117" s="50">
        <v>44423</v>
      </c>
      <c r="G117" s="50">
        <v>599713</v>
      </c>
    </row>
    <row r="118" spans="1:7" x14ac:dyDescent="0.25">
      <c r="A118" s="48">
        <v>44797</v>
      </c>
      <c r="B118" s="49" t="s">
        <v>497</v>
      </c>
      <c r="C118" s="49" t="s">
        <v>498</v>
      </c>
      <c r="D118" s="50">
        <v>414000</v>
      </c>
      <c r="E118" s="50">
        <v>62100</v>
      </c>
      <c r="F118" s="50">
        <v>28152</v>
      </c>
      <c r="G118" s="50">
        <v>380052</v>
      </c>
    </row>
    <row r="119" spans="1:7" x14ac:dyDescent="0.25">
      <c r="A119" s="48">
        <v>44797</v>
      </c>
      <c r="B119" s="49" t="s">
        <v>499</v>
      </c>
      <c r="C119" s="49" t="s">
        <v>199</v>
      </c>
      <c r="D119" s="50">
        <v>414000</v>
      </c>
      <c r="E119" s="50">
        <v>62100</v>
      </c>
      <c r="F119" s="50">
        <v>28152</v>
      </c>
      <c r="G119" s="50">
        <v>380052</v>
      </c>
    </row>
    <row r="120" spans="1:7" x14ac:dyDescent="0.25">
      <c r="A120" s="48">
        <v>44797</v>
      </c>
      <c r="B120" s="49" t="s">
        <v>500</v>
      </c>
      <c r="C120" s="49" t="s">
        <v>240</v>
      </c>
      <c r="D120" s="50">
        <v>414000</v>
      </c>
      <c r="E120" s="50">
        <v>62100</v>
      </c>
      <c r="F120" s="50">
        <v>28152</v>
      </c>
      <c r="G120" s="50">
        <v>380052</v>
      </c>
    </row>
    <row r="121" spans="1:7" x14ac:dyDescent="0.25">
      <c r="A121" s="48">
        <v>44797</v>
      </c>
      <c r="B121" s="49" t="s">
        <v>501</v>
      </c>
      <c r="C121" s="49" t="s">
        <v>502</v>
      </c>
      <c r="D121" s="50">
        <v>414000</v>
      </c>
      <c r="E121" s="50">
        <v>62100</v>
      </c>
      <c r="F121" s="50">
        <v>28152</v>
      </c>
      <c r="G121" s="50">
        <v>380052</v>
      </c>
    </row>
    <row r="122" spans="1:7" x14ac:dyDescent="0.25">
      <c r="A122" s="48">
        <v>44797</v>
      </c>
      <c r="B122" s="49" t="s">
        <v>503</v>
      </c>
      <c r="C122" s="49" t="s">
        <v>504</v>
      </c>
      <c r="D122" s="50">
        <v>414000</v>
      </c>
      <c r="E122" s="50">
        <v>62100</v>
      </c>
      <c r="F122" s="50">
        <v>28152</v>
      </c>
      <c r="G122" s="50">
        <v>380052</v>
      </c>
    </row>
    <row r="123" spans="1:7" x14ac:dyDescent="0.25">
      <c r="A123" s="48">
        <v>44797</v>
      </c>
      <c r="B123" s="49" t="s">
        <v>505</v>
      </c>
      <c r="C123" s="49" t="s">
        <v>344</v>
      </c>
      <c r="D123" s="50">
        <v>414000</v>
      </c>
      <c r="E123" s="50">
        <v>62100</v>
      </c>
      <c r="F123" s="50">
        <v>28152</v>
      </c>
      <c r="G123" s="50">
        <v>380052</v>
      </c>
    </row>
    <row r="124" spans="1:7" x14ac:dyDescent="0.25">
      <c r="A124" s="48">
        <v>44797</v>
      </c>
      <c r="B124" s="49" t="s">
        <v>506</v>
      </c>
      <c r="C124" s="49" t="s">
        <v>507</v>
      </c>
      <c r="D124" s="50">
        <v>414000</v>
      </c>
      <c r="E124" s="50">
        <v>62100</v>
      </c>
      <c r="F124" s="50">
        <v>28152</v>
      </c>
      <c r="G124" s="50">
        <v>380052</v>
      </c>
    </row>
    <row r="125" spans="1:7" x14ac:dyDescent="0.25">
      <c r="A125" s="48">
        <v>44797</v>
      </c>
      <c r="B125" s="49" t="s">
        <v>508</v>
      </c>
      <c r="C125" s="49" t="s">
        <v>254</v>
      </c>
      <c r="D125" s="50">
        <v>414000</v>
      </c>
      <c r="E125" s="50">
        <v>62100</v>
      </c>
      <c r="F125" s="50">
        <v>28152</v>
      </c>
      <c r="G125" s="50">
        <v>380052</v>
      </c>
    </row>
    <row r="126" spans="1:7" x14ac:dyDescent="0.25">
      <c r="A126" s="48">
        <v>44797</v>
      </c>
      <c r="B126" s="49" t="s">
        <v>509</v>
      </c>
      <c r="C126" s="49" t="s">
        <v>281</v>
      </c>
      <c r="D126" s="50">
        <v>414000</v>
      </c>
      <c r="E126" s="50">
        <v>62100</v>
      </c>
      <c r="F126" s="50">
        <v>28152</v>
      </c>
      <c r="G126" s="50">
        <v>380052</v>
      </c>
    </row>
    <row r="127" spans="1:7" x14ac:dyDescent="0.25">
      <c r="A127" s="48">
        <v>44797</v>
      </c>
      <c r="B127" s="49" t="s">
        <v>510</v>
      </c>
      <c r="C127" s="49" t="s">
        <v>511</v>
      </c>
      <c r="D127" s="50">
        <v>414000</v>
      </c>
      <c r="E127" s="50">
        <v>62100</v>
      </c>
      <c r="F127" s="50">
        <v>28152</v>
      </c>
      <c r="G127" s="50">
        <v>380052</v>
      </c>
    </row>
    <row r="128" spans="1:7" x14ac:dyDescent="0.25">
      <c r="A128" s="48">
        <v>44797</v>
      </c>
      <c r="B128" s="49" t="s">
        <v>512</v>
      </c>
      <c r="C128" s="49" t="s">
        <v>369</v>
      </c>
      <c r="D128" s="50">
        <v>414000</v>
      </c>
      <c r="E128" s="50">
        <v>62100</v>
      </c>
      <c r="F128" s="50">
        <v>28152</v>
      </c>
      <c r="G128" s="50">
        <v>380052</v>
      </c>
    </row>
    <row r="129" spans="1:7" x14ac:dyDescent="0.25">
      <c r="A129" s="48">
        <v>44797</v>
      </c>
      <c r="B129" s="49" t="s">
        <v>513</v>
      </c>
      <c r="C129" s="49" t="s">
        <v>514</v>
      </c>
      <c r="D129" s="50">
        <v>414000</v>
      </c>
      <c r="E129" s="50">
        <v>62100</v>
      </c>
      <c r="F129" s="50">
        <v>28152</v>
      </c>
      <c r="G129" s="50">
        <v>380052</v>
      </c>
    </row>
    <row r="130" spans="1:7" x14ac:dyDescent="0.25">
      <c r="A130" s="48">
        <v>44797</v>
      </c>
      <c r="B130" s="49" t="s">
        <v>515</v>
      </c>
      <c r="C130" s="49" t="s">
        <v>516</v>
      </c>
      <c r="D130" s="50">
        <v>414000</v>
      </c>
      <c r="E130" s="50">
        <v>62100</v>
      </c>
      <c r="F130" s="50">
        <v>28152</v>
      </c>
      <c r="G130" s="50">
        <v>380052</v>
      </c>
    </row>
    <row r="131" spans="1:7" x14ac:dyDescent="0.25">
      <c r="A131" s="48">
        <v>44797</v>
      </c>
      <c r="B131" s="49" t="s">
        <v>517</v>
      </c>
      <c r="C131" s="49" t="s">
        <v>518</v>
      </c>
      <c r="D131" s="50">
        <v>414000</v>
      </c>
      <c r="E131" s="50">
        <v>62100</v>
      </c>
      <c r="F131" s="50">
        <v>28152</v>
      </c>
      <c r="G131" s="50">
        <v>380052</v>
      </c>
    </row>
    <row r="132" spans="1:7" x14ac:dyDescent="0.25">
      <c r="A132" s="48">
        <v>44797</v>
      </c>
      <c r="B132" s="49" t="s">
        <v>519</v>
      </c>
      <c r="C132" s="49" t="s">
        <v>520</v>
      </c>
      <c r="D132" s="50">
        <v>414000</v>
      </c>
      <c r="E132" s="50">
        <v>62100</v>
      </c>
      <c r="F132" s="50">
        <v>28152</v>
      </c>
      <c r="G132" s="50">
        <v>380052</v>
      </c>
    </row>
    <row r="133" spans="1:7" x14ac:dyDescent="0.25">
      <c r="A133" s="48">
        <v>44797</v>
      </c>
      <c r="B133" s="49" t="s">
        <v>521</v>
      </c>
      <c r="C133" s="49" t="s">
        <v>522</v>
      </c>
      <c r="D133" s="50">
        <v>414000</v>
      </c>
      <c r="E133" s="50">
        <v>62100</v>
      </c>
      <c r="F133" s="50">
        <v>28152</v>
      </c>
      <c r="G133" s="50">
        <v>380052</v>
      </c>
    </row>
    <row r="134" spans="1:7" x14ac:dyDescent="0.25">
      <c r="A134" s="48">
        <v>44797</v>
      </c>
      <c r="B134" s="49" t="s">
        <v>523</v>
      </c>
      <c r="C134" s="49" t="s">
        <v>524</v>
      </c>
      <c r="D134" s="50">
        <v>414000</v>
      </c>
      <c r="E134" s="50">
        <v>62100</v>
      </c>
      <c r="F134" s="50">
        <v>28152</v>
      </c>
      <c r="G134" s="50">
        <v>380052</v>
      </c>
    </row>
    <row r="135" spans="1:7" x14ac:dyDescent="0.25">
      <c r="A135" s="48">
        <v>44797</v>
      </c>
      <c r="B135" s="49" t="s">
        <v>525</v>
      </c>
      <c r="C135" s="49" t="s">
        <v>526</v>
      </c>
      <c r="D135" s="50">
        <v>414000</v>
      </c>
      <c r="E135" s="50">
        <v>62100</v>
      </c>
      <c r="F135" s="50">
        <v>28152</v>
      </c>
      <c r="G135" s="50">
        <v>380052</v>
      </c>
    </row>
    <row r="136" spans="1:7" x14ac:dyDescent="0.25">
      <c r="A136" s="48">
        <v>44797</v>
      </c>
      <c r="B136" s="49" t="s">
        <v>527</v>
      </c>
      <c r="C136" s="49" t="s">
        <v>474</v>
      </c>
      <c r="D136" s="50">
        <v>414000</v>
      </c>
      <c r="E136" s="50">
        <v>62100</v>
      </c>
      <c r="F136" s="50">
        <v>28152</v>
      </c>
      <c r="G136" s="50">
        <v>380052</v>
      </c>
    </row>
    <row r="137" spans="1:7" x14ac:dyDescent="0.25">
      <c r="A137" s="48">
        <v>44797</v>
      </c>
      <c r="B137" s="49" t="s">
        <v>528</v>
      </c>
      <c r="C137" s="49" t="s">
        <v>99</v>
      </c>
      <c r="D137" s="50">
        <v>414000</v>
      </c>
      <c r="E137" s="50">
        <v>62100</v>
      </c>
      <c r="F137" s="50">
        <v>28152</v>
      </c>
      <c r="G137" s="50">
        <v>380052</v>
      </c>
    </row>
    <row r="138" spans="1:7" x14ac:dyDescent="0.25">
      <c r="A138" s="48">
        <v>44796</v>
      </c>
      <c r="B138" s="49" t="s">
        <v>529</v>
      </c>
      <c r="C138" s="49" t="s">
        <v>226</v>
      </c>
      <c r="D138" s="50">
        <v>884818</v>
      </c>
      <c r="E138" s="50">
        <v>0</v>
      </c>
      <c r="F138" s="50">
        <v>70785</v>
      </c>
      <c r="G138" s="50">
        <v>955603</v>
      </c>
    </row>
    <row r="139" spans="1:7" x14ac:dyDescent="0.25">
      <c r="A139" s="48">
        <v>44796</v>
      </c>
      <c r="B139" s="49" t="s">
        <v>530</v>
      </c>
      <c r="C139" s="49" t="s">
        <v>220</v>
      </c>
      <c r="D139" s="50">
        <v>777670</v>
      </c>
      <c r="E139" s="50">
        <v>0</v>
      </c>
      <c r="F139" s="50">
        <v>62214</v>
      </c>
      <c r="G139" s="50">
        <v>839884</v>
      </c>
    </row>
    <row r="140" spans="1:7" x14ac:dyDescent="0.25">
      <c r="A140" s="48">
        <v>44796</v>
      </c>
      <c r="B140" s="49" t="s">
        <v>531</v>
      </c>
      <c r="C140" s="49" t="s">
        <v>532</v>
      </c>
      <c r="D140" s="50">
        <v>1867530</v>
      </c>
      <c r="E140" s="50">
        <v>0</v>
      </c>
      <c r="F140" s="50">
        <v>149402</v>
      </c>
      <c r="G140" s="50">
        <v>2016932</v>
      </c>
    </row>
    <row r="141" spans="1:7" x14ac:dyDescent="0.25">
      <c r="A141" s="48">
        <v>44796</v>
      </c>
      <c r="B141" s="49" t="s">
        <v>533</v>
      </c>
      <c r="C141" s="49" t="s">
        <v>534</v>
      </c>
      <c r="D141" s="50">
        <v>414000</v>
      </c>
      <c r="E141" s="50">
        <v>62100</v>
      </c>
      <c r="F141" s="50">
        <v>28152</v>
      </c>
      <c r="G141" s="50">
        <v>380052</v>
      </c>
    </row>
    <row r="142" spans="1:7" x14ac:dyDescent="0.25">
      <c r="A142" s="48">
        <v>44796</v>
      </c>
      <c r="B142" s="49" t="s">
        <v>535</v>
      </c>
      <c r="C142" s="49" t="s">
        <v>324</v>
      </c>
      <c r="D142" s="50">
        <v>414000</v>
      </c>
      <c r="E142" s="50">
        <v>62100</v>
      </c>
      <c r="F142" s="50">
        <v>28152</v>
      </c>
      <c r="G142" s="50">
        <v>380052</v>
      </c>
    </row>
    <row r="143" spans="1:7" x14ac:dyDescent="0.25">
      <c r="A143" s="48">
        <v>44796</v>
      </c>
      <c r="B143" s="49" t="s">
        <v>536</v>
      </c>
      <c r="C143" s="49" t="s">
        <v>373</v>
      </c>
      <c r="D143" s="50">
        <v>414000</v>
      </c>
      <c r="E143" s="50">
        <v>62100</v>
      </c>
      <c r="F143" s="50">
        <v>28152</v>
      </c>
      <c r="G143" s="50">
        <v>380052</v>
      </c>
    </row>
    <row r="144" spans="1:7" x14ac:dyDescent="0.25">
      <c r="A144" s="48">
        <v>44796</v>
      </c>
      <c r="B144" s="49" t="s">
        <v>537</v>
      </c>
      <c r="C144" s="49" t="s">
        <v>228</v>
      </c>
      <c r="D144" s="50">
        <v>414000</v>
      </c>
      <c r="E144" s="50">
        <v>62100</v>
      </c>
      <c r="F144" s="50">
        <v>28152</v>
      </c>
      <c r="G144" s="50">
        <v>380052</v>
      </c>
    </row>
    <row r="145" spans="1:7" x14ac:dyDescent="0.25">
      <c r="A145" s="48">
        <v>44796</v>
      </c>
      <c r="B145" s="49" t="s">
        <v>538</v>
      </c>
      <c r="C145" s="49" t="s">
        <v>539</v>
      </c>
      <c r="D145" s="50">
        <v>414000</v>
      </c>
      <c r="E145" s="50">
        <v>62100</v>
      </c>
      <c r="F145" s="50">
        <v>28152</v>
      </c>
      <c r="G145" s="50">
        <v>380052</v>
      </c>
    </row>
    <row r="146" spans="1:7" x14ac:dyDescent="0.25">
      <c r="A146" s="48">
        <v>44796</v>
      </c>
      <c r="B146" s="49" t="s">
        <v>540</v>
      </c>
      <c r="C146" s="49" t="s">
        <v>541</v>
      </c>
      <c r="D146" s="50">
        <v>414000</v>
      </c>
      <c r="E146" s="50">
        <v>62100</v>
      </c>
      <c r="F146" s="50">
        <v>28152</v>
      </c>
      <c r="G146" s="50">
        <v>380052</v>
      </c>
    </row>
    <row r="147" spans="1:7" x14ac:dyDescent="0.25">
      <c r="A147" s="48">
        <v>44796</v>
      </c>
      <c r="B147" s="49" t="s">
        <v>542</v>
      </c>
      <c r="C147" s="49" t="s">
        <v>245</v>
      </c>
      <c r="D147" s="50">
        <v>414000</v>
      </c>
      <c r="E147" s="50">
        <v>62100</v>
      </c>
      <c r="F147" s="50">
        <v>28152</v>
      </c>
      <c r="G147" s="50">
        <v>380052</v>
      </c>
    </row>
    <row r="148" spans="1:7" x14ac:dyDescent="0.25">
      <c r="A148" s="48">
        <v>44796</v>
      </c>
      <c r="B148" s="49" t="s">
        <v>543</v>
      </c>
      <c r="C148" s="49" t="s">
        <v>544</v>
      </c>
      <c r="D148" s="50">
        <v>414000</v>
      </c>
      <c r="E148" s="50">
        <v>62100</v>
      </c>
      <c r="F148" s="50">
        <v>28152</v>
      </c>
      <c r="G148" s="50">
        <v>380052</v>
      </c>
    </row>
    <row r="149" spans="1:7" x14ac:dyDescent="0.25">
      <c r="A149" s="48">
        <v>44796</v>
      </c>
      <c r="B149" s="49" t="s">
        <v>545</v>
      </c>
      <c r="C149" s="49" t="s">
        <v>212</v>
      </c>
      <c r="D149" s="50">
        <v>414000</v>
      </c>
      <c r="E149" s="50">
        <v>62100</v>
      </c>
      <c r="F149" s="50">
        <v>28152</v>
      </c>
      <c r="G149" s="50">
        <v>380052</v>
      </c>
    </row>
    <row r="150" spans="1:7" x14ac:dyDescent="0.25">
      <c r="A150" s="48">
        <v>44796</v>
      </c>
      <c r="B150" s="49" t="s">
        <v>546</v>
      </c>
      <c r="C150" s="49" t="s">
        <v>299</v>
      </c>
      <c r="D150" s="50">
        <v>414000</v>
      </c>
      <c r="E150" s="50">
        <v>62100</v>
      </c>
      <c r="F150" s="50">
        <v>28152</v>
      </c>
      <c r="G150" s="50">
        <v>380052</v>
      </c>
    </row>
    <row r="151" spans="1:7" x14ac:dyDescent="0.25">
      <c r="A151" s="48">
        <v>44796</v>
      </c>
      <c r="B151" s="49" t="s">
        <v>547</v>
      </c>
      <c r="C151" s="49" t="s">
        <v>214</v>
      </c>
      <c r="D151" s="50">
        <v>414000</v>
      </c>
      <c r="E151" s="50">
        <v>62100</v>
      </c>
      <c r="F151" s="50">
        <v>28152</v>
      </c>
      <c r="G151" s="50">
        <v>380052</v>
      </c>
    </row>
    <row r="152" spans="1:7" x14ac:dyDescent="0.25">
      <c r="A152" s="48">
        <v>44796</v>
      </c>
      <c r="B152" s="49" t="s">
        <v>548</v>
      </c>
      <c r="C152" s="49" t="s">
        <v>191</v>
      </c>
      <c r="D152" s="50">
        <v>414000</v>
      </c>
      <c r="E152" s="50">
        <v>62100</v>
      </c>
      <c r="F152" s="50">
        <v>28152</v>
      </c>
      <c r="G152" s="50">
        <v>380052</v>
      </c>
    </row>
    <row r="153" spans="1:7" x14ac:dyDescent="0.25">
      <c r="A153" s="48">
        <v>44796</v>
      </c>
      <c r="B153" s="49" t="s">
        <v>549</v>
      </c>
      <c r="C153" s="49" t="s">
        <v>550</v>
      </c>
      <c r="D153" s="50">
        <v>414000</v>
      </c>
      <c r="E153" s="50">
        <v>62100</v>
      </c>
      <c r="F153" s="50">
        <v>28152</v>
      </c>
      <c r="G153" s="50">
        <v>380052</v>
      </c>
    </row>
    <row r="154" spans="1:7" x14ac:dyDescent="0.25">
      <c r="A154" s="48">
        <v>44796</v>
      </c>
      <c r="B154" s="49" t="s">
        <v>551</v>
      </c>
      <c r="C154" s="49" t="s">
        <v>552</v>
      </c>
      <c r="D154" s="50">
        <v>414000</v>
      </c>
      <c r="E154" s="50">
        <v>62100</v>
      </c>
      <c r="F154" s="50">
        <v>28152</v>
      </c>
      <c r="G154" s="50">
        <v>380052</v>
      </c>
    </row>
    <row r="155" spans="1:7" x14ac:dyDescent="0.25">
      <c r="A155" s="48">
        <v>44796</v>
      </c>
      <c r="B155" s="49" t="s">
        <v>553</v>
      </c>
      <c r="C155" s="49" t="s">
        <v>471</v>
      </c>
      <c r="D155" s="50">
        <v>414000</v>
      </c>
      <c r="E155" s="50">
        <v>62100</v>
      </c>
      <c r="F155" s="50">
        <v>28152</v>
      </c>
      <c r="G155" s="50">
        <v>380052</v>
      </c>
    </row>
    <row r="156" spans="1:7" x14ac:dyDescent="0.25">
      <c r="A156" s="48">
        <v>44796</v>
      </c>
      <c r="B156" s="49" t="s">
        <v>554</v>
      </c>
      <c r="C156" s="49" t="s">
        <v>555</v>
      </c>
      <c r="D156" s="50">
        <v>414000</v>
      </c>
      <c r="E156" s="50">
        <v>62100</v>
      </c>
      <c r="F156" s="50">
        <v>28152</v>
      </c>
      <c r="G156" s="50">
        <v>380052</v>
      </c>
    </row>
    <row r="157" spans="1:7" x14ac:dyDescent="0.25">
      <c r="A157" s="48">
        <v>44795</v>
      </c>
      <c r="B157" s="49" t="s">
        <v>556</v>
      </c>
      <c r="C157" s="49" t="s">
        <v>299</v>
      </c>
      <c r="D157" s="50">
        <v>333174</v>
      </c>
      <c r="E157" s="50">
        <v>0</v>
      </c>
      <c r="F157" s="50">
        <v>26654</v>
      </c>
      <c r="G157" s="50">
        <v>359828</v>
      </c>
    </row>
    <row r="158" spans="1:7" x14ac:dyDescent="0.25">
      <c r="A158" s="48">
        <v>44795</v>
      </c>
      <c r="B158" s="49" t="s">
        <v>557</v>
      </c>
      <c r="C158" s="49" t="s">
        <v>236</v>
      </c>
      <c r="D158" s="50">
        <v>1017366</v>
      </c>
      <c r="E158" s="50">
        <v>0</v>
      </c>
      <c r="F158" s="50">
        <v>81389</v>
      </c>
      <c r="G158" s="50">
        <v>1098755</v>
      </c>
    </row>
    <row r="159" spans="1:7" x14ac:dyDescent="0.25">
      <c r="A159" s="48">
        <v>44795</v>
      </c>
      <c r="B159" s="49" t="s">
        <v>558</v>
      </c>
      <c r="C159" s="49" t="s">
        <v>252</v>
      </c>
      <c r="D159" s="50">
        <v>1208168</v>
      </c>
      <c r="E159" s="50">
        <v>0</v>
      </c>
      <c r="F159" s="50">
        <v>96653</v>
      </c>
      <c r="G159" s="50">
        <v>1304821</v>
      </c>
    </row>
    <row r="160" spans="1:7" x14ac:dyDescent="0.25">
      <c r="A160" s="48">
        <v>44795</v>
      </c>
      <c r="B160" s="49" t="s">
        <v>559</v>
      </c>
      <c r="C160" s="49" t="s">
        <v>287</v>
      </c>
      <c r="D160" s="50">
        <v>542729</v>
      </c>
      <c r="E160" s="50">
        <v>0</v>
      </c>
      <c r="F160" s="50">
        <v>43418</v>
      </c>
      <c r="G160" s="50">
        <v>586147</v>
      </c>
    </row>
    <row r="161" spans="1:7" x14ac:dyDescent="0.25">
      <c r="A161" s="48">
        <v>44795</v>
      </c>
      <c r="B161" s="49" t="s">
        <v>560</v>
      </c>
      <c r="C161" s="49" t="s">
        <v>245</v>
      </c>
      <c r="D161" s="50">
        <v>1561682</v>
      </c>
      <c r="E161" s="50">
        <v>0</v>
      </c>
      <c r="F161" s="50">
        <v>124935</v>
      </c>
      <c r="G161" s="50">
        <v>1686617</v>
      </c>
    </row>
    <row r="162" spans="1:7" x14ac:dyDescent="0.25">
      <c r="A162" s="48">
        <v>44795</v>
      </c>
      <c r="B162" s="49" t="s">
        <v>561</v>
      </c>
      <c r="C162" s="49" t="s">
        <v>260</v>
      </c>
      <c r="D162" s="50">
        <v>1228684</v>
      </c>
      <c r="E162" s="50">
        <v>0</v>
      </c>
      <c r="F162" s="50">
        <v>98295</v>
      </c>
      <c r="G162" s="50">
        <v>1326979</v>
      </c>
    </row>
    <row r="163" spans="1:7" x14ac:dyDescent="0.25">
      <c r="A163" s="48">
        <v>44795</v>
      </c>
      <c r="B163" s="49" t="s">
        <v>562</v>
      </c>
      <c r="C163" s="49" t="s">
        <v>265</v>
      </c>
      <c r="D163" s="50">
        <v>816828</v>
      </c>
      <c r="E163" s="50">
        <v>0</v>
      </c>
      <c r="F163" s="50">
        <v>65346</v>
      </c>
      <c r="G163" s="50">
        <v>882174</v>
      </c>
    </row>
    <row r="164" spans="1:7" x14ac:dyDescent="0.25">
      <c r="A164" s="48">
        <v>44793</v>
      </c>
      <c r="B164" s="49" t="s">
        <v>563</v>
      </c>
      <c r="C164" s="49" t="s">
        <v>252</v>
      </c>
      <c r="D164" s="50">
        <v>1384908</v>
      </c>
      <c r="E164" s="50">
        <v>0</v>
      </c>
      <c r="F164" s="50">
        <v>110793</v>
      </c>
      <c r="G164" s="50">
        <v>1495701</v>
      </c>
    </row>
    <row r="165" spans="1:7" x14ac:dyDescent="0.25">
      <c r="A165" s="48">
        <v>44793</v>
      </c>
      <c r="B165" s="49" t="s">
        <v>564</v>
      </c>
      <c r="C165" s="49" t="s">
        <v>226</v>
      </c>
      <c r="D165" s="50">
        <v>607371</v>
      </c>
      <c r="E165" s="50">
        <v>0</v>
      </c>
      <c r="F165" s="50">
        <v>48590</v>
      </c>
      <c r="G165" s="50">
        <v>655961</v>
      </c>
    </row>
    <row r="166" spans="1:7" x14ac:dyDescent="0.25">
      <c r="A166" s="48">
        <v>44792</v>
      </c>
      <c r="B166" s="49" t="s">
        <v>565</v>
      </c>
      <c r="C166" s="49" t="s">
        <v>252</v>
      </c>
      <c r="D166" s="50">
        <v>1029120</v>
      </c>
      <c r="E166" s="50">
        <v>0</v>
      </c>
      <c r="F166" s="50">
        <v>82330</v>
      </c>
      <c r="G166" s="50">
        <v>1111450</v>
      </c>
    </row>
    <row r="167" spans="1:7" x14ac:dyDescent="0.25">
      <c r="A167" s="48">
        <v>44791</v>
      </c>
      <c r="B167" s="49" t="s">
        <v>566</v>
      </c>
      <c r="C167" s="49" t="s">
        <v>234</v>
      </c>
      <c r="D167" s="50">
        <v>1844890</v>
      </c>
      <c r="E167" s="50">
        <v>0</v>
      </c>
      <c r="F167" s="50">
        <v>147591</v>
      </c>
      <c r="G167" s="50">
        <v>1992481</v>
      </c>
    </row>
    <row r="168" spans="1:7" x14ac:dyDescent="0.25">
      <c r="A168" s="48">
        <v>44791</v>
      </c>
      <c r="B168" s="49" t="s">
        <v>567</v>
      </c>
      <c r="C168" s="49" t="s">
        <v>193</v>
      </c>
      <c r="D168" s="50">
        <v>666348</v>
      </c>
      <c r="E168" s="50">
        <v>0</v>
      </c>
      <c r="F168" s="50">
        <v>53308</v>
      </c>
      <c r="G168" s="50">
        <v>719656</v>
      </c>
    </row>
    <row r="169" spans="1:7" x14ac:dyDescent="0.25">
      <c r="A169" s="48">
        <v>44791</v>
      </c>
      <c r="B169" s="49" t="s">
        <v>568</v>
      </c>
      <c r="C169" s="49" t="s">
        <v>314</v>
      </c>
      <c r="D169" s="50">
        <v>690372</v>
      </c>
      <c r="E169" s="50">
        <v>0</v>
      </c>
      <c r="F169" s="50">
        <v>55230</v>
      </c>
      <c r="G169" s="50">
        <v>745602</v>
      </c>
    </row>
    <row r="170" spans="1:7" x14ac:dyDescent="0.25">
      <c r="A170" s="48">
        <v>44791</v>
      </c>
      <c r="B170" s="49" t="s">
        <v>569</v>
      </c>
      <c r="C170" s="49" t="s">
        <v>260</v>
      </c>
      <c r="D170" s="50">
        <v>750869</v>
      </c>
      <c r="E170" s="50">
        <v>0</v>
      </c>
      <c r="F170" s="50">
        <v>60070</v>
      </c>
      <c r="G170" s="50">
        <v>810939</v>
      </c>
    </row>
    <row r="171" spans="1:7" x14ac:dyDescent="0.25">
      <c r="A171" s="48">
        <v>44791</v>
      </c>
      <c r="B171" s="49" t="s">
        <v>570</v>
      </c>
      <c r="C171" s="49" t="s">
        <v>284</v>
      </c>
      <c r="D171" s="50">
        <v>1134144</v>
      </c>
      <c r="E171" s="50">
        <v>20700</v>
      </c>
      <c r="F171" s="50">
        <v>89076</v>
      </c>
      <c r="G171" s="50">
        <v>1202520</v>
      </c>
    </row>
    <row r="172" spans="1:7" x14ac:dyDescent="0.25">
      <c r="A172" s="48">
        <v>44791</v>
      </c>
      <c r="B172" s="49" t="s">
        <v>571</v>
      </c>
      <c r="C172" s="49" t="s">
        <v>289</v>
      </c>
      <c r="D172" s="50">
        <v>333174</v>
      </c>
      <c r="E172" s="50">
        <v>0</v>
      </c>
      <c r="F172" s="50">
        <v>26654</v>
      </c>
      <c r="G172" s="50">
        <v>359828</v>
      </c>
    </row>
    <row r="173" spans="1:7" x14ac:dyDescent="0.25">
      <c r="A173" s="48">
        <v>44790</v>
      </c>
      <c r="B173" s="49" t="s">
        <v>572</v>
      </c>
      <c r="C173" s="49" t="s">
        <v>311</v>
      </c>
      <c r="D173" s="50">
        <v>404917</v>
      </c>
      <c r="E173" s="50">
        <v>0</v>
      </c>
      <c r="F173" s="50">
        <v>32393</v>
      </c>
      <c r="G173" s="50">
        <v>437310</v>
      </c>
    </row>
    <row r="174" spans="1:7" x14ac:dyDescent="0.25">
      <c r="A174" s="48">
        <v>44790</v>
      </c>
      <c r="B174" s="49" t="s">
        <v>573</v>
      </c>
      <c r="C174" s="49" t="s">
        <v>495</v>
      </c>
      <c r="D174" s="50">
        <v>666348</v>
      </c>
      <c r="E174" s="50">
        <v>0</v>
      </c>
      <c r="F174" s="50">
        <v>53308</v>
      </c>
      <c r="G174" s="50">
        <v>719656</v>
      </c>
    </row>
    <row r="175" spans="1:7" x14ac:dyDescent="0.25">
      <c r="A175" s="48">
        <v>44790</v>
      </c>
      <c r="B175" s="49" t="s">
        <v>574</v>
      </c>
      <c r="C175" s="49" t="s">
        <v>189</v>
      </c>
      <c r="D175" s="50">
        <v>888502</v>
      </c>
      <c r="E175" s="50">
        <v>0</v>
      </c>
      <c r="F175" s="50">
        <v>71080</v>
      </c>
      <c r="G175" s="50">
        <v>959582</v>
      </c>
    </row>
    <row r="176" spans="1:7" x14ac:dyDescent="0.25">
      <c r="A176" s="48">
        <v>44790</v>
      </c>
      <c r="B176" s="49" t="s">
        <v>575</v>
      </c>
      <c r="C176" s="49" t="s">
        <v>576</v>
      </c>
      <c r="D176" s="50">
        <v>408466</v>
      </c>
      <c r="E176" s="50">
        <v>0</v>
      </c>
      <c r="F176" s="50">
        <v>32677</v>
      </c>
      <c r="G176" s="50">
        <v>441143</v>
      </c>
    </row>
    <row r="177" spans="1:7" x14ac:dyDescent="0.25">
      <c r="A177" s="48">
        <v>44790</v>
      </c>
      <c r="B177" s="49" t="s">
        <v>577</v>
      </c>
      <c r="C177" s="49" t="s">
        <v>270</v>
      </c>
      <c r="D177" s="50">
        <v>2616271</v>
      </c>
      <c r="E177" s="50">
        <v>20700</v>
      </c>
      <c r="F177" s="50">
        <v>207646</v>
      </c>
      <c r="G177" s="50">
        <v>2803217</v>
      </c>
    </row>
    <row r="178" spans="1:7" x14ac:dyDescent="0.25">
      <c r="A178" s="48">
        <v>44790</v>
      </c>
      <c r="B178" s="49" t="s">
        <v>578</v>
      </c>
      <c r="C178" s="49" t="s">
        <v>218</v>
      </c>
      <c r="D178" s="50">
        <v>609194</v>
      </c>
      <c r="E178" s="50">
        <v>0</v>
      </c>
      <c r="F178" s="50">
        <v>48736</v>
      </c>
      <c r="G178" s="50">
        <v>657930</v>
      </c>
    </row>
    <row r="179" spans="1:7" x14ac:dyDescent="0.25">
      <c r="A179" s="48">
        <v>44790</v>
      </c>
      <c r="B179" s="49" t="s">
        <v>579</v>
      </c>
      <c r="C179" s="49" t="s">
        <v>193</v>
      </c>
      <c r="D179" s="50">
        <v>859530</v>
      </c>
      <c r="E179" s="50">
        <v>0</v>
      </c>
      <c r="F179" s="50">
        <v>68762</v>
      </c>
      <c r="G179" s="50">
        <v>928292</v>
      </c>
    </row>
    <row r="180" spans="1:7" x14ac:dyDescent="0.25">
      <c r="A180" s="48">
        <v>44790</v>
      </c>
      <c r="B180" s="49" t="s">
        <v>580</v>
      </c>
      <c r="C180" s="49" t="s">
        <v>307</v>
      </c>
      <c r="D180" s="50">
        <v>666348</v>
      </c>
      <c r="E180" s="50">
        <v>0</v>
      </c>
      <c r="F180" s="50">
        <v>53308</v>
      </c>
      <c r="G180" s="50">
        <v>719656</v>
      </c>
    </row>
    <row r="181" spans="1:7" x14ac:dyDescent="0.25">
      <c r="A181" s="48">
        <v>44790</v>
      </c>
      <c r="B181" s="49" t="s">
        <v>581</v>
      </c>
      <c r="C181" s="49" t="s">
        <v>474</v>
      </c>
      <c r="D181" s="50">
        <v>960336</v>
      </c>
      <c r="E181" s="50">
        <v>0</v>
      </c>
      <c r="F181" s="50">
        <v>76827</v>
      </c>
      <c r="G181" s="50">
        <v>1037163</v>
      </c>
    </row>
    <row r="182" spans="1:7" x14ac:dyDescent="0.25">
      <c r="A182" s="45">
        <v>44789</v>
      </c>
      <c r="B182" s="46"/>
      <c r="C182" s="46" t="s">
        <v>245</v>
      </c>
      <c r="D182" s="47">
        <v>1561682</v>
      </c>
      <c r="E182" s="47">
        <v>0</v>
      </c>
      <c r="F182" s="47">
        <v>124935</v>
      </c>
      <c r="G182" s="47">
        <v>1686617</v>
      </c>
    </row>
    <row r="183" spans="1:7" x14ac:dyDescent="0.25">
      <c r="A183" s="48">
        <v>44789</v>
      </c>
      <c r="B183" s="49" t="s">
        <v>582</v>
      </c>
      <c r="C183" s="49" t="s">
        <v>101</v>
      </c>
      <c r="D183" s="50">
        <v>150546</v>
      </c>
      <c r="E183" s="50">
        <v>0</v>
      </c>
      <c r="F183" s="50">
        <v>12044</v>
      </c>
      <c r="G183" s="50">
        <v>162590</v>
      </c>
    </row>
    <row r="184" spans="1:7" x14ac:dyDescent="0.25">
      <c r="A184" s="48">
        <v>44789</v>
      </c>
      <c r="B184" s="49" t="s">
        <v>583</v>
      </c>
      <c r="C184" s="49" t="s">
        <v>279</v>
      </c>
      <c r="D184" s="50">
        <v>700329</v>
      </c>
      <c r="E184" s="50">
        <v>35017</v>
      </c>
      <c r="F184" s="50">
        <v>53225</v>
      </c>
      <c r="G184" s="50">
        <v>718537</v>
      </c>
    </row>
    <row r="185" spans="1:7" x14ac:dyDescent="0.25">
      <c r="A185" s="48">
        <v>44789</v>
      </c>
      <c r="B185" s="49" t="s">
        <v>584</v>
      </c>
      <c r="C185" s="49" t="s">
        <v>272</v>
      </c>
      <c r="D185" s="50">
        <v>873052</v>
      </c>
      <c r="E185" s="50">
        <v>0</v>
      </c>
      <c r="F185" s="50">
        <v>69844</v>
      </c>
      <c r="G185" s="50">
        <v>942896</v>
      </c>
    </row>
    <row r="186" spans="1:7" x14ac:dyDescent="0.25">
      <c r="A186" s="48">
        <v>44788</v>
      </c>
      <c r="B186" s="49" t="s">
        <v>585</v>
      </c>
      <c r="C186" s="49" t="s">
        <v>191</v>
      </c>
      <c r="D186" s="50">
        <v>555290</v>
      </c>
      <c r="E186" s="50">
        <v>0</v>
      </c>
      <c r="F186" s="50">
        <v>44423</v>
      </c>
      <c r="G186" s="50">
        <v>599713</v>
      </c>
    </row>
    <row r="187" spans="1:7" x14ac:dyDescent="0.25">
      <c r="A187" s="48">
        <v>44788</v>
      </c>
      <c r="B187" s="49" t="s">
        <v>586</v>
      </c>
      <c r="C187" s="49" t="s">
        <v>214</v>
      </c>
      <c r="D187" s="50">
        <v>666348</v>
      </c>
      <c r="E187" s="50">
        <v>0</v>
      </c>
      <c r="F187" s="50">
        <v>53308</v>
      </c>
      <c r="G187" s="50">
        <v>719656</v>
      </c>
    </row>
    <row r="188" spans="1:7" x14ac:dyDescent="0.25">
      <c r="A188" s="48">
        <v>44788</v>
      </c>
      <c r="B188" s="49" t="s">
        <v>587</v>
      </c>
      <c r="C188" s="49" t="s">
        <v>588</v>
      </c>
      <c r="D188" s="50">
        <v>442409</v>
      </c>
      <c r="E188" s="50">
        <v>0</v>
      </c>
      <c r="F188" s="50">
        <v>35393</v>
      </c>
      <c r="G188" s="50">
        <v>477802</v>
      </c>
    </row>
    <row r="189" spans="1:7" x14ac:dyDescent="0.25">
      <c r="A189" s="48">
        <v>44788</v>
      </c>
      <c r="B189" s="49" t="s">
        <v>589</v>
      </c>
      <c r="C189" s="49" t="s">
        <v>263</v>
      </c>
      <c r="D189" s="50">
        <v>553467</v>
      </c>
      <c r="E189" s="50">
        <v>0</v>
      </c>
      <c r="F189" s="50">
        <v>44277</v>
      </c>
      <c r="G189" s="50">
        <v>597744</v>
      </c>
    </row>
    <row r="190" spans="1:7" x14ac:dyDescent="0.25">
      <c r="A190" s="48">
        <v>44786</v>
      </c>
      <c r="B190" s="49" t="s">
        <v>590</v>
      </c>
      <c r="C190" s="49" t="s">
        <v>324</v>
      </c>
      <c r="D190" s="50">
        <v>1274033</v>
      </c>
      <c r="E190" s="50">
        <v>0</v>
      </c>
      <c r="F190" s="50">
        <v>101923</v>
      </c>
      <c r="G190" s="50">
        <v>1375956</v>
      </c>
    </row>
    <row r="191" spans="1:7" x14ac:dyDescent="0.25">
      <c r="A191" s="48">
        <v>44786</v>
      </c>
      <c r="B191" s="49" t="s">
        <v>591</v>
      </c>
      <c r="C191" s="49" t="s">
        <v>220</v>
      </c>
      <c r="D191" s="50">
        <v>553467</v>
      </c>
      <c r="E191" s="50">
        <v>0</v>
      </c>
      <c r="F191" s="50">
        <v>44277</v>
      </c>
      <c r="G191" s="50">
        <v>597744</v>
      </c>
    </row>
    <row r="192" spans="1:7" x14ac:dyDescent="0.25">
      <c r="A192" s="48">
        <v>44785</v>
      </c>
      <c r="B192" s="49" t="s">
        <v>592</v>
      </c>
      <c r="C192" s="49" t="s">
        <v>242</v>
      </c>
      <c r="D192" s="50">
        <v>948513</v>
      </c>
      <c r="E192" s="50">
        <v>0</v>
      </c>
      <c r="F192" s="50">
        <v>75881</v>
      </c>
      <c r="G192" s="50">
        <v>1024394</v>
      </c>
    </row>
    <row r="193" spans="1:7" x14ac:dyDescent="0.25">
      <c r="A193" s="48">
        <v>44785</v>
      </c>
      <c r="B193" s="49" t="s">
        <v>593</v>
      </c>
      <c r="C193" s="49" t="s">
        <v>195</v>
      </c>
      <c r="D193" s="50">
        <v>1076703</v>
      </c>
      <c r="E193" s="50">
        <v>0</v>
      </c>
      <c r="F193" s="50">
        <v>86136</v>
      </c>
      <c r="G193" s="50">
        <v>1162839</v>
      </c>
    </row>
    <row r="194" spans="1:7" x14ac:dyDescent="0.25">
      <c r="A194" s="48">
        <v>44785</v>
      </c>
      <c r="B194" s="49" t="s">
        <v>594</v>
      </c>
      <c r="C194" s="49" t="s">
        <v>267</v>
      </c>
      <c r="D194" s="50">
        <v>312293</v>
      </c>
      <c r="E194" s="50">
        <v>0</v>
      </c>
      <c r="F194" s="50">
        <v>24983</v>
      </c>
      <c r="G194" s="50">
        <v>337276</v>
      </c>
    </row>
    <row r="195" spans="1:7" x14ac:dyDescent="0.25">
      <c r="A195" s="48">
        <v>44785</v>
      </c>
      <c r="B195" s="49" t="s">
        <v>595</v>
      </c>
      <c r="C195" s="49" t="s">
        <v>203</v>
      </c>
      <c r="D195" s="50">
        <v>634200</v>
      </c>
      <c r="E195" s="50">
        <v>0</v>
      </c>
      <c r="F195" s="50">
        <v>50736</v>
      </c>
      <c r="G195" s="50">
        <v>684936</v>
      </c>
    </row>
    <row r="196" spans="1:7" x14ac:dyDescent="0.25">
      <c r="A196" s="48">
        <v>44784</v>
      </c>
      <c r="B196" s="49" t="s">
        <v>596</v>
      </c>
      <c r="C196" s="49" t="s">
        <v>289</v>
      </c>
      <c r="D196" s="50">
        <v>368978</v>
      </c>
      <c r="E196" s="50">
        <v>0</v>
      </c>
      <c r="F196" s="50">
        <v>29518</v>
      </c>
      <c r="G196" s="50">
        <v>398496</v>
      </c>
    </row>
    <row r="197" spans="1:7" x14ac:dyDescent="0.25">
      <c r="A197" s="48">
        <v>44784</v>
      </c>
      <c r="B197" s="49" t="s">
        <v>597</v>
      </c>
      <c r="C197" s="49" t="s">
        <v>274</v>
      </c>
      <c r="D197" s="50">
        <v>680802</v>
      </c>
      <c r="E197" s="50">
        <v>0</v>
      </c>
      <c r="F197" s="50">
        <v>54464</v>
      </c>
      <c r="G197" s="50">
        <v>735266</v>
      </c>
    </row>
    <row r="198" spans="1:7" x14ac:dyDescent="0.25">
      <c r="A198" s="48">
        <v>44784</v>
      </c>
      <c r="B198" s="49" t="s">
        <v>598</v>
      </c>
      <c r="C198" s="49" t="s">
        <v>236</v>
      </c>
      <c r="D198" s="50">
        <v>555290</v>
      </c>
      <c r="E198" s="50">
        <v>0</v>
      </c>
      <c r="F198" s="50">
        <v>44423</v>
      </c>
      <c r="G198" s="50">
        <v>599713</v>
      </c>
    </row>
    <row r="199" spans="1:7" x14ac:dyDescent="0.25">
      <c r="A199" s="48">
        <v>44783</v>
      </c>
      <c r="B199" s="49" t="s">
        <v>599</v>
      </c>
      <c r="C199" s="49" t="s">
        <v>228</v>
      </c>
      <c r="D199" s="50">
        <v>705770</v>
      </c>
      <c r="E199" s="50">
        <v>0</v>
      </c>
      <c r="F199" s="50">
        <v>56462</v>
      </c>
      <c r="G199" s="50">
        <v>762232</v>
      </c>
    </row>
    <row r="200" spans="1:7" x14ac:dyDescent="0.25">
      <c r="A200" s="48">
        <v>44783</v>
      </c>
      <c r="B200" s="49" t="s">
        <v>600</v>
      </c>
      <c r="C200" s="49" t="s">
        <v>287</v>
      </c>
      <c r="D200" s="50">
        <v>773760</v>
      </c>
      <c r="E200" s="50">
        <v>0</v>
      </c>
      <c r="F200" s="50">
        <v>61901</v>
      </c>
      <c r="G200" s="50">
        <v>835661</v>
      </c>
    </row>
    <row r="201" spans="1:7" x14ac:dyDescent="0.25">
      <c r="A201" s="48">
        <v>44782</v>
      </c>
      <c r="B201" s="49" t="s">
        <v>601</v>
      </c>
      <c r="C201" s="49" t="s">
        <v>263</v>
      </c>
      <c r="D201" s="50">
        <v>690593</v>
      </c>
      <c r="E201" s="50">
        <v>0</v>
      </c>
      <c r="F201" s="50">
        <v>55247</v>
      </c>
      <c r="G201" s="50">
        <v>745840</v>
      </c>
    </row>
    <row r="202" spans="1:7" x14ac:dyDescent="0.25">
      <c r="A202" s="48">
        <v>44782</v>
      </c>
      <c r="B202" s="49" t="s">
        <v>602</v>
      </c>
      <c r="C202" s="49" t="s">
        <v>214</v>
      </c>
      <c r="D202" s="50">
        <v>886641</v>
      </c>
      <c r="E202" s="50">
        <v>0</v>
      </c>
      <c r="F202" s="50">
        <v>70931</v>
      </c>
      <c r="G202" s="50">
        <v>957572</v>
      </c>
    </row>
    <row r="203" spans="1:7" x14ac:dyDescent="0.25">
      <c r="A203" s="48">
        <v>44782</v>
      </c>
      <c r="B203" s="49" t="s">
        <v>603</v>
      </c>
      <c r="C203" s="49" t="s">
        <v>265</v>
      </c>
      <c r="D203" s="50">
        <v>220293</v>
      </c>
      <c r="E203" s="50">
        <v>0</v>
      </c>
      <c r="F203" s="50">
        <v>17623</v>
      </c>
      <c r="G203" s="50">
        <v>237916</v>
      </c>
    </row>
    <row r="204" spans="1:7" x14ac:dyDescent="0.25">
      <c r="A204" s="48">
        <v>44782</v>
      </c>
      <c r="B204" s="49" t="s">
        <v>604</v>
      </c>
      <c r="C204" s="49" t="s">
        <v>205</v>
      </c>
      <c r="D204" s="50">
        <v>960072</v>
      </c>
      <c r="E204" s="50">
        <v>0</v>
      </c>
      <c r="F204" s="50">
        <v>76806</v>
      </c>
      <c r="G204" s="50">
        <v>1036878</v>
      </c>
    </row>
    <row r="205" spans="1:7" x14ac:dyDescent="0.25">
      <c r="A205" s="48">
        <v>44781</v>
      </c>
      <c r="B205" s="49" t="s">
        <v>605</v>
      </c>
      <c r="C205" s="49" t="s">
        <v>216</v>
      </c>
      <c r="D205" s="50">
        <v>620559</v>
      </c>
      <c r="E205" s="50">
        <v>0</v>
      </c>
      <c r="F205" s="50">
        <v>49645</v>
      </c>
      <c r="G205" s="50">
        <v>670204</v>
      </c>
    </row>
    <row r="206" spans="1:7" x14ac:dyDescent="0.25">
      <c r="A206" s="48">
        <v>44781</v>
      </c>
      <c r="B206" s="49" t="s">
        <v>606</v>
      </c>
      <c r="C206" s="49" t="s">
        <v>314</v>
      </c>
      <c r="D206" s="50">
        <v>753983</v>
      </c>
      <c r="E206" s="50">
        <v>0</v>
      </c>
      <c r="F206" s="50">
        <v>60319</v>
      </c>
      <c r="G206" s="50">
        <v>814302</v>
      </c>
    </row>
    <row r="207" spans="1:7" x14ac:dyDescent="0.25">
      <c r="A207" s="48">
        <v>44779</v>
      </c>
      <c r="B207" s="49" t="s">
        <v>607</v>
      </c>
      <c r="C207" s="49" t="s">
        <v>226</v>
      </c>
      <c r="D207" s="50">
        <v>886641</v>
      </c>
      <c r="E207" s="50">
        <v>0</v>
      </c>
      <c r="F207" s="50">
        <v>70931</v>
      </c>
      <c r="G207" s="50">
        <v>957572</v>
      </c>
    </row>
    <row r="208" spans="1:7" x14ac:dyDescent="0.25">
      <c r="A208" s="48">
        <v>44779</v>
      </c>
      <c r="B208" s="49" t="s">
        <v>608</v>
      </c>
      <c r="C208" s="49" t="s">
        <v>281</v>
      </c>
      <c r="D208" s="50">
        <v>444232</v>
      </c>
      <c r="E208" s="50">
        <v>0</v>
      </c>
      <c r="F208" s="50">
        <v>35539</v>
      </c>
      <c r="G208" s="50">
        <v>479771</v>
      </c>
    </row>
    <row r="209" spans="1:7" x14ac:dyDescent="0.25">
      <c r="A209" s="48">
        <v>44778</v>
      </c>
      <c r="B209" s="49" t="s">
        <v>609</v>
      </c>
      <c r="C209" s="49" t="s">
        <v>265</v>
      </c>
      <c r="D209" s="50">
        <v>598978</v>
      </c>
      <c r="E209" s="50">
        <v>0</v>
      </c>
      <c r="F209" s="50">
        <v>47918</v>
      </c>
      <c r="G209" s="50">
        <v>646896</v>
      </c>
    </row>
    <row r="210" spans="1:7" x14ac:dyDescent="0.25">
      <c r="A210" s="48">
        <v>44778</v>
      </c>
      <c r="B210" s="49" t="s">
        <v>610</v>
      </c>
      <c r="C210" s="49" t="s">
        <v>611</v>
      </c>
      <c r="D210" s="50">
        <v>555290</v>
      </c>
      <c r="E210" s="50">
        <v>0</v>
      </c>
      <c r="F210" s="50">
        <v>44423</v>
      </c>
      <c r="G210" s="50">
        <v>599713</v>
      </c>
    </row>
    <row r="211" spans="1:7" x14ac:dyDescent="0.25">
      <c r="A211" s="48">
        <v>44777</v>
      </c>
      <c r="B211" s="49" t="s">
        <v>612</v>
      </c>
      <c r="C211" s="49" t="s">
        <v>344</v>
      </c>
      <c r="D211" s="50">
        <v>706232</v>
      </c>
      <c r="E211" s="50">
        <v>0</v>
      </c>
      <c r="F211" s="50">
        <v>56499</v>
      </c>
      <c r="G211" s="50">
        <v>762731</v>
      </c>
    </row>
    <row r="212" spans="1:7" x14ac:dyDescent="0.25">
      <c r="A212" s="48">
        <v>44777</v>
      </c>
      <c r="B212" s="49" t="s">
        <v>613</v>
      </c>
      <c r="C212" s="49" t="s">
        <v>228</v>
      </c>
      <c r="D212" s="50">
        <v>868893</v>
      </c>
      <c r="E212" s="50">
        <v>0</v>
      </c>
      <c r="F212" s="50">
        <v>69511</v>
      </c>
      <c r="G212" s="50">
        <v>938404</v>
      </c>
    </row>
    <row r="213" spans="1:7" x14ac:dyDescent="0.25">
      <c r="A213" s="48">
        <v>44776</v>
      </c>
      <c r="B213" s="49" t="s">
        <v>614</v>
      </c>
      <c r="C213" s="49" t="s">
        <v>311</v>
      </c>
      <c r="D213" s="50">
        <v>690504</v>
      </c>
      <c r="E213" s="50">
        <v>0</v>
      </c>
      <c r="F213" s="50">
        <v>55240</v>
      </c>
      <c r="G213" s="50">
        <v>745744</v>
      </c>
    </row>
    <row r="214" spans="1:7" x14ac:dyDescent="0.25">
      <c r="A214" s="48">
        <v>44776</v>
      </c>
      <c r="B214" s="49" t="s">
        <v>615</v>
      </c>
      <c r="C214" s="49" t="s">
        <v>218</v>
      </c>
      <c r="D214" s="50">
        <v>596535</v>
      </c>
      <c r="E214" s="50">
        <v>0</v>
      </c>
      <c r="F214" s="50">
        <v>47723</v>
      </c>
      <c r="G214" s="50">
        <v>644258</v>
      </c>
    </row>
    <row r="215" spans="1:7" x14ac:dyDescent="0.25">
      <c r="A215" s="48">
        <v>44776</v>
      </c>
      <c r="B215" s="49" t="s">
        <v>616</v>
      </c>
      <c r="C215" s="49" t="s">
        <v>324</v>
      </c>
      <c r="D215" s="50">
        <v>510662</v>
      </c>
      <c r="E215" s="50">
        <v>0</v>
      </c>
      <c r="F215" s="50">
        <v>40853</v>
      </c>
      <c r="G215" s="50">
        <v>551515</v>
      </c>
    </row>
    <row r="216" spans="1:7" x14ac:dyDescent="0.25">
      <c r="A216" s="48">
        <v>44775</v>
      </c>
      <c r="B216" s="49" t="s">
        <v>617</v>
      </c>
      <c r="C216" s="49" t="s">
        <v>299</v>
      </c>
      <c r="D216" s="50">
        <v>1424489</v>
      </c>
      <c r="E216" s="50">
        <v>0</v>
      </c>
      <c r="F216" s="50">
        <v>113959</v>
      </c>
      <c r="G216" s="50">
        <v>1538448</v>
      </c>
    </row>
    <row r="217" spans="1:7" x14ac:dyDescent="0.25">
      <c r="A217" s="48">
        <v>44775</v>
      </c>
      <c r="B217" s="49" t="s">
        <v>618</v>
      </c>
      <c r="C217" s="49" t="s">
        <v>319</v>
      </c>
      <c r="D217" s="50">
        <v>440586</v>
      </c>
      <c r="E217" s="50">
        <v>0</v>
      </c>
      <c r="F217" s="50">
        <v>35247</v>
      </c>
      <c r="G217" s="50">
        <v>475833</v>
      </c>
    </row>
    <row r="218" spans="1:7" x14ac:dyDescent="0.25">
      <c r="A218" s="48">
        <v>44775</v>
      </c>
      <c r="B218" s="49" t="s">
        <v>619</v>
      </c>
      <c r="C218" s="49" t="s">
        <v>287</v>
      </c>
      <c r="D218" s="50">
        <v>707593</v>
      </c>
      <c r="E218" s="50">
        <v>0</v>
      </c>
      <c r="F218" s="50">
        <v>56607</v>
      </c>
      <c r="G218" s="50">
        <v>764200</v>
      </c>
    </row>
    <row r="219" spans="1:7" x14ac:dyDescent="0.25">
      <c r="A219" s="48">
        <v>44775</v>
      </c>
      <c r="B219" s="49" t="s">
        <v>620</v>
      </c>
      <c r="C219" s="49" t="s">
        <v>267</v>
      </c>
      <c r="D219" s="50">
        <v>525670</v>
      </c>
      <c r="E219" s="50">
        <v>0</v>
      </c>
      <c r="F219" s="50">
        <v>42054</v>
      </c>
      <c r="G219" s="50">
        <v>567724</v>
      </c>
    </row>
    <row r="220" spans="1:7" x14ac:dyDescent="0.25">
      <c r="A220" s="48">
        <v>44775</v>
      </c>
      <c r="B220" s="49" t="s">
        <v>621</v>
      </c>
      <c r="C220" s="49" t="s">
        <v>532</v>
      </c>
      <c r="D220" s="50">
        <v>1138443</v>
      </c>
      <c r="E220" s="50">
        <v>0</v>
      </c>
      <c r="F220" s="50">
        <v>91075</v>
      </c>
      <c r="G220" s="50">
        <v>1229518</v>
      </c>
    </row>
    <row r="221" spans="1:7" x14ac:dyDescent="0.25">
      <c r="A221" s="48">
        <v>44775</v>
      </c>
      <c r="B221" s="49" t="s">
        <v>622</v>
      </c>
      <c r="C221" s="49" t="s">
        <v>236</v>
      </c>
      <c r="D221" s="50">
        <v>1444032</v>
      </c>
      <c r="E221" s="50">
        <v>0</v>
      </c>
      <c r="F221" s="50">
        <v>115523</v>
      </c>
      <c r="G221" s="50">
        <v>1559555</v>
      </c>
    </row>
    <row r="222" spans="1:7" x14ac:dyDescent="0.25">
      <c r="A222" s="48">
        <v>44775</v>
      </c>
      <c r="B222" s="49" t="s">
        <v>623</v>
      </c>
      <c r="C222" s="49" t="s">
        <v>307</v>
      </c>
      <c r="D222" s="50">
        <v>775583</v>
      </c>
      <c r="E222" s="50">
        <v>0</v>
      </c>
      <c r="F222" s="50">
        <v>62047</v>
      </c>
      <c r="G222" s="50">
        <v>837630</v>
      </c>
    </row>
    <row r="223" spans="1:7" x14ac:dyDescent="0.25">
      <c r="A223" s="48">
        <v>44775</v>
      </c>
      <c r="B223" s="49" t="s">
        <v>624</v>
      </c>
      <c r="C223" s="49" t="s">
        <v>238</v>
      </c>
      <c r="D223" s="50">
        <v>1031680</v>
      </c>
      <c r="E223" s="50">
        <v>0</v>
      </c>
      <c r="F223" s="50">
        <v>82534</v>
      </c>
      <c r="G223" s="50">
        <v>1114214</v>
      </c>
    </row>
    <row r="224" spans="1:7" x14ac:dyDescent="0.25">
      <c r="A224" s="48">
        <v>44775</v>
      </c>
      <c r="B224" s="49" t="s">
        <v>625</v>
      </c>
      <c r="C224" s="49" t="s">
        <v>349</v>
      </c>
      <c r="D224" s="50">
        <v>559021</v>
      </c>
      <c r="E224" s="50">
        <v>0</v>
      </c>
      <c r="F224" s="50">
        <v>44722</v>
      </c>
      <c r="G224" s="50">
        <v>603743</v>
      </c>
    </row>
    <row r="225" spans="1:7" x14ac:dyDescent="0.25">
      <c r="A225" s="48">
        <v>44775</v>
      </c>
      <c r="B225" s="49" t="s">
        <v>626</v>
      </c>
      <c r="C225" s="49" t="s">
        <v>279</v>
      </c>
      <c r="D225" s="50">
        <v>702284</v>
      </c>
      <c r="E225" s="50">
        <v>0</v>
      </c>
      <c r="F225" s="50">
        <v>56183</v>
      </c>
      <c r="G225" s="50">
        <v>758467</v>
      </c>
    </row>
    <row r="226" spans="1:7" x14ac:dyDescent="0.25">
      <c r="A226" s="48">
        <v>44774</v>
      </c>
      <c r="B226" s="49" t="s">
        <v>627</v>
      </c>
      <c r="C226" s="49" t="s">
        <v>611</v>
      </c>
      <c r="D226" s="50">
        <v>884789</v>
      </c>
      <c r="E226" s="50">
        <v>0</v>
      </c>
      <c r="F226" s="50">
        <v>70783</v>
      </c>
      <c r="G226" s="50">
        <v>955572</v>
      </c>
    </row>
    <row r="227" spans="1:7" x14ac:dyDescent="0.25">
      <c r="A227" s="48">
        <v>44774</v>
      </c>
      <c r="B227" s="49" t="s">
        <v>628</v>
      </c>
      <c r="C227" s="49" t="s">
        <v>101</v>
      </c>
      <c r="D227" s="50">
        <v>317199</v>
      </c>
      <c r="E227" s="50">
        <v>0</v>
      </c>
      <c r="F227" s="50">
        <v>25376</v>
      </c>
      <c r="G227" s="50">
        <v>342575</v>
      </c>
    </row>
    <row r="228" spans="1:7" x14ac:dyDescent="0.25">
      <c r="A228" s="48">
        <v>44774</v>
      </c>
      <c r="B228" s="49" t="s">
        <v>629</v>
      </c>
      <c r="C228" s="49" t="s">
        <v>474</v>
      </c>
      <c r="D228" s="50">
        <v>1517924</v>
      </c>
      <c r="E228" s="50">
        <v>0</v>
      </c>
      <c r="F228" s="50">
        <v>121434</v>
      </c>
      <c r="G228" s="50">
        <v>1639358</v>
      </c>
    </row>
    <row r="229" spans="1:7" x14ac:dyDescent="0.25">
      <c r="A229" s="51" t="s">
        <v>630</v>
      </c>
      <c r="D229" s="55">
        <v>136132682</v>
      </c>
      <c r="E229" s="55">
        <v>7590517</v>
      </c>
      <c r="F229" s="55">
        <v>10283375</v>
      </c>
      <c r="G229" s="56">
        <v>138825540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1"/>
  <sheetViews>
    <sheetView zoomScaleNormal="100" workbookViewId="0">
      <pane ySplit="2" topLeftCell="A60" activePane="bottomLeft" state="frozen"/>
      <selection pane="bottomLeft" sqref="A1:C1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20.25" customHeight="1" x14ac:dyDescent="0.3">
      <c r="A1" s="54" t="s">
        <v>331</v>
      </c>
      <c r="B1" s="54"/>
      <c r="C1" s="54"/>
      <c r="D1" s="57"/>
      <c r="E1" s="57"/>
      <c r="F1" s="57"/>
      <c r="G1" s="57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8">
        <v>44771</v>
      </c>
      <c r="B3" s="49" t="s">
        <v>188</v>
      </c>
      <c r="C3" s="49" t="s">
        <v>189</v>
      </c>
      <c r="D3" s="50">
        <v>942368</v>
      </c>
      <c r="E3" s="50">
        <v>0</v>
      </c>
      <c r="F3" s="50">
        <v>75389</v>
      </c>
      <c r="G3" s="50">
        <v>1017757</v>
      </c>
    </row>
    <row r="4" spans="1:7" x14ac:dyDescent="0.25">
      <c r="A4" s="48">
        <v>44770</v>
      </c>
      <c r="B4" s="49" t="s">
        <v>190</v>
      </c>
      <c r="C4" s="49" t="s">
        <v>191</v>
      </c>
      <c r="D4" s="50">
        <v>1069307</v>
      </c>
      <c r="E4" s="50">
        <v>0</v>
      </c>
      <c r="F4" s="50">
        <v>85545</v>
      </c>
      <c r="G4" s="50">
        <v>1154852</v>
      </c>
    </row>
    <row r="5" spans="1:7" x14ac:dyDescent="0.25">
      <c r="A5" s="48">
        <v>44770</v>
      </c>
      <c r="B5" s="49" t="s">
        <v>192</v>
      </c>
      <c r="C5" s="49" t="s">
        <v>193</v>
      </c>
      <c r="D5" s="50">
        <v>917258</v>
      </c>
      <c r="E5" s="50">
        <v>0</v>
      </c>
      <c r="F5" s="50">
        <v>73381</v>
      </c>
      <c r="G5" s="50">
        <v>990639</v>
      </c>
    </row>
    <row r="6" spans="1:7" x14ac:dyDescent="0.25">
      <c r="A6" s="48">
        <v>44770</v>
      </c>
      <c r="B6" s="49" t="s">
        <v>194</v>
      </c>
      <c r="C6" s="49" t="s">
        <v>195</v>
      </c>
      <c r="D6" s="50">
        <v>555290</v>
      </c>
      <c r="E6" s="50">
        <v>0</v>
      </c>
      <c r="F6" s="50">
        <v>44423</v>
      </c>
      <c r="G6" s="50">
        <v>599713</v>
      </c>
    </row>
    <row r="7" spans="1:7" x14ac:dyDescent="0.25">
      <c r="A7" s="48">
        <v>44770</v>
      </c>
      <c r="B7" s="49" t="s">
        <v>196</v>
      </c>
      <c r="C7" s="49" t="s">
        <v>197</v>
      </c>
      <c r="D7" s="50">
        <v>1200162</v>
      </c>
      <c r="E7" s="50">
        <v>0</v>
      </c>
      <c r="F7" s="50">
        <v>96013</v>
      </c>
      <c r="G7" s="50">
        <v>1296175</v>
      </c>
    </row>
    <row r="8" spans="1:7" x14ac:dyDescent="0.25">
      <c r="A8" s="48">
        <v>44769</v>
      </c>
      <c r="B8" s="49" t="s">
        <v>198</v>
      </c>
      <c r="C8" s="49" t="s">
        <v>199</v>
      </c>
      <c r="D8" s="50">
        <v>1040920</v>
      </c>
      <c r="E8" s="50">
        <v>0</v>
      </c>
      <c r="F8" s="50">
        <v>83274</v>
      </c>
      <c r="G8" s="50">
        <v>1124194</v>
      </c>
    </row>
    <row r="9" spans="1:7" x14ac:dyDescent="0.25">
      <c r="A9" s="48">
        <v>44769</v>
      </c>
      <c r="B9" s="49" t="s">
        <v>200</v>
      </c>
      <c r="C9" s="49" t="s">
        <v>201</v>
      </c>
      <c r="D9" s="50">
        <v>739817</v>
      </c>
      <c r="E9" s="50">
        <v>0</v>
      </c>
      <c r="F9" s="50">
        <v>59185</v>
      </c>
      <c r="G9" s="50">
        <v>799002</v>
      </c>
    </row>
    <row r="10" spans="1:7" x14ac:dyDescent="0.25">
      <c r="A10" s="48">
        <v>44768</v>
      </c>
      <c r="B10" s="49" t="s">
        <v>202</v>
      </c>
      <c r="C10" s="49" t="s">
        <v>203</v>
      </c>
      <c r="D10" s="50">
        <v>499959</v>
      </c>
      <c r="E10" s="50">
        <v>0</v>
      </c>
      <c r="F10" s="50">
        <v>39997</v>
      </c>
      <c r="G10" s="50">
        <v>539956</v>
      </c>
    </row>
    <row r="11" spans="1:7" x14ac:dyDescent="0.25">
      <c r="A11" s="48">
        <v>44768</v>
      </c>
      <c r="B11" s="49" t="s">
        <v>204</v>
      </c>
      <c r="C11" s="49" t="s">
        <v>205</v>
      </c>
      <c r="D11" s="50">
        <v>553467</v>
      </c>
      <c r="E11" s="50">
        <v>0</v>
      </c>
      <c r="F11" s="50">
        <v>44277</v>
      </c>
      <c r="G11" s="50">
        <v>597744</v>
      </c>
    </row>
    <row r="12" spans="1:7" x14ac:dyDescent="0.25">
      <c r="A12" s="48">
        <v>44768</v>
      </c>
      <c r="B12" s="49" t="s">
        <v>206</v>
      </c>
      <c r="C12" s="49" t="s">
        <v>99</v>
      </c>
      <c r="D12" s="50">
        <v>998095</v>
      </c>
      <c r="E12" s="50">
        <v>0</v>
      </c>
      <c r="F12" s="50">
        <v>79848</v>
      </c>
      <c r="G12" s="50">
        <v>1077943</v>
      </c>
    </row>
    <row r="13" spans="1:7" x14ac:dyDescent="0.25">
      <c r="A13" s="48">
        <v>44768</v>
      </c>
      <c r="B13" s="49" t="s">
        <v>207</v>
      </c>
      <c r="C13" s="49" t="s">
        <v>208</v>
      </c>
      <c r="D13" s="50">
        <v>702152</v>
      </c>
      <c r="E13" s="50">
        <v>0</v>
      </c>
      <c r="F13" s="50">
        <v>56172</v>
      </c>
      <c r="G13" s="50">
        <v>758324</v>
      </c>
    </row>
    <row r="14" spans="1:7" x14ac:dyDescent="0.25">
      <c r="A14" s="48">
        <v>44768</v>
      </c>
      <c r="B14" s="49" t="s">
        <v>209</v>
      </c>
      <c r="C14" s="49" t="s">
        <v>210</v>
      </c>
      <c r="D14" s="50">
        <v>1039208</v>
      </c>
      <c r="E14" s="50">
        <v>0</v>
      </c>
      <c r="F14" s="50">
        <v>83137</v>
      </c>
      <c r="G14" s="50">
        <v>1122345</v>
      </c>
    </row>
    <row r="15" spans="1:7" x14ac:dyDescent="0.25">
      <c r="A15" s="48">
        <v>44768</v>
      </c>
      <c r="B15" s="49" t="s">
        <v>211</v>
      </c>
      <c r="C15" s="49" t="s">
        <v>212</v>
      </c>
      <c r="D15" s="50">
        <v>5201175</v>
      </c>
      <c r="E15" s="50">
        <v>0</v>
      </c>
      <c r="F15" s="50">
        <v>416094</v>
      </c>
      <c r="G15" s="50">
        <v>5617269</v>
      </c>
    </row>
    <row r="16" spans="1:7" x14ac:dyDescent="0.25">
      <c r="A16" s="48">
        <v>44768</v>
      </c>
      <c r="B16" s="49" t="s">
        <v>213</v>
      </c>
      <c r="C16" s="49" t="s">
        <v>214</v>
      </c>
      <c r="D16" s="50">
        <v>666348</v>
      </c>
      <c r="E16" s="50">
        <v>0</v>
      </c>
      <c r="F16" s="50">
        <v>53308</v>
      </c>
      <c r="G16" s="50">
        <v>719656</v>
      </c>
    </row>
    <row r="17" spans="1:7" x14ac:dyDescent="0.25">
      <c r="A17" s="48">
        <v>44767</v>
      </c>
      <c r="B17" s="49" t="s">
        <v>215</v>
      </c>
      <c r="C17" s="49" t="s">
        <v>216</v>
      </c>
      <c r="D17" s="50">
        <v>322480</v>
      </c>
      <c r="E17" s="50">
        <v>0</v>
      </c>
      <c r="F17" s="50">
        <v>25798</v>
      </c>
      <c r="G17" s="50">
        <v>348278</v>
      </c>
    </row>
    <row r="18" spans="1:7" x14ac:dyDescent="0.25">
      <c r="A18" s="48">
        <v>44764</v>
      </c>
      <c r="B18" s="49" t="s">
        <v>217</v>
      </c>
      <c r="C18" s="49" t="s">
        <v>218</v>
      </c>
      <c r="D18" s="50">
        <v>741706</v>
      </c>
      <c r="E18" s="50">
        <v>0</v>
      </c>
      <c r="F18" s="50">
        <v>59336</v>
      </c>
      <c r="G18" s="50">
        <v>801042</v>
      </c>
    </row>
    <row r="19" spans="1:7" x14ac:dyDescent="0.25">
      <c r="A19" s="48">
        <v>44764</v>
      </c>
      <c r="B19" s="49" t="s">
        <v>219</v>
      </c>
      <c r="C19" s="49" t="s">
        <v>220</v>
      </c>
      <c r="D19" s="50">
        <v>444496</v>
      </c>
      <c r="E19" s="50">
        <v>0</v>
      </c>
      <c r="F19" s="50">
        <v>35560</v>
      </c>
      <c r="G19" s="50">
        <v>480056</v>
      </c>
    </row>
    <row r="20" spans="1:7" x14ac:dyDescent="0.25">
      <c r="A20" s="48">
        <v>44764</v>
      </c>
      <c r="B20" s="49" t="s">
        <v>221</v>
      </c>
      <c r="C20" s="49" t="s">
        <v>222</v>
      </c>
      <c r="D20" s="50">
        <v>658642</v>
      </c>
      <c r="E20" s="50">
        <v>0</v>
      </c>
      <c r="F20" s="50">
        <v>52691</v>
      </c>
      <c r="G20" s="50">
        <v>711333</v>
      </c>
    </row>
    <row r="21" spans="1:7" x14ac:dyDescent="0.25">
      <c r="A21" s="48">
        <v>44764</v>
      </c>
      <c r="B21" s="49" t="s">
        <v>223</v>
      </c>
      <c r="C21" s="49" t="s">
        <v>224</v>
      </c>
      <c r="D21" s="50">
        <v>446080</v>
      </c>
      <c r="E21" s="50">
        <v>0</v>
      </c>
      <c r="F21" s="50">
        <v>35686</v>
      </c>
      <c r="G21" s="50">
        <v>481766</v>
      </c>
    </row>
    <row r="22" spans="1:7" x14ac:dyDescent="0.25">
      <c r="A22" s="48">
        <v>44764</v>
      </c>
      <c r="B22" s="49" t="s">
        <v>225</v>
      </c>
      <c r="C22" s="49" t="s">
        <v>226</v>
      </c>
      <c r="D22" s="50">
        <v>960336</v>
      </c>
      <c r="E22" s="50">
        <v>0</v>
      </c>
      <c r="F22" s="50">
        <v>76827</v>
      </c>
      <c r="G22" s="50">
        <v>1037163</v>
      </c>
    </row>
    <row r="23" spans="1:7" x14ac:dyDescent="0.25">
      <c r="A23" s="48">
        <v>44764</v>
      </c>
      <c r="B23" s="49" t="s">
        <v>227</v>
      </c>
      <c r="C23" s="49" t="s">
        <v>228</v>
      </c>
      <c r="D23" s="50">
        <v>835506</v>
      </c>
      <c r="E23" s="50">
        <v>0</v>
      </c>
      <c r="F23" s="50">
        <v>66840</v>
      </c>
      <c r="G23" s="50">
        <v>902346</v>
      </c>
    </row>
    <row r="24" spans="1:7" x14ac:dyDescent="0.25">
      <c r="A24" s="48">
        <v>44764</v>
      </c>
      <c r="B24" s="49" t="s">
        <v>229</v>
      </c>
      <c r="C24" s="49" t="s">
        <v>230</v>
      </c>
      <c r="D24" s="50">
        <v>1001581</v>
      </c>
      <c r="E24" s="50">
        <v>0</v>
      </c>
      <c r="F24" s="50">
        <v>80126</v>
      </c>
      <c r="G24" s="50">
        <v>1081707</v>
      </c>
    </row>
    <row r="25" spans="1:7" x14ac:dyDescent="0.25">
      <c r="A25" s="48">
        <v>44764</v>
      </c>
      <c r="B25" s="49" t="s">
        <v>231</v>
      </c>
      <c r="C25" s="49" t="s">
        <v>232</v>
      </c>
      <c r="D25" s="50">
        <v>850875</v>
      </c>
      <c r="E25" s="50">
        <v>0</v>
      </c>
      <c r="F25" s="50">
        <v>68070</v>
      </c>
      <c r="G25" s="50">
        <v>918945</v>
      </c>
    </row>
    <row r="26" spans="1:7" x14ac:dyDescent="0.25">
      <c r="A26" s="48">
        <v>44764</v>
      </c>
      <c r="B26" s="49" t="s">
        <v>233</v>
      </c>
      <c r="C26" s="49" t="s">
        <v>234</v>
      </c>
      <c r="D26" s="50">
        <v>2020464</v>
      </c>
      <c r="E26" s="50">
        <v>0</v>
      </c>
      <c r="F26" s="50">
        <v>161637</v>
      </c>
      <c r="G26" s="50">
        <v>2182101</v>
      </c>
    </row>
    <row r="27" spans="1:7" x14ac:dyDescent="0.25">
      <c r="A27" s="48">
        <v>44762</v>
      </c>
      <c r="B27" s="49" t="s">
        <v>235</v>
      </c>
      <c r="C27" s="49" t="s">
        <v>236</v>
      </c>
      <c r="D27" s="50">
        <v>958249</v>
      </c>
      <c r="E27" s="50">
        <v>0</v>
      </c>
      <c r="F27" s="50">
        <v>76660</v>
      </c>
      <c r="G27" s="50">
        <v>1034909</v>
      </c>
    </row>
    <row r="28" spans="1:7" x14ac:dyDescent="0.25">
      <c r="A28" s="48">
        <v>44761</v>
      </c>
      <c r="B28" s="49" t="s">
        <v>237</v>
      </c>
      <c r="C28" s="49" t="s">
        <v>238</v>
      </c>
      <c r="D28" s="50">
        <v>700329</v>
      </c>
      <c r="E28" s="50">
        <v>0</v>
      </c>
      <c r="F28" s="50">
        <v>56026</v>
      </c>
      <c r="G28" s="50">
        <v>756355</v>
      </c>
    </row>
    <row r="29" spans="1:7" x14ac:dyDescent="0.25">
      <c r="A29" s="48">
        <v>44761</v>
      </c>
      <c r="B29" s="49" t="s">
        <v>239</v>
      </c>
      <c r="C29" s="49" t="s">
        <v>240</v>
      </c>
      <c r="D29" s="50">
        <v>1343338</v>
      </c>
      <c r="E29" s="50">
        <v>0</v>
      </c>
      <c r="F29" s="50">
        <v>107467</v>
      </c>
      <c r="G29" s="50">
        <v>1450805</v>
      </c>
    </row>
    <row r="30" spans="1:7" x14ac:dyDescent="0.25">
      <c r="A30" s="48">
        <v>44761</v>
      </c>
      <c r="B30" s="49" t="s">
        <v>241</v>
      </c>
      <c r="C30" s="49" t="s">
        <v>242</v>
      </c>
      <c r="D30" s="50">
        <v>611017</v>
      </c>
      <c r="E30" s="50">
        <v>0</v>
      </c>
      <c r="F30" s="50">
        <v>48881</v>
      </c>
      <c r="G30" s="50">
        <v>659898</v>
      </c>
    </row>
    <row r="31" spans="1:7" x14ac:dyDescent="0.25">
      <c r="A31" s="48">
        <v>44761</v>
      </c>
      <c r="B31" s="49" t="s">
        <v>243</v>
      </c>
      <c r="C31" s="49" t="s">
        <v>193</v>
      </c>
      <c r="D31" s="50">
        <v>1243839</v>
      </c>
      <c r="E31" s="50">
        <v>0</v>
      </c>
      <c r="F31" s="50">
        <v>99507</v>
      </c>
      <c r="G31" s="50">
        <v>1343346</v>
      </c>
    </row>
    <row r="32" spans="1:7" x14ac:dyDescent="0.25">
      <c r="A32" s="48">
        <v>44761</v>
      </c>
      <c r="B32" s="49" t="s">
        <v>244</v>
      </c>
      <c r="C32" s="49" t="s">
        <v>245</v>
      </c>
      <c r="D32" s="50">
        <v>1132781</v>
      </c>
      <c r="E32" s="50">
        <v>0</v>
      </c>
      <c r="F32" s="50">
        <v>90622</v>
      </c>
      <c r="G32" s="50">
        <v>1223403</v>
      </c>
    </row>
    <row r="33" spans="1:7" x14ac:dyDescent="0.25">
      <c r="A33" s="48">
        <v>44761</v>
      </c>
      <c r="B33" s="49" t="s">
        <v>246</v>
      </c>
      <c r="C33" s="49" t="s">
        <v>214</v>
      </c>
      <c r="D33" s="50">
        <v>1205729</v>
      </c>
      <c r="E33" s="50">
        <v>0</v>
      </c>
      <c r="F33" s="50">
        <v>96458</v>
      </c>
      <c r="G33" s="50">
        <v>1302187</v>
      </c>
    </row>
    <row r="34" spans="1:7" x14ac:dyDescent="0.25">
      <c r="A34" s="48">
        <v>44761</v>
      </c>
      <c r="B34" s="49" t="s">
        <v>247</v>
      </c>
      <c r="C34" s="49" t="s">
        <v>191</v>
      </c>
      <c r="D34" s="50">
        <v>922445</v>
      </c>
      <c r="E34" s="50">
        <v>0</v>
      </c>
      <c r="F34" s="50">
        <v>73796</v>
      </c>
      <c r="G34" s="50">
        <v>996241</v>
      </c>
    </row>
    <row r="35" spans="1:7" x14ac:dyDescent="0.25">
      <c r="A35" s="48">
        <v>44761</v>
      </c>
      <c r="B35" s="49" t="s">
        <v>248</v>
      </c>
      <c r="C35" s="49" t="s">
        <v>228</v>
      </c>
      <c r="D35" s="50">
        <v>835506</v>
      </c>
      <c r="E35" s="50">
        <v>0</v>
      </c>
      <c r="F35" s="50">
        <v>66840</v>
      </c>
      <c r="G35" s="50">
        <v>902346</v>
      </c>
    </row>
    <row r="36" spans="1:7" x14ac:dyDescent="0.25">
      <c r="A36" s="48">
        <v>44761</v>
      </c>
      <c r="B36" s="49" t="s">
        <v>249</v>
      </c>
      <c r="C36" s="49" t="s">
        <v>250</v>
      </c>
      <c r="D36" s="50">
        <v>1665870</v>
      </c>
      <c r="E36" s="50">
        <v>0</v>
      </c>
      <c r="F36" s="50">
        <v>133270</v>
      </c>
      <c r="G36" s="50">
        <v>1799140</v>
      </c>
    </row>
    <row r="37" spans="1:7" x14ac:dyDescent="0.25">
      <c r="A37" s="48">
        <v>44761</v>
      </c>
      <c r="B37" s="49" t="s">
        <v>251</v>
      </c>
      <c r="C37" s="49" t="s">
        <v>252</v>
      </c>
      <c r="D37" s="50">
        <v>523724</v>
      </c>
      <c r="E37" s="50">
        <v>0</v>
      </c>
      <c r="F37" s="50">
        <v>41898</v>
      </c>
      <c r="G37" s="50">
        <v>565622</v>
      </c>
    </row>
    <row r="38" spans="1:7" x14ac:dyDescent="0.25">
      <c r="A38" s="48">
        <v>44761</v>
      </c>
      <c r="B38" s="49" t="s">
        <v>253</v>
      </c>
      <c r="C38" s="49" t="s">
        <v>254</v>
      </c>
      <c r="D38" s="50">
        <v>1110580</v>
      </c>
      <c r="E38" s="50">
        <v>0</v>
      </c>
      <c r="F38" s="50">
        <v>88846</v>
      </c>
      <c r="G38" s="50">
        <v>1199426</v>
      </c>
    </row>
    <row r="39" spans="1:7" x14ac:dyDescent="0.25">
      <c r="A39" s="48">
        <v>44761</v>
      </c>
      <c r="B39" s="49" t="s">
        <v>255</v>
      </c>
      <c r="C39" s="49" t="s">
        <v>256</v>
      </c>
      <c r="D39" s="50">
        <v>960072</v>
      </c>
      <c r="E39" s="50">
        <v>0</v>
      </c>
      <c r="F39" s="50">
        <v>76806</v>
      </c>
      <c r="G39" s="50">
        <v>1036878</v>
      </c>
    </row>
    <row r="40" spans="1:7" x14ac:dyDescent="0.25">
      <c r="A40" s="48">
        <v>44761</v>
      </c>
      <c r="B40" s="49" t="s">
        <v>257</v>
      </c>
      <c r="C40" s="49" t="s">
        <v>258</v>
      </c>
      <c r="D40" s="50">
        <v>666348</v>
      </c>
      <c r="E40" s="50">
        <v>0</v>
      </c>
      <c r="F40" s="50">
        <v>53308</v>
      </c>
      <c r="G40" s="50">
        <v>719656</v>
      </c>
    </row>
    <row r="41" spans="1:7" x14ac:dyDescent="0.25">
      <c r="A41" s="48">
        <v>44760</v>
      </c>
      <c r="B41" s="49" t="s">
        <v>259</v>
      </c>
      <c r="C41" s="49" t="s">
        <v>260</v>
      </c>
      <c r="D41" s="50">
        <v>1388337</v>
      </c>
      <c r="E41" s="50">
        <v>0</v>
      </c>
      <c r="F41" s="50">
        <v>111067</v>
      </c>
      <c r="G41" s="50">
        <v>1499404</v>
      </c>
    </row>
    <row r="42" spans="1:7" x14ac:dyDescent="0.25">
      <c r="A42" s="48">
        <v>44760</v>
      </c>
      <c r="B42" s="49" t="s">
        <v>261</v>
      </c>
      <c r="C42" s="49" t="s">
        <v>205</v>
      </c>
      <c r="D42" s="50">
        <v>841922</v>
      </c>
      <c r="E42" s="50">
        <v>0</v>
      </c>
      <c r="F42" s="50">
        <v>67354</v>
      </c>
      <c r="G42" s="50">
        <v>909276</v>
      </c>
    </row>
    <row r="43" spans="1:7" x14ac:dyDescent="0.25">
      <c r="A43" s="48">
        <v>44760</v>
      </c>
      <c r="B43" s="49" t="s">
        <v>262</v>
      </c>
      <c r="C43" s="49" t="s">
        <v>263</v>
      </c>
      <c r="D43" s="50">
        <v>442409</v>
      </c>
      <c r="E43" s="50">
        <v>0</v>
      </c>
      <c r="F43" s="50">
        <v>35393</v>
      </c>
      <c r="G43" s="50">
        <v>477802</v>
      </c>
    </row>
    <row r="44" spans="1:7" x14ac:dyDescent="0.25">
      <c r="A44" s="48">
        <v>44760</v>
      </c>
      <c r="B44" s="49" t="s">
        <v>264</v>
      </c>
      <c r="C44" s="49" t="s">
        <v>265</v>
      </c>
      <c r="D44" s="50">
        <v>775583</v>
      </c>
      <c r="E44" s="50">
        <v>0</v>
      </c>
      <c r="F44" s="50">
        <v>62047</v>
      </c>
      <c r="G44" s="50">
        <v>837630</v>
      </c>
    </row>
    <row r="45" spans="1:7" x14ac:dyDescent="0.25">
      <c r="A45" s="48">
        <v>44757</v>
      </c>
      <c r="B45" s="49" t="s">
        <v>266</v>
      </c>
      <c r="C45" s="49" t="s">
        <v>267</v>
      </c>
      <c r="D45" s="50">
        <v>444232</v>
      </c>
      <c r="E45" s="50">
        <v>0</v>
      </c>
      <c r="F45" s="50">
        <v>35539</v>
      </c>
      <c r="G45" s="50">
        <v>479771</v>
      </c>
    </row>
    <row r="46" spans="1:7" x14ac:dyDescent="0.25">
      <c r="A46" s="48">
        <v>44756</v>
      </c>
      <c r="B46" s="49" t="s">
        <v>268</v>
      </c>
      <c r="C46" s="49" t="s">
        <v>193</v>
      </c>
      <c r="D46" s="50">
        <v>901992</v>
      </c>
      <c r="E46" s="50">
        <v>0</v>
      </c>
      <c r="F46" s="50">
        <v>72159</v>
      </c>
      <c r="G46" s="50">
        <v>974151</v>
      </c>
    </row>
    <row r="47" spans="1:7" x14ac:dyDescent="0.25">
      <c r="A47" s="48">
        <v>44756</v>
      </c>
      <c r="B47" s="49" t="s">
        <v>269</v>
      </c>
      <c r="C47" s="49" t="s">
        <v>270</v>
      </c>
      <c r="D47" s="50">
        <v>720252</v>
      </c>
      <c r="E47" s="50">
        <v>0</v>
      </c>
      <c r="F47" s="50">
        <v>57620</v>
      </c>
      <c r="G47" s="50">
        <v>777872</v>
      </c>
    </row>
    <row r="48" spans="1:7" x14ac:dyDescent="0.25">
      <c r="A48" s="48">
        <v>44756</v>
      </c>
      <c r="B48" s="49" t="s">
        <v>271</v>
      </c>
      <c r="C48" s="49" t="s">
        <v>272</v>
      </c>
      <c r="D48" s="50">
        <v>1110580</v>
      </c>
      <c r="E48" s="50">
        <v>0</v>
      </c>
      <c r="F48" s="50">
        <v>88846</v>
      </c>
      <c r="G48" s="50">
        <v>1199426</v>
      </c>
    </row>
    <row r="49" spans="1:7" x14ac:dyDescent="0.25">
      <c r="A49" s="48">
        <v>44755</v>
      </c>
      <c r="B49" s="49" t="s">
        <v>273</v>
      </c>
      <c r="C49" s="49" t="s">
        <v>274</v>
      </c>
      <c r="D49" s="50">
        <v>978304</v>
      </c>
      <c r="E49" s="50">
        <v>0</v>
      </c>
      <c r="F49" s="50">
        <v>78264</v>
      </c>
      <c r="G49" s="50">
        <v>1056568</v>
      </c>
    </row>
    <row r="50" spans="1:7" x14ac:dyDescent="0.25">
      <c r="A50" s="48">
        <v>44755</v>
      </c>
      <c r="B50" s="49" t="s">
        <v>275</v>
      </c>
      <c r="C50" s="49" t="s">
        <v>263</v>
      </c>
      <c r="D50" s="50">
        <v>442409</v>
      </c>
      <c r="E50" s="50">
        <v>0</v>
      </c>
      <c r="F50" s="50">
        <v>35393</v>
      </c>
      <c r="G50" s="50">
        <v>477802</v>
      </c>
    </row>
    <row r="51" spans="1:7" x14ac:dyDescent="0.25">
      <c r="A51" s="48">
        <v>44755</v>
      </c>
      <c r="B51" s="49" t="s">
        <v>276</v>
      </c>
      <c r="C51" s="49" t="s">
        <v>277</v>
      </c>
      <c r="D51" s="50">
        <v>689845</v>
      </c>
      <c r="E51" s="50">
        <v>0</v>
      </c>
      <c r="F51" s="50">
        <v>55188</v>
      </c>
      <c r="G51" s="50">
        <v>745033</v>
      </c>
    </row>
    <row r="52" spans="1:7" x14ac:dyDescent="0.25">
      <c r="A52" s="48">
        <v>44754</v>
      </c>
      <c r="B52" s="49" t="s">
        <v>278</v>
      </c>
      <c r="C52" s="49" t="s">
        <v>279</v>
      </c>
      <c r="D52" s="50">
        <v>483654</v>
      </c>
      <c r="E52" s="50">
        <v>0</v>
      </c>
      <c r="F52" s="50">
        <v>38692</v>
      </c>
      <c r="G52" s="50">
        <v>522346</v>
      </c>
    </row>
    <row r="53" spans="1:7" x14ac:dyDescent="0.25">
      <c r="A53" s="48">
        <v>44754</v>
      </c>
      <c r="B53" s="49" t="s">
        <v>280</v>
      </c>
      <c r="C53" s="49" t="s">
        <v>281</v>
      </c>
      <c r="D53" s="50">
        <v>986140</v>
      </c>
      <c r="E53" s="50">
        <v>0</v>
      </c>
      <c r="F53" s="50">
        <v>78891</v>
      </c>
      <c r="G53" s="50">
        <v>1065031</v>
      </c>
    </row>
    <row r="54" spans="1:7" x14ac:dyDescent="0.25">
      <c r="A54" s="48">
        <v>44754</v>
      </c>
      <c r="B54" s="49" t="s">
        <v>282</v>
      </c>
      <c r="C54" s="49" t="s">
        <v>254</v>
      </c>
      <c r="D54" s="50">
        <v>1539266</v>
      </c>
      <c r="E54" s="50">
        <v>0</v>
      </c>
      <c r="F54" s="50">
        <v>123141</v>
      </c>
      <c r="G54" s="50">
        <v>1662407</v>
      </c>
    </row>
    <row r="55" spans="1:7" x14ac:dyDescent="0.25">
      <c r="A55" s="48">
        <v>44753</v>
      </c>
      <c r="B55" s="49" t="s">
        <v>283</v>
      </c>
      <c r="C55" s="49" t="s">
        <v>284</v>
      </c>
      <c r="D55" s="50">
        <v>1426989</v>
      </c>
      <c r="E55" s="50">
        <v>0</v>
      </c>
      <c r="F55" s="50">
        <v>114159</v>
      </c>
      <c r="G55" s="50">
        <v>1541148</v>
      </c>
    </row>
    <row r="56" spans="1:7" x14ac:dyDescent="0.25">
      <c r="A56" s="48">
        <v>44753</v>
      </c>
      <c r="B56" s="49" t="s">
        <v>285</v>
      </c>
      <c r="C56" s="49" t="s">
        <v>218</v>
      </c>
      <c r="D56" s="50">
        <v>499959</v>
      </c>
      <c r="E56" s="50">
        <v>0</v>
      </c>
      <c r="F56" s="50">
        <v>39997</v>
      </c>
      <c r="G56" s="50">
        <v>539956</v>
      </c>
    </row>
    <row r="57" spans="1:7" x14ac:dyDescent="0.25">
      <c r="A57" s="48">
        <v>44753</v>
      </c>
      <c r="B57" s="49" t="s">
        <v>286</v>
      </c>
      <c r="C57" s="49" t="s">
        <v>287</v>
      </c>
      <c r="D57" s="50">
        <v>367155</v>
      </c>
      <c r="E57" s="50">
        <v>0</v>
      </c>
      <c r="F57" s="50">
        <v>29372</v>
      </c>
      <c r="G57" s="50">
        <v>396527</v>
      </c>
    </row>
    <row r="58" spans="1:7" x14ac:dyDescent="0.25">
      <c r="A58" s="48">
        <v>44751</v>
      </c>
      <c r="B58" s="49" t="s">
        <v>288</v>
      </c>
      <c r="C58" s="49" t="s">
        <v>289</v>
      </c>
      <c r="D58" s="50">
        <v>333174</v>
      </c>
      <c r="E58" s="50">
        <v>0</v>
      </c>
      <c r="F58" s="50">
        <v>26654</v>
      </c>
      <c r="G58" s="50">
        <v>359828</v>
      </c>
    </row>
    <row r="59" spans="1:7" x14ac:dyDescent="0.25">
      <c r="A59" s="48">
        <v>44750</v>
      </c>
      <c r="B59" s="49" t="s">
        <v>290</v>
      </c>
      <c r="C59" s="49" t="s">
        <v>220</v>
      </c>
      <c r="D59" s="50">
        <v>793815</v>
      </c>
      <c r="E59" s="50">
        <v>0</v>
      </c>
      <c r="F59" s="50">
        <v>63505</v>
      </c>
      <c r="G59" s="50">
        <v>857320</v>
      </c>
    </row>
    <row r="60" spans="1:7" x14ac:dyDescent="0.25">
      <c r="A60" s="48">
        <v>44748</v>
      </c>
      <c r="B60" s="49" t="s">
        <v>291</v>
      </c>
      <c r="C60" s="49" t="s">
        <v>226</v>
      </c>
      <c r="D60" s="50">
        <v>1182188</v>
      </c>
      <c r="E60" s="50">
        <v>0</v>
      </c>
      <c r="F60" s="50">
        <v>94575</v>
      </c>
      <c r="G60" s="50">
        <v>1276763</v>
      </c>
    </row>
    <row r="61" spans="1:7" x14ac:dyDescent="0.25">
      <c r="A61" s="48">
        <v>44748</v>
      </c>
      <c r="B61" s="49" t="s">
        <v>292</v>
      </c>
      <c r="C61" s="49" t="s">
        <v>293</v>
      </c>
      <c r="D61" s="50">
        <v>555290</v>
      </c>
      <c r="E61" s="50">
        <v>0</v>
      </c>
      <c r="F61" s="50">
        <v>44423</v>
      </c>
      <c r="G61" s="50">
        <v>599713</v>
      </c>
    </row>
    <row r="62" spans="1:7" x14ac:dyDescent="0.25">
      <c r="A62" s="48">
        <v>44748</v>
      </c>
      <c r="B62" s="49" t="s">
        <v>294</v>
      </c>
      <c r="C62" s="49" t="s">
        <v>193</v>
      </c>
      <c r="D62" s="50">
        <v>1124773</v>
      </c>
      <c r="E62" s="50">
        <v>0</v>
      </c>
      <c r="F62" s="50">
        <v>89982</v>
      </c>
      <c r="G62" s="50">
        <v>1214755</v>
      </c>
    </row>
    <row r="63" spans="1:7" x14ac:dyDescent="0.25">
      <c r="A63" s="48">
        <v>44748</v>
      </c>
      <c r="B63" s="49" t="s">
        <v>295</v>
      </c>
      <c r="C63" s="49" t="s">
        <v>296</v>
      </c>
      <c r="D63" s="50">
        <v>1033767</v>
      </c>
      <c r="E63" s="50">
        <v>0</v>
      </c>
      <c r="F63" s="50">
        <v>82701</v>
      </c>
      <c r="G63" s="50">
        <v>1116468</v>
      </c>
    </row>
    <row r="64" spans="1:7" x14ac:dyDescent="0.25">
      <c r="A64" s="48">
        <v>44748</v>
      </c>
      <c r="B64" s="49" t="s">
        <v>297</v>
      </c>
      <c r="C64" s="49" t="s">
        <v>218</v>
      </c>
      <c r="D64" s="50">
        <v>601641</v>
      </c>
      <c r="E64" s="50">
        <v>0</v>
      </c>
      <c r="F64" s="50">
        <v>48131</v>
      </c>
      <c r="G64" s="50">
        <v>649772</v>
      </c>
    </row>
    <row r="65" spans="1:7" x14ac:dyDescent="0.25">
      <c r="A65" s="48">
        <v>44747</v>
      </c>
      <c r="B65" s="49" t="s">
        <v>298</v>
      </c>
      <c r="C65" s="49" t="s">
        <v>299</v>
      </c>
      <c r="D65" s="50">
        <v>888464</v>
      </c>
      <c r="E65" s="50">
        <v>0</v>
      </c>
      <c r="F65" s="50">
        <v>71077</v>
      </c>
      <c r="G65" s="50">
        <v>959541</v>
      </c>
    </row>
    <row r="66" spans="1:7" x14ac:dyDescent="0.25">
      <c r="A66" s="48">
        <v>44747</v>
      </c>
      <c r="B66" s="49" t="s">
        <v>300</v>
      </c>
      <c r="C66" s="49" t="s">
        <v>265</v>
      </c>
      <c r="D66" s="50">
        <v>333174</v>
      </c>
      <c r="E66" s="50">
        <v>0</v>
      </c>
      <c r="F66" s="50">
        <v>26654</v>
      </c>
      <c r="G66" s="50">
        <v>359828</v>
      </c>
    </row>
    <row r="67" spans="1:7" x14ac:dyDescent="0.25">
      <c r="A67" s="48">
        <v>44747</v>
      </c>
      <c r="B67" s="49" t="s">
        <v>301</v>
      </c>
      <c r="C67" s="49" t="s">
        <v>99</v>
      </c>
      <c r="D67" s="50">
        <v>553467</v>
      </c>
      <c r="E67" s="50">
        <v>0</v>
      </c>
      <c r="F67" s="50">
        <v>44277</v>
      </c>
      <c r="G67" s="50">
        <v>597744</v>
      </c>
    </row>
    <row r="68" spans="1:7" x14ac:dyDescent="0.25">
      <c r="A68" s="48">
        <v>44747</v>
      </c>
      <c r="B68" s="49" t="s">
        <v>302</v>
      </c>
      <c r="C68" s="49" t="s">
        <v>232</v>
      </c>
      <c r="D68" s="50">
        <v>444232</v>
      </c>
      <c r="E68" s="50">
        <v>0</v>
      </c>
      <c r="F68" s="50">
        <v>35539</v>
      </c>
      <c r="G68" s="50">
        <v>479771</v>
      </c>
    </row>
    <row r="69" spans="1:7" x14ac:dyDescent="0.25">
      <c r="A69" s="48">
        <v>44747</v>
      </c>
      <c r="B69" s="49" t="s">
        <v>303</v>
      </c>
      <c r="C69" s="49" t="s">
        <v>216</v>
      </c>
      <c r="D69" s="50">
        <v>372662</v>
      </c>
      <c r="E69" s="50">
        <v>0</v>
      </c>
      <c r="F69" s="50">
        <v>29813</v>
      </c>
      <c r="G69" s="50">
        <v>402475</v>
      </c>
    </row>
    <row r="70" spans="1:7" x14ac:dyDescent="0.25">
      <c r="A70" s="48">
        <v>44747</v>
      </c>
      <c r="B70" s="49" t="s">
        <v>304</v>
      </c>
      <c r="C70" s="49" t="s">
        <v>205</v>
      </c>
      <c r="D70" s="50">
        <v>444232</v>
      </c>
      <c r="E70" s="50">
        <v>0</v>
      </c>
      <c r="F70" s="50">
        <v>35539</v>
      </c>
      <c r="G70" s="50">
        <v>479771</v>
      </c>
    </row>
    <row r="71" spans="1:7" x14ac:dyDescent="0.25">
      <c r="A71" s="48">
        <v>44747</v>
      </c>
      <c r="B71" s="49" t="s">
        <v>305</v>
      </c>
      <c r="C71" s="49" t="s">
        <v>189</v>
      </c>
      <c r="D71" s="50">
        <v>775583</v>
      </c>
      <c r="E71" s="50">
        <v>0</v>
      </c>
      <c r="F71" s="50">
        <v>62047</v>
      </c>
      <c r="G71" s="50">
        <v>837630</v>
      </c>
    </row>
    <row r="72" spans="1:7" x14ac:dyDescent="0.25">
      <c r="A72" s="48">
        <v>44747</v>
      </c>
      <c r="B72" s="49" t="s">
        <v>306</v>
      </c>
      <c r="C72" s="49" t="s">
        <v>307</v>
      </c>
      <c r="D72" s="50">
        <v>440379</v>
      </c>
      <c r="E72" s="50">
        <v>0</v>
      </c>
      <c r="F72" s="50">
        <v>35230</v>
      </c>
      <c r="G72" s="50">
        <v>475609</v>
      </c>
    </row>
    <row r="73" spans="1:7" x14ac:dyDescent="0.25">
      <c r="A73" s="48">
        <v>44747</v>
      </c>
      <c r="B73" s="49" t="s">
        <v>308</v>
      </c>
      <c r="C73" s="49" t="s">
        <v>267</v>
      </c>
      <c r="D73" s="50">
        <v>741772</v>
      </c>
      <c r="E73" s="50">
        <v>0</v>
      </c>
      <c r="F73" s="50">
        <v>59342</v>
      </c>
      <c r="G73" s="50">
        <v>801114</v>
      </c>
    </row>
    <row r="74" spans="1:7" x14ac:dyDescent="0.25">
      <c r="A74" s="48">
        <v>44747</v>
      </c>
      <c r="B74" s="49" t="s">
        <v>309</v>
      </c>
      <c r="C74" s="49" t="s">
        <v>287</v>
      </c>
      <c r="D74" s="50">
        <v>756282</v>
      </c>
      <c r="E74" s="50">
        <v>0</v>
      </c>
      <c r="F74" s="50">
        <v>60503</v>
      </c>
      <c r="G74" s="50">
        <v>816785</v>
      </c>
    </row>
    <row r="75" spans="1:7" x14ac:dyDescent="0.25">
      <c r="A75" s="48">
        <v>44747</v>
      </c>
      <c r="B75" s="49" t="s">
        <v>310</v>
      </c>
      <c r="C75" s="49" t="s">
        <v>311</v>
      </c>
      <c r="D75" s="50">
        <v>857157</v>
      </c>
      <c r="E75" s="50">
        <v>0</v>
      </c>
      <c r="F75" s="50">
        <v>68573</v>
      </c>
      <c r="G75" s="50">
        <v>925730</v>
      </c>
    </row>
    <row r="76" spans="1:7" x14ac:dyDescent="0.25">
      <c r="A76" s="48">
        <v>44747</v>
      </c>
      <c r="B76" s="49" t="s">
        <v>312</v>
      </c>
      <c r="C76" s="49" t="s">
        <v>195</v>
      </c>
      <c r="D76" s="50">
        <v>705836</v>
      </c>
      <c r="E76" s="50">
        <v>0</v>
      </c>
      <c r="F76" s="50">
        <v>56467</v>
      </c>
      <c r="G76" s="50">
        <v>762303</v>
      </c>
    </row>
    <row r="77" spans="1:7" x14ac:dyDescent="0.25">
      <c r="A77" s="48">
        <v>44747</v>
      </c>
      <c r="B77" s="49" t="s">
        <v>313</v>
      </c>
      <c r="C77" s="49" t="s">
        <v>314</v>
      </c>
      <c r="D77" s="50">
        <v>620559</v>
      </c>
      <c r="E77" s="50">
        <v>0</v>
      </c>
      <c r="F77" s="50">
        <v>49645</v>
      </c>
      <c r="G77" s="50">
        <v>670204</v>
      </c>
    </row>
    <row r="78" spans="1:7" x14ac:dyDescent="0.25">
      <c r="A78" s="48">
        <v>44747</v>
      </c>
      <c r="B78" s="49" t="s">
        <v>315</v>
      </c>
      <c r="C78" s="49" t="s">
        <v>199</v>
      </c>
      <c r="D78" s="50">
        <v>1347412</v>
      </c>
      <c r="E78" s="50">
        <v>0</v>
      </c>
      <c r="F78" s="50">
        <v>107793</v>
      </c>
      <c r="G78" s="50">
        <v>1455205</v>
      </c>
    </row>
    <row r="79" spans="1:7" x14ac:dyDescent="0.25">
      <c r="A79" s="48">
        <v>44747</v>
      </c>
      <c r="B79" s="49" t="s">
        <v>316</v>
      </c>
      <c r="C79" s="49" t="s">
        <v>224</v>
      </c>
      <c r="D79" s="50">
        <v>397690</v>
      </c>
      <c r="E79" s="50">
        <v>0</v>
      </c>
      <c r="F79" s="50">
        <v>31815</v>
      </c>
      <c r="G79" s="50">
        <v>429505</v>
      </c>
    </row>
    <row r="80" spans="1:7" x14ac:dyDescent="0.25">
      <c r="A80" s="48">
        <v>44747</v>
      </c>
      <c r="B80" s="49" t="s">
        <v>317</v>
      </c>
      <c r="C80" s="49" t="s">
        <v>228</v>
      </c>
      <c r="D80" s="50">
        <v>705836</v>
      </c>
      <c r="E80" s="50">
        <v>0</v>
      </c>
      <c r="F80" s="50">
        <v>56467</v>
      </c>
      <c r="G80" s="50">
        <v>762303</v>
      </c>
    </row>
    <row r="81" spans="1:7" x14ac:dyDescent="0.25">
      <c r="A81" s="48">
        <v>44747</v>
      </c>
      <c r="B81" s="49" t="s">
        <v>318</v>
      </c>
      <c r="C81" s="49" t="s">
        <v>319</v>
      </c>
      <c r="D81" s="50">
        <v>995876</v>
      </c>
      <c r="E81" s="50">
        <v>0</v>
      </c>
      <c r="F81" s="50">
        <v>79670</v>
      </c>
      <c r="G81" s="50">
        <v>1075546</v>
      </c>
    </row>
    <row r="82" spans="1:7" x14ac:dyDescent="0.25">
      <c r="A82" s="48">
        <v>44747</v>
      </c>
      <c r="B82" s="49" t="s">
        <v>320</v>
      </c>
      <c r="C82" s="49" t="s">
        <v>234</v>
      </c>
      <c r="D82" s="50">
        <v>1844890</v>
      </c>
      <c r="E82" s="50">
        <v>0</v>
      </c>
      <c r="F82" s="50">
        <v>147591</v>
      </c>
      <c r="G82" s="50">
        <v>1992481</v>
      </c>
    </row>
    <row r="83" spans="1:7" x14ac:dyDescent="0.25">
      <c r="A83" s="48">
        <v>44747</v>
      </c>
      <c r="B83" s="49" t="s">
        <v>321</v>
      </c>
      <c r="C83" s="49" t="s">
        <v>208</v>
      </c>
      <c r="D83" s="50">
        <v>925982</v>
      </c>
      <c r="E83" s="50">
        <v>0</v>
      </c>
      <c r="F83" s="50">
        <v>74079</v>
      </c>
      <c r="G83" s="50">
        <v>1000061</v>
      </c>
    </row>
    <row r="84" spans="1:7" x14ac:dyDescent="0.25">
      <c r="A84" s="48">
        <v>44747</v>
      </c>
      <c r="B84" s="49" t="s">
        <v>322</v>
      </c>
      <c r="C84" s="49" t="s">
        <v>263</v>
      </c>
      <c r="D84" s="50">
        <v>481897</v>
      </c>
      <c r="E84" s="50">
        <v>0</v>
      </c>
      <c r="F84" s="50">
        <v>38552</v>
      </c>
      <c r="G84" s="50">
        <v>520449</v>
      </c>
    </row>
    <row r="85" spans="1:7" x14ac:dyDescent="0.25">
      <c r="A85" s="48">
        <v>44746</v>
      </c>
      <c r="B85" s="49" t="s">
        <v>323</v>
      </c>
      <c r="C85" s="49" t="s">
        <v>324</v>
      </c>
      <c r="D85" s="50">
        <v>859530</v>
      </c>
      <c r="E85" s="50">
        <v>0</v>
      </c>
      <c r="F85" s="50">
        <v>68762</v>
      </c>
      <c r="G85" s="50">
        <v>928292</v>
      </c>
    </row>
    <row r="86" spans="1:7" x14ac:dyDescent="0.25">
      <c r="A86" s="48">
        <v>44746</v>
      </c>
      <c r="B86" s="49" t="s">
        <v>325</v>
      </c>
      <c r="C86" s="49" t="s">
        <v>236</v>
      </c>
      <c r="D86" s="50">
        <v>1395157</v>
      </c>
      <c r="E86" s="50">
        <v>0</v>
      </c>
      <c r="F86" s="50">
        <v>111613</v>
      </c>
      <c r="G86" s="50">
        <v>1506770</v>
      </c>
    </row>
    <row r="87" spans="1:7" x14ac:dyDescent="0.25">
      <c r="A87" s="48">
        <v>44744</v>
      </c>
      <c r="B87" s="49" t="s">
        <v>326</v>
      </c>
      <c r="C87" s="49" t="s">
        <v>289</v>
      </c>
      <c r="D87" s="50">
        <v>485477</v>
      </c>
      <c r="E87" s="50">
        <v>0</v>
      </c>
      <c r="F87" s="50">
        <v>38838</v>
      </c>
      <c r="G87" s="50">
        <v>524315</v>
      </c>
    </row>
    <row r="88" spans="1:7" x14ac:dyDescent="0.25">
      <c r="A88" s="48">
        <v>44744</v>
      </c>
      <c r="B88" s="49" t="s">
        <v>327</v>
      </c>
      <c r="C88" s="49" t="s">
        <v>242</v>
      </c>
      <c r="D88" s="50">
        <v>874378</v>
      </c>
      <c r="E88" s="50">
        <v>0</v>
      </c>
      <c r="F88" s="50">
        <v>69950</v>
      </c>
      <c r="G88" s="50">
        <v>944328</v>
      </c>
    </row>
    <row r="89" spans="1:7" x14ac:dyDescent="0.25">
      <c r="A89" s="48">
        <v>44744</v>
      </c>
      <c r="B89" s="49" t="s">
        <v>328</v>
      </c>
      <c r="C89" s="49" t="s">
        <v>212</v>
      </c>
      <c r="D89" s="50">
        <v>2976245</v>
      </c>
      <c r="E89" s="50">
        <v>0</v>
      </c>
      <c r="F89" s="50">
        <v>238100</v>
      </c>
      <c r="G89" s="50">
        <v>3214345</v>
      </c>
    </row>
    <row r="90" spans="1:7" x14ac:dyDescent="0.25">
      <c r="A90" s="48">
        <v>44743</v>
      </c>
      <c r="B90" s="49" t="s">
        <v>329</v>
      </c>
      <c r="C90" s="49" t="s">
        <v>226</v>
      </c>
      <c r="D90" s="50">
        <v>773760</v>
      </c>
      <c r="E90" s="50">
        <v>0</v>
      </c>
      <c r="F90" s="50">
        <v>61901</v>
      </c>
      <c r="G90" s="50">
        <v>835661</v>
      </c>
    </row>
    <row r="91" spans="1:7" x14ac:dyDescent="0.25">
      <c r="A91" s="51" t="s">
        <v>330</v>
      </c>
      <c r="D91" s="55">
        <v>79949124</v>
      </c>
      <c r="E91" s="55">
        <v>0</v>
      </c>
      <c r="F91" s="55">
        <v>6395929</v>
      </c>
      <c r="G91" s="56">
        <v>86345053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0"/>
  <sheetViews>
    <sheetView zoomScaleNormal="100" workbookViewId="0">
      <pane ySplit="2" topLeftCell="A3" activePane="bottomLeft" state="frozen"/>
      <selection pane="bottomLeft" activeCell="C10" sqref="C10:C11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26.25" customHeight="1" x14ac:dyDescent="0.25">
      <c r="A1" s="58" t="s">
        <v>187</v>
      </c>
      <c r="B1" s="58"/>
      <c r="C1" s="58"/>
      <c r="D1" s="58"/>
      <c r="E1" s="58"/>
      <c r="F1" s="58"/>
      <c r="G1" s="58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8">
        <v>44742</v>
      </c>
      <c r="B3" s="49" t="s">
        <v>97</v>
      </c>
      <c r="C3" s="49" t="s">
        <v>23</v>
      </c>
      <c r="D3" s="50">
        <v>666348</v>
      </c>
      <c r="E3" s="50">
        <v>0</v>
      </c>
      <c r="F3" s="50">
        <v>53308</v>
      </c>
      <c r="G3" s="50">
        <v>719656</v>
      </c>
    </row>
    <row r="4" spans="1:7" x14ac:dyDescent="0.25">
      <c r="A4" s="48">
        <v>44741</v>
      </c>
      <c r="B4" s="49" t="s">
        <v>98</v>
      </c>
      <c r="C4" s="49" t="s">
        <v>99</v>
      </c>
      <c r="D4" s="50">
        <v>983613</v>
      </c>
      <c r="E4" s="50">
        <v>0</v>
      </c>
      <c r="F4" s="50">
        <v>78689</v>
      </c>
      <c r="G4" s="50">
        <v>1062302</v>
      </c>
    </row>
    <row r="5" spans="1:7" x14ac:dyDescent="0.25">
      <c r="A5" s="48">
        <v>44741</v>
      </c>
      <c r="B5" s="49" t="s">
        <v>100</v>
      </c>
      <c r="C5" s="49" t="s">
        <v>101</v>
      </c>
      <c r="D5" s="50">
        <v>555290</v>
      </c>
      <c r="E5" s="50">
        <v>0</v>
      </c>
      <c r="F5" s="50">
        <v>44423</v>
      </c>
      <c r="G5" s="50">
        <v>599713</v>
      </c>
    </row>
    <row r="6" spans="1:7" x14ac:dyDescent="0.25">
      <c r="A6" s="48">
        <v>44741</v>
      </c>
      <c r="B6" s="49" t="s">
        <v>102</v>
      </c>
      <c r="C6" s="49" t="s">
        <v>23</v>
      </c>
      <c r="D6" s="50">
        <v>1593285</v>
      </c>
      <c r="E6" s="50">
        <v>0</v>
      </c>
      <c r="F6" s="50">
        <v>127463</v>
      </c>
      <c r="G6" s="50">
        <v>1720748</v>
      </c>
    </row>
    <row r="7" spans="1:7" x14ac:dyDescent="0.25">
      <c r="A7" s="48">
        <v>44741</v>
      </c>
      <c r="B7" s="49" t="s">
        <v>103</v>
      </c>
      <c r="C7" s="49" t="s">
        <v>23</v>
      </c>
      <c r="D7" s="50">
        <v>738220</v>
      </c>
      <c r="E7" s="50">
        <v>0</v>
      </c>
      <c r="F7" s="50">
        <v>59058</v>
      </c>
      <c r="G7" s="50">
        <v>797278</v>
      </c>
    </row>
    <row r="8" spans="1:7" x14ac:dyDescent="0.25">
      <c r="A8" s="48">
        <v>44740</v>
      </c>
      <c r="B8" s="49" t="s">
        <v>104</v>
      </c>
      <c r="C8" s="49" t="s">
        <v>23</v>
      </c>
      <c r="D8" s="50">
        <v>1096375</v>
      </c>
      <c r="E8" s="50">
        <v>0</v>
      </c>
      <c r="F8" s="50">
        <v>87710</v>
      </c>
      <c r="G8" s="50">
        <v>1184085</v>
      </c>
    </row>
    <row r="9" spans="1:7" x14ac:dyDescent="0.25">
      <c r="A9" s="48">
        <v>44740</v>
      </c>
      <c r="B9" s="49" t="s">
        <v>105</v>
      </c>
      <c r="C9" s="49" t="s">
        <v>23</v>
      </c>
      <c r="D9" s="50">
        <v>387078</v>
      </c>
      <c r="E9" s="50">
        <v>0</v>
      </c>
      <c r="F9" s="50">
        <v>30966</v>
      </c>
      <c r="G9" s="50">
        <v>418044</v>
      </c>
    </row>
    <row r="10" spans="1:7" x14ac:dyDescent="0.25">
      <c r="A10" s="48">
        <v>44740</v>
      </c>
      <c r="B10" s="49" t="s">
        <v>106</v>
      </c>
      <c r="C10" s="49" t="s">
        <v>23</v>
      </c>
      <c r="D10" s="50">
        <v>704013</v>
      </c>
      <c r="E10" s="50">
        <v>0</v>
      </c>
      <c r="F10" s="50">
        <v>56321</v>
      </c>
      <c r="G10" s="50">
        <v>760334</v>
      </c>
    </row>
    <row r="11" spans="1:7" x14ac:dyDescent="0.25">
      <c r="A11" s="48">
        <v>44739</v>
      </c>
      <c r="B11" s="49" t="s">
        <v>107</v>
      </c>
      <c r="C11" s="49" t="s">
        <v>23</v>
      </c>
      <c r="D11" s="50">
        <v>922445</v>
      </c>
      <c r="E11" s="50">
        <v>0</v>
      </c>
      <c r="F11" s="50">
        <v>73796</v>
      </c>
      <c r="G11" s="50">
        <v>996241</v>
      </c>
    </row>
    <row r="12" spans="1:7" x14ac:dyDescent="0.25">
      <c r="A12" s="48">
        <v>44739</v>
      </c>
      <c r="B12" s="49" t="s">
        <v>108</v>
      </c>
      <c r="C12" s="49" t="s">
        <v>23</v>
      </c>
      <c r="D12" s="50">
        <v>333174</v>
      </c>
      <c r="E12" s="50">
        <v>0</v>
      </c>
      <c r="F12" s="50">
        <v>26654</v>
      </c>
      <c r="G12" s="50">
        <v>359828</v>
      </c>
    </row>
    <row r="13" spans="1:7" x14ac:dyDescent="0.25">
      <c r="A13" s="48">
        <v>44739</v>
      </c>
      <c r="B13" s="49" t="s">
        <v>109</v>
      </c>
      <c r="C13" s="49" t="s">
        <v>23</v>
      </c>
      <c r="D13" s="50">
        <v>442409</v>
      </c>
      <c r="E13" s="50">
        <v>0</v>
      </c>
      <c r="F13" s="50">
        <v>35393</v>
      </c>
      <c r="G13" s="50">
        <v>477802</v>
      </c>
    </row>
    <row r="14" spans="1:7" x14ac:dyDescent="0.25">
      <c r="A14" s="48">
        <v>44739</v>
      </c>
      <c r="B14" s="49" t="s">
        <v>110</v>
      </c>
      <c r="C14" s="49" t="s">
        <v>23</v>
      </c>
      <c r="D14" s="50">
        <v>886641</v>
      </c>
      <c r="E14" s="50">
        <v>0</v>
      </c>
      <c r="F14" s="50">
        <v>70931</v>
      </c>
      <c r="G14" s="50">
        <v>957572</v>
      </c>
    </row>
    <row r="15" spans="1:7" x14ac:dyDescent="0.25">
      <c r="A15" s="48">
        <v>44739</v>
      </c>
      <c r="B15" s="49" t="s">
        <v>111</v>
      </c>
      <c r="C15" s="49" t="s">
        <v>23</v>
      </c>
      <c r="D15" s="50">
        <v>705770</v>
      </c>
      <c r="E15" s="50">
        <v>0</v>
      </c>
      <c r="F15" s="50">
        <v>56462</v>
      </c>
      <c r="G15" s="50">
        <v>762232</v>
      </c>
    </row>
    <row r="16" spans="1:7" x14ac:dyDescent="0.25">
      <c r="A16" s="48">
        <v>44737</v>
      </c>
      <c r="B16" s="49" t="s">
        <v>112</v>
      </c>
      <c r="C16" s="49" t="s">
        <v>23</v>
      </c>
      <c r="D16" s="50">
        <v>1666530</v>
      </c>
      <c r="E16" s="50">
        <v>0</v>
      </c>
      <c r="F16" s="50">
        <v>133322</v>
      </c>
      <c r="G16" s="50">
        <v>1799852</v>
      </c>
    </row>
    <row r="17" spans="1:7" x14ac:dyDescent="0.25">
      <c r="A17" s="48">
        <v>44737</v>
      </c>
      <c r="B17" s="49" t="s">
        <v>113</v>
      </c>
      <c r="C17" s="49" t="s">
        <v>23</v>
      </c>
      <c r="D17" s="50">
        <v>960072</v>
      </c>
      <c r="E17" s="50">
        <v>0</v>
      </c>
      <c r="F17" s="50">
        <v>76806</v>
      </c>
      <c r="G17" s="50">
        <v>1036878</v>
      </c>
    </row>
    <row r="18" spans="1:7" x14ac:dyDescent="0.25">
      <c r="A18" s="48">
        <v>44735</v>
      </c>
      <c r="B18" s="49" t="s">
        <v>114</v>
      </c>
      <c r="C18" s="49" t="s">
        <v>23</v>
      </c>
      <c r="D18" s="50">
        <v>765021</v>
      </c>
      <c r="E18" s="50">
        <v>0</v>
      </c>
      <c r="F18" s="50">
        <v>61202</v>
      </c>
      <c r="G18" s="50">
        <v>826223</v>
      </c>
    </row>
    <row r="19" spans="1:7" x14ac:dyDescent="0.25">
      <c r="A19" s="48">
        <v>44735</v>
      </c>
      <c r="B19" s="49" t="s">
        <v>115</v>
      </c>
      <c r="C19" s="49" t="s">
        <v>23</v>
      </c>
      <c r="D19" s="50">
        <v>875082</v>
      </c>
      <c r="E19" s="50">
        <v>0</v>
      </c>
      <c r="F19" s="50">
        <v>70007</v>
      </c>
      <c r="G19" s="50">
        <v>945089</v>
      </c>
    </row>
    <row r="20" spans="1:7" x14ac:dyDescent="0.25">
      <c r="A20" s="48">
        <v>44735</v>
      </c>
      <c r="B20" s="49" t="s">
        <v>116</v>
      </c>
      <c r="C20" s="49" t="s">
        <v>23</v>
      </c>
      <c r="D20" s="50">
        <v>501042</v>
      </c>
      <c r="E20" s="50">
        <v>0</v>
      </c>
      <c r="F20" s="50">
        <v>40083</v>
      </c>
      <c r="G20" s="50">
        <v>541125</v>
      </c>
    </row>
    <row r="21" spans="1:7" x14ac:dyDescent="0.25">
      <c r="A21" s="48">
        <v>44734</v>
      </c>
      <c r="B21" s="49" t="s">
        <v>117</v>
      </c>
      <c r="C21" s="49" t="s">
        <v>23</v>
      </c>
      <c r="D21" s="50">
        <v>1475912</v>
      </c>
      <c r="E21" s="50">
        <v>0</v>
      </c>
      <c r="F21" s="50">
        <v>118073</v>
      </c>
      <c r="G21" s="50">
        <v>1593985</v>
      </c>
    </row>
    <row r="22" spans="1:7" x14ac:dyDescent="0.25">
      <c r="A22" s="48">
        <v>44734</v>
      </c>
      <c r="B22" s="49" t="s">
        <v>118</v>
      </c>
      <c r="C22" s="49" t="s">
        <v>23</v>
      </c>
      <c r="D22" s="50">
        <v>944323</v>
      </c>
      <c r="E22" s="50">
        <v>0</v>
      </c>
      <c r="F22" s="50">
        <v>75546</v>
      </c>
      <c r="G22" s="50">
        <v>1019869</v>
      </c>
    </row>
    <row r="23" spans="1:7" x14ac:dyDescent="0.25">
      <c r="A23" s="48">
        <v>44734</v>
      </c>
      <c r="B23" s="49" t="s">
        <v>119</v>
      </c>
      <c r="C23" s="49" t="s">
        <v>23</v>
      </c>
      <c r="D23" s="50">
        <v>951239</v>
      </c>
      <c r="E23" s="50">
        <v>0</v>
      </c>
      <c r="F23" s="50">
        <v>76099</v>
      </c>
      <c r="G23" s="50">
        <v>1027338</v>
      </c>
    </row>
    <row r="24" spans="1:7" x14ac:dyDescent="0.25">
      <c r="A24" s="48">
        <v>44733</v>
      </c>
      <c r="B24" s="49" t="s">
        <v>120</v>
      </c>
      <c r="C24" s="49" t="s">
        <v>23</v>
      </c>
      <c r="D24" s="50">
        <v>1110580</v>
      </c>
      <c r="E24" s="50">
        <v>0</v>
      </c>
      <c r="F24" s="50">
        <v>88846</v>
      </c>
      <c r="G24" s="50">
        <v>1199426</v>
      </c>
    </row>
    <row r="25" spans="1:7" x14ac:dyDescent="0.25">
      <c r="A25" s="48">
        <v>44733</v>
      </c>
      <c r="B25" s="49" t="s">
        <v>121</v>
      </c>
      <c r="C25" s="49" t="s">
        <v>23</v>
      </c>
      <c r="D25" s="50">
        <v>368978</v>
      </c>
      <c r="E25" s="50">
        <v>0</v>
      </c>
      <c r="F25" s="50">
        <v>29518</v>
      </c>
      <c r="G25" s="50">
        <v>398496</v>
      </c>
    </row>
    <row r="26" spans="1:7" x14ac:dyDescent="0.25">
      <c r="A26" s="48">
        <v>44733</v>
      </c>
      <c r="B26" s="49" t="s">
        <v>122</v>
      </c>
      <c r="C26" s="49" t="s">
        <v>23</v>
      </c>
      <c r="D26" s="50">
        <v>1144561</v>
      </c>
      <c r="E26" s="50">
        <v>0</v>
      </c>
      <c r="F26" s="50">
        <v>91565</v>
      </c>
      <c r="G26" s="50">
        <v>1236126</v>
      </c>
    </row>
    <row r="27" spans="1:7" x14ac:dyDescent="0.25">
      <c r="A27" s="48">
        <v>44733</v>
      </c>
      <c r="B27" s="49" t="s">
        <v>123</v>
      </c>
      <c r="C27" s="49" t="s">
        <v>23</v>
      </c>
      <c r="D27" s="50">
        <v>555290</v>
      </c>
      <c r="E27" s="50">
        <v>0</v>
      </c>
      <c r="F27" s="50">
        <v>44423</v>
      </c>
      <c r="G27" s="50">
        <v>599713</v>
      </c>
    </row>
    <row r="28" spans="1:7" x14ac:dyDescent="0.25">
      <c r="A28" s="48">
        <v>44733</v>
      </c>
      <c r="B28" s="49" t="s">
        <v>124</v>
      </c>
      <c r="C28" s="49" t="s">
        <v>23</v>
      </c>
      <c r="D28" s="50">
        <v>502332</v>
      </c>
      <c r="E28" s="50">
        <v>0</v>
      </c>
      <c r="F28" s="50">
        <v>40187</v>
      </c>
      <c r="G28" s="50">
        <v>542519</v>
      </c>
    </row>
    <row r="29" spans="1:7" x14ac:dyDescent="0.25">
      <c r="A29" s="48">
        <v>44733</v>
      </c>
      <c r="B29" s="49" t="s">
        <v>125</v>
      </c>
      <c r="C29" s="49" t="s">
        <v>23</v>
      </c>
      <c r="D29" s="50">
        <v>617983</v>
      </c>
      <c r="E29" s="50">
        <v>0</v>
      </c>
      <c r="F29" s="50">
        <v>49439</v>
      </c>
      <c r="G29" s="50">
        <v>667422</v>
      </c>
    </row>
    <row r="30" spans="1:7" x14ac:dyDescent="0.25">
      <c r="A30" s="48">
        <v>44733</v>
      </c>
      <c r="B30" s="49" t="s">
        <v>126</v>
      </c>
      <c r="C30" s="49" t="s">
        <v>23</v>
      </c>
      <c r="D30" s="50">
        <v>1200420</v>
      </c>
      <c r="E30" s="50">
        <v>0</v>
      </c>
      <c r="F30" s="50">
        <v>96034</v>
      </c>
      <c r="G30" s="50">
        <v>1296454</v>
      </c>
    </row>
    <row r="31" spans="1:7" x14ac:dyDescent="0.25">
      <c r="A31" s="48">
        <v>44732</v>
      </c>
      <c r="B31" s="49" t="s">
        <v>127</v>
      </c>
      <c r="C31" s="49" t="s">
        <v>23</v>
      </c>
      <c r="D31" s="50">
        <v>589271</v>
      </c>
      <c r="E31" s="50">
        <v>0</v>
      </c>
      <c r="F31" s="50">
        <v>47142</v>
      </c>
      <c r="G31" s="50">
        <v>636413</v>
      </c>
    </row>
    <row r="32" spans="1:7" x14ac:dyDescent="0.25">
      <c r="A32" s="48">
        <v>44732</v>
      </c>
      <c r="B32" s="49" t="s">
        <v>128</v>
      </c>
      <c r="C32" s="49" t="s">
        <v>23</v>
      </c>
      <c r="D32" s="50">
        <v>367155</v>
      </c>
      <c r="E32" s="50">
        <v>0</v>
      </c>
      <c r="F32" s="50">
        <v>29372</v>
      </c>
      <c r="G32" s="50">
        <v>396527</v>
      </c>
    </row>
    <row r="33" spans="1:7" x14ac:dyDescent="0.25">
      <c r="A33" s="48">
        <v>44730</v>
      </c>
      <c r="B33" s="49" t="s">
        <v>129</v>
      </c>
      <c r="C33" s="49" t="s">
        <v>23</v>
      </c>
      <c r="D33" s="50">
        <v>1128378</v>
      </c>
      <c r="E33" s="50">
        <v>0</v>
      </c>
      <c r="F33" s="50">
        <v>90270</v>
      </c>
      <c r="G33" s="50">
        <v>1218648</v>
      </c>
    </row>
    <row r="34" spans="1:7" x14ac:dyDescent="0.25">
      <c r="A34" s="48">
        <v>44730</v>
      </c>
      <c r="B34" s="49" t="s">
        <v>130</v>
      </c>
      <c r="C34" s="49" t="s">
        <v>23</v>
      </c>
      <c r="D34" s="50">
        <v>111190</v>
      </c>
      <c r="E34" s="50">
        <v>0</v>
      </c>
      <c r="F34" s="50">
        <v>8895</v>
      </c>
      <c r="G34" s="50">
        <v>120085</v>
      </c>
    </row>
    <row r="35" spans="1:7" x14ac:dyDescent="0.25">
      <c r="A35" s="48">
        <v>44730</v>
      </c>
      <c r="B35" s="49" t="s">
        <v>131</v>
      </c>
      <c r="C35" s="49" t="s">
        <v>23</v>
      </c>
      <c r="D35" s="50">
        <v>666348</v>
      </c>
      <c r="E35" s="50">
        <v>0</v>
      </c>
      <c r="F35" s="50">
        <v>53308</v>
      </c>
      <c r="G35" s="50">
        <v>719656</v>
      </c>
    </row>
    <row r="36" spans="1:7" x14ac:dyDescent="0.25">
      <c r="A36" s="48">
        <v>44730</v>
      </c>
      <c r="B36" s="49" t="s">
        <v>132</v>
      </c>
      <c r="C36" s="49" t="s">
        <v>23</v>
      </c>
      <c r="D36" s="50">
        <v>793683</v>
      </c>
      <c r="E36" s="50">
        <v>0</v>
      </c>
      <c r="F36" s="50">
        <v>63495</v>
      </c>
      <c r="G36" s="50">
        <v>857178</v>
      </c>
    </row>
    <row r="37" spans="1:7" x14ac:dyDescent="0.25">
      <c r="A37" s="48">
        <v>44729</v>
      </c>
      <c r="B37" s="49" t="s">
        <v>133</v>
      </c>
      <c r="C37" s="49" t="s">
        <v>23</v>
      </c>
      <c r="D37" s="50">
        <v>925982</v>
      </c>
      <c r="E37" s="50">
        <v>0</v>
      </c>
      <c r="F37" s="50">
        <v>74079</v>
      </c>
      <c r="G37" s="50">
        <v>1000061</v>
      </c>
    </row>
    <row r="38" spans="1:7" x14ac:dyDescent="0.25">
      <c r="A38" s="48">
        <v>44729</v>
      </c>
      <c r="B38" s="49" t="s">
        <v>134</v>
      </c>
      <c r="C38" s="49" t="s">
        <v>23</v>
      </c>
      <c r="D38" s="50">
        <v>2473190</v>
      </c>
      <c r="E38" s="50">
        <v>0</v>
      </c>
      <c r="F38" s="50">
        <v>197855</v>
      </c>
      <c r="G38" s="50">
        <v>2671045</v>
      </c>
    </row>
    <row r="39" spans="1:7" x14ac:dyDescent="0.25">
      <c r="A39" s="48">
        <v>44729</v>
      </c>
      <c r="B39" s="49" t="s">
        <v>135</v>
      </c>
      <c r="C39" s="49" t="s">
        <v>23</v>
      </c>
      <c r="D39" s="50">
        <v>2234398</v>
      </c>
      <c r="E39" s="50">
        <v>0</v>
      </c>
      <c r="F39" s="50">
        <v>178752</v>
      </c>
      <c r="G39" s="50">
        <v>2413150</v>
      </c>
    </row>
    <row r="40" spans="1:7" x14ac:dyDescent="0.25">
      <c r="A40" s="48">
        <v>44728</v>
      </c>
      <c r="B40" s="49" t="s">
        <v>136</v>
      </c>
      <c r="C40" s="49" t="s">
        <v>23</v>
      </c>
      <c r="D40" s="50">
        <v>1746650</v>
      </c>
      <c r="E40" s="50">
        <v>0</v>
      </c>
      <c r="F40" s="50">
        <v>139732</v>
      </c>
      <c r="G40" s="50">
        <v>1886382</v>
      </c>
    </row>
    <row r="41" spans="1:7" x14ac:dyDescent="0.25">
      <c r="A41" s="48">
        <v>44728</v>
      </c>
      <c r="B41" s="49" t="s">
        <v>137</v>
      </c>
      <c r="C41" s="49" t="s">
        <v>23</v>
      </c>
      <c r="D41" s="50">
        <v>553467</v>
      </c>
      <c r="E41" s="50">
        <v>0</v>
      </c>
      <c r="F41" s="50">
        <v>44277</v>
      </c>
      <c r="G41" s="50">
        <v>597744</v>
      </c>
    </row>
    <row r="42" spans="1:7" x14ac:dyDescent="0.25">
      <c r="A42" s="48">
        <v>44728</v>
      </c>
      <c r="B42" s="49" t="s">
        <v>138</v>
      </c>
      <c r="C42" s="49" t="s">
        <v>23</v>
      </c>
      <c r="D42" s="50">
        <v>1185806</v>
      </c>
      <c r="E42" s="50">
        <v>0</v>
      </c>
      <c r="F42" s="50">
        <v>94864</v>
      </c>
      <c r="G42" s="50">
        <v>1280670</v>
      </c>
    </row>
    <row r="43" spans="1:7" x14ac:dyDescent="0.25">
      <c r="A43" s="48">
        <v>44728</v>
      </c>
      <c r="B43" s="49" t="s">
        <v>139</v>
      </c>
      <c r="C43" s="49" t="s">
        <v>23</v>
      </c>
      <c r="D43" s="50">
        <v>442409</v>
      </c>
      <c r="E43" s="50">
        <v>0</v>
      </c>
      <c r="F43" s="50">
        <v>35393</v>
      </c>
      <c r="G43" s="50">
        <v>477802</v>
      </c>
    </row>
    <row r="44" spans="1:7" x14ac:dyDescent="0.25">
      <c r="A44" s="48">
        <v>44728</v>
      </c>
      <c r="B44" s="49" t="s">
        <v>140</v>
      </c>
      <c r="C44" s="49" t="s">
        <v>23</v>
      </c>
      <c r="D44" s="50">
        <v>1272254</v>
      </c>
      <c r="E44" s="50">
        <v>0</v>
      </c>
      <c r="F44" s="50">
        <v>101780</v>
      </c>
      <c r="G44" s="50">
        <v>1374034</v>
      </c>
    </row>
    <row r="45" spans="1:7" x14ac:dyDescent="0.25">
      <c r="A45" s="48">
        <v>44728</v>
      </c>
      <c r="B45" s="49" t="s">
        <v>141</v>
      </c>
      <c r="C45" s="49" t="s">
        <v>23</v>
      </c>
      <c r="D45" s="50">
        <v>635173</v>
      </c>
      <c r="E45" s="50">
        <v>0</v>
      </c>
      <c r="F45" s="50">
        <v>50814</v>
      </c>
      <c r="G45" s="50">
        <v>685987</v>
      </c>
    </row>
    <row r="46" spans="1:7" x14ac:dyDescent="0.25">
      <c r="A46" s="48">
        <v>44727</v>
      </c>
      <c r="B46" s="49" t="s">
        <v>142</v>
      </c>
      <c r="C46" s="49" t="s">
        <v>23</v>
      </c>
      <c r="D46" s="50">
        <v>967374</v>
      </c>
      <c r="E46" s="50">
        <v>0</v>
      </c>
      <c r="F46" s="50">
        <v>77390</v>
      </c>
      <c r="G46" s="50">
        <v>1044764</v>
      </c>
    </row>
    <row r="47" spans="1:7" x14ac:dyDescent="0.25">
      <c r="A47" s="48">
        <v>44727</v>
      </c>
      <c r="B47" s="49" t="s">
        <v>143</v>
      </c>
      <c r="C47" s="49" t="s">
        <v>23</v>
      </c>
      <c r="D47" s="50">
        <v>440586</v>
      </c>
      <c r="E47" s="50">
        <v>0</v>
      </c>
      <c r="F47" s="50">
        <v>35247</v>
      </c>
      <c r="G47" s="50">
        <v>475833</v>
      </c>
    </row>
    <row r="48" spans="1:7" x14ac:dyDescent="0.25">
      <c r="A48" s="48">
        <v>44726</v>
      </c>
      <c r="B48" s="49" t="s">
        <v>144</v>
      </c>
      <c r="C48" s="49" t="s">
        <v>23</v>
      </c>
      <c r="D48" s="50">
        <v>1264407</v>
      </c>
      <c r="E48" s="50">
        <v>0</v>
      </c>
      <c r="F48" s="50">
        <v>101153</v>
      </c>
      <c r="G48" s="50">
        <v>1365560</v>
      </c>
    </row>
    <row r="49" spans="1:7" x14ac:dyDescent="0.25">
      <c r="A49" s="48">
        <v>44726</v>
      </c>
      <c r="B49" s="49" t="s">
        <v>145</v>
      </c>
      <c r="C49" s="49" t="s">
        <v>23</v>
      </c>
      <c r="D49" s="50">
        <v>569483</v>
      </c>
      <c r="E49" s="50">
        <v>0</v>
      </c>
      <c r="F49" s="50">
        <v>45559</v>
      </c>
      <c r="G49" s="50">
        <v>615042</v>
      </c>
    </row>
    <row r="50" spans="1:7" x14ac:dyDescent="0.25">
      <c r="A50" s="48">
        <v>44726</v>
      </c>
      <c r="B50" s="49" t="s">
        <v>146</v>
      </c>
      <c r="C50" s="49" t="s">
        <v>23</v>
      </c>
      <c r="D50" s="50">
        <v>967374</v>
      </c>
      <c r="E50" s="50">
        <v>0</v>
      </c>
      <c r="F50" s="50">
        <v>77390</v>
      </c>
      <c r="G50" s="50">
        <v>1044764</v>
      </c>
    </row>
    <row r="51" spans="1:7" x14ac:dyDescent="0.25">
      <c r="A51" s="48">
        <v>44726</v>
      </c>
      <c r="B51" s="49" t="s">
        <v>147</v>
      </c>
      <c r="C51" s="49" t="s">
        <v>23</v>
      </c>
      <c r="D51" s="50">
        <v>920180</v>
      </c>
      <c r="E51" s="50">
        <v>0</v>
      </c>
      <c r="F51" s="50">
        <v>73614</v>
      </c>
      <c r="G51" s="50">
        <v>993794</v>
      </c>
    </row>
    <row r="52" spans="1:7" x14ac:dyDescent="0.25">
      <c r="A52" s="48">
        <v>44726</v>
      </c>
      <c r="B52" s="49" t="s">
        <v>148</v>
      </c>
      <c r="C52" s="49" t="s">
        <v>23</v>
      </c>
      <c r="D52" s="50">
        <v>515840</v>
      </c>
      <c r="E52" s="50">
        <v>0</v>
      </c>
      <c r="F52" s="50">
        <v>41267</v>
      </c>
      <c r="G52" s="50">
        <v>557107</v>
      </c>
    </row>
    <row r="53" spans="1:7" x14ac:dyDescent="0.25">
      <c r="A53" s="48">
        <v>44726</v>
      </c>
      <c r="B53" s="49" t="s">
        <v>149</v>
      </c>
      <c r="C53" s="49" t="s">
        <v>23</v>
      </c>
      <c r="D53" s="50">
        <v>922445</v>
      </c>
      <c r="E53" s="50">
        <v>0</v>
      </c>
      <c r="F53" s="50">
        <v>73796</v>
      </c>
      <c r="G53" s="50">
        <v>996241</v>
      </c>
    </row>
    <row r="54" spans="1:7" x14ac:dyDescent="0.25">
      <c r="A54" s="48">
        <v>44726</v>
      </c>
      <c r="B54" s="49" t="s">
        <v>150</v>
      </c>
      <c r="C54" s="49" t="s">
        <v>23</v>
      </c>
      <c r="D54" s="50">
        <v>1200420</v>
      </c>
      <c r="E54" s="50">
        <v>0</v>
      </c>
      <c r="F54" s="50">
        <v>96034</v>
      </c>
      <c r="G54" s="50">
        <v>1296454</v>
      </c>
    </row>
    <row r="55" spans="1:7" x14ac:dyDescent="0.25">
      <c r="A55" s="48">
        <v>44726</v>
      </c>
      <c r="B55" s="49" t="s">
        <v>151</v>
      </c>
      <c r="C55" s="49" t="s">
        <v>23</v>
      </c>
      <c r="D55" s="50">
        <v>997699</v>
      </c>
      <c r="E55" s="50">
        <v>0</v>
      </c>
      <c r="F55" s="50">
        <v>79816</v>
      </c>
      <c r="G55" s="50">
        <v>1077515</v>
      </c>
    </row>
    <row r="56" spans="1:7" x14ac:dyDescent="0.25">
      <c r="A56" s="48">
        <v>44725</v>
      </c>
      <c r="B56" s="49" t="s">
        <v>152</v>
      </c>
      <c r="C56" s="49" t="s">
        <v>23</v>
      </c>
      <c r="D56" s="50">
        <v>773760</v>
      </c>
      <c r="E56" s="50">
        <v>0</v>
      </c>
      <c r="F56" s="50">
        <v>61901</v>
      </c>
      <c r="G56" s="50">
        <v>835661</v>
      </c>
    </row>
    <row r="57" spans="1:7" x14ac:dyDescent="0.25">
      <c r="A57" s="48">
        <v>44725</v>
      </c>
      <c r="B57" s="49" t="s">
        <v>153</v>
      </c>
      <c r="C57" s="49" t="s">
        <v>23</v>
      </c>
      <c r="D57" s="50">
        <v>514017</v>
      </c>
      <c r="E57" s="50">
        <v>0</v>
      </c>
      <c r="F57" s="50">
        <v>41121</v>
      </c>
      <c r="G57" s="50">
        <v>555138</v>
      </c>
    </row>
    <row r="58" spans="1:7" x14ac:dyDescent="0.25">
      <c r="A58" s="48">
        <v>44725</v>
      </c>
      <c r="B58" s="49" t="s">
        <v>154</v>
      </c>
      <c r="C58" s="49" t="s">
        <v>23</v>
      </c>
      <c r="D58" s="50">
        <v>720252</v>
      </c>
      <c r="E58" s="50">
        <v>0</v>
      </c>
      <c r="F58" s="50">
        <v>57620</v>
      </c>
      <c r="G58" s="50">
        <v>777872</v>
      </c>
    </row>
    <row r="59" spans="1:7" x14ac:dyDescent="0.25">
      <c r="A59" s="48">
        <v>44725</v>
      </c>
      <c r="B59" s="49" t="s">
        <v>155</v>
      </c>
      <c r="C59" s="49" t="s">
        <v>23</v>
      </c>
      <c r="D59" s="50">
        <v>514146</v>
      </c>
      <c r="E59" s="50">
        <v>0</v>
      </c>
      <c r="F59" s="50">
        <v>41132</v>
      </c>
      <c r="G59" s="50">
        <v>555278</v>
      </c>
    </row>
    <row r="60" spans="1:7" x14ac:dyDescent="0.25">
      <c r="A60" s="48">
        <v>44725</v>
      </c>
      <c r="B60" s="49" t="s">
        <v>156</v>
      </c>
      <c r="C60" s="49" t="s">
        <v>23</v>
      </c>
      <c r="D60" s="50">
        <v>814084</v>
      </c>
      <c r="E60" s="50">
        <v>0</v>
      </c>
      <c r="F60" s="50">
        <v>65127</v>
      </c>
      <c r="G60" s="50">
        <v>879211</v>
      </c>
    </row>
    <row r="61" spans="1:7" x14ac:dyDescent="0.25">
      <c r="A61" s="48">
        <v>44723</v>
      </c>
      <c r="B61" s="49" t="s">
        <v>157</v>
      </c>
      <c r="C61" s="49" t="s">
        <v>23</v>
      </c>
      <c r="D61" s="50">
        <v>658642</v>
      </c>
      <c r="E61" s="50">
        <v>0</v>
      </c>
      <c r="F61" s="50">
        <v>52691</v>
      </c>
      <c r="G61" s="50">
        <v>711333</v>
      </c>
    </row>
    <row r="62" spans="1:7" x14ac:dyDescent="0.25">
      <c r="A62" s="48">
        <v>44723</v>
      </c>
      <c r="B62" s="49" t="s">
        <v>158</v>
      </c>
      <c r="C62" s="49" t="s">
        <v>23</v>
      </c>
      <c r="D62" s="50">
        <v>857157</v>
      </c>
      <c r="E62" s="50">
        <v>0</v>
      </c>
      <c r="F62" s="50">
        <v>68573</v>
      </c>
      <c r="G62" s="50">
        <v>925730</v>
      </c>
    </row>
    <row r="63" spans="1:7" x14ac:dyDescent="0.25">
      <c r="A63" s="48">
        <v>44723</v>
      </c>
      <c r="B63" s="49" t="s">
        <v>159</v>
      </c>
      <c r="C63" s="49" t="s">
        <v>23</v>
      </c>
      <c r="D63" s="50">
        <v>444232</v>
      </c>
      <c r="E63" s="50">
        <v>0</v>
      </c>
      <c r="F63" s="50">
        <v>35539</v>
      </c>
      <c r="G63" s="50">
        <v>479771</v>
      </c>
    </row>
    <row r="64" spans="1:7" x14ac:dyDescent="0.25">
      <c r="A64" s="48">
        <v>44723</v>
      </c>
      <c r="B64" s="49" t="s">
        <v>160</v>
      </c>
      <c r="C64" s="49" t="s">
        <v>23</v>
      </c>
      <c r="D64" s="50">
        <v>1289600</v>
      </c>
      <c r="E64" s="50">
        <v>0</v>
      </c>
      <c r="F64" s="50">
        <v>103168</v>
      </c>
      <c r="G64" s="50">
        <v>1392768</v>
      </c>
    </row>
    <row r="65" spans="1:7" x14ac:dyDescent="0.25">
      <c r="A65" s="48">
        <v>44723</v>
      </c>
      <c r="B65" s="49" t="s">
        <v>161</v>
      </c>
      <c r="C65" s="49" t="s">
        <v>23</v>
      </c>
      <c r="D65" s="50">
        <v>551907</v>
      </c>
      <c r="E65" s="50">
        <v>0</v>
      </c>
      <c r="F65" s="50">
        <v>44153</v>
      </c>
      <c r="G65" s="50">
        <v>596060</v>
      </c>
    </row>
    <row r="66" spans="1:7" x14ac:dyDescent="0.25">
      <c r="A66" s="48">
        <v>44723</v>
      </c>
      <c r="B66" s="49" t="s">
        <v>162</v>
      </c>
      <c r="C66" s="49" t="s">
        <v>23</v>
      </c>
      <c r="D66" s="50">
        <v>1477735</v>
      </c>
      <c r="E66" s="50">
        <v>0</v>
      </c>
      <c r="F66" s="50">
        <v>118219</v>
      </c>
      <c r="G66" s="50">
        <v>1595954</v>
      </c>
    </row>
    <row r="67" spans="1:7" x14ac:dyDescent="0.25">
      <c r="A67" s="48">
        <v>44723</v>
      </c>
      <c r="B67" s="49" t="s">
        <v>163</v>
      </c>
      <c r="C67" s="49" t="s">
        <v>23</v>
      </c>
      <c r="D67" s="50">
        <v>444232</v>
      </c>
      <c r="E67" s="50">
        <v>0</v>
      </c>
      <c r="F67" s="50">
        <v>35539</v>
      </c>
      <c r="G67" s="50">
        <v>479771</v>
      </c>
    </row>
    <row r="68" spans="1:7" x14ac:dyDescent="0.25">
      <c r="A68" s="48">
        <v>44721</v>
      </c>
      <c r="B68" s="49" t="s">
        <v>164</v>
      </c>
      <c r="C68" s="49" t="s">
        <v>23</v>
      </c>
      <c r="D68" s="50">
        <v>442409</v>
      </c>
      <c r="E68" s="50">
        <v>0</v>
      </c>
      <c r="F68" s="50">
        <v>35393</v>
      </c>
      <c r="G68" s="50">
        <v>477802</v>
      </c>
    </row>
    <row r="69" spans="1:7" x14ac:dyDescent="0.25">
      <c r="A69" s="48">
        <v>44721</v>
      </c>
      <c r="B69" s="49" t="s">
        <v>165</v>
      </c>
      <c r="C69" s="49" t="s">
        <v>23</v>
      </c>
      <c r="D69" s="50">
        <v>525670</v>
      </c>
      <c r="E69" s="50">
        <v>0</v>
      </c>
      <c r="F69" s="50">
        <v>42054</v>
      </c>
      <c r="G69" s="50">
        <v>567724</v>
      </c>
    </row>
    <row r="70" spans="1:7" x14ac:dyDescent="0.25">
      <c r="A70" s="48">
        <v>44720</v>
      </c>
      <c r="B70" s="49" t="s">
        <v>166</v>
      </c>
      <c r="C70" s="49" t="s">
        <v>23</v>
      </c>
      <c r="D70" s="50">
        <v>415975</v>
      </c>
      <c r="E70" s="50">
        <v>0</v>
      </c>
      <c r="F70" s="50">
        <v>33278</v>
      </c>
      <c r="G70" s="50">
        <v>449253</v>
      </c>
    </row>
    <row r="71" spans="1:7" x14ac:dyDescent="0.25">
      <c r="A71" s="48">
        <v>44720</v>
      </c>
      <c r="B71" s="49" t="s">
        <v>167</v>
      </c>
      <c r="C71" s="49" t="s">
        <v>23</v>
      </c>
      <c r="D71" s="50">
        <v>935745</v>
      </c>
      <c r="E71" s="50">
        <v>0</v>
      </c>
      <c r="F71" s="50">
        <v>74860</v>
      </c>
      <c r="G71" s="50">
        <v>1010605</v>
      </c>
    </row>
    <row r="72" spans="1:7" x14ac:dyDescent="0.25">
      <c r="A72" s="48">
        <v>44720</v>
      </c>
      <c r="B72" s="49" t="s">
        <v>168</v>
      </c>
      <c r="C72" s="49" t="s">
        <v>23</v>
      </c>
      <c r="D72" s="50">
        <v>1236072</v>
      </c>
      <c r="E72" s="50">
        <v>0</v>
      </c>
      <c r="F72" s="50">
        <v>98886</v>
      </c>
      <c r="G72" s="50">
        <v>1334958</v>
      </c>
    </row>
    <row r="73" spans="1:7" x14ac:dyDescent="0.25">
      <c r="A73" s="48">
        <v>44719</v>
      </c>
      <c r="B73" s="49" t="s">
        <v>169</v>
      </c>
      <c r="C73" s="49" t="s">
        <v>23</v>
      </c>
      <c r="D73" s="50">
        <v>333174</v>
      </c>
      <c r="E73" s="50">
        <v>0</v>
      </c>
      <c r="F73" s="50">
        <v>26654</v>
      </c>
      <c r="G73" s="50">
        <v>359828</v>
      </c>
    </row>
    <row r="74" spans="1:7" x14ac:dyDescent="0.25">
      <c r="A74" s="48">
        <v>44719</v>
      </c>
      <c r="B74" s="49" t="s">
        <v>170</v>
      </c>
      <c r="C74" s="49" t="s">
        <v>23</v>
      </c>
      <c r="D74" s="50">
        <v>555290</v>
      </c>
      <c r="E74" s="50">
        <v>0</v>
      </c>
      <c r="F74" s="50">
        <v>44423</v>
      </c>
      <c r="G74" s="50">
        <v>599713</v>
      </c>
    </row>
    <row r="75" spans="1:7" x14ac:dyDescent="0.25">
      <c r="A75" s="48">
        <v>44718</v>
      </c>
      <c r="B75" s="49" t="s">
        <v>171</v>
      </c>
      <c r="C75" s="49" t="s">
        <v>23</v>
      </c>
      <c r="D75" s="50">
        <v>711337</v>
      </c>
      <c r="E75" s="50">
        <v>0</v>
      </c>
      <c r="F75" s="50">
        <v>56907</v>
      </c>
      <c r="G75" s="50">
        <v>768244</v>
      </c>
    </row>
    <row r="76" spans="1:7" x14ac:dyDescent="0.25">
      <c r="A76" s="48">
        <v>44716</v>
      </c>
      <c r="B76" s="49" t="s">
        <v>172</v>
      </c>
      <c r="C76" s="49" t="s">
        <v>23</v>
      </c>
      <c r="D76" s="50">
        <v>2086894</v>
      </c>
      <c r="E76" s="50">
        <v>0</v>
      </c>
      <c r="F76" s="50">
        <v>166952</v>
      </c>
      <c r="G76" s="50">
        <v>2253846</v>
      </c>
    </row>
    <row r="77" spans="1:7" x14ac:dyDescent="0.25">
      <c r="A77" s="48">
        <v>44716</v>
      </c>
      <c r="B77" s="49" t="s">
        <v>173</v>
      </c>
      <c r="C77" s="49" t="s">
        <v>23</v>
      </c>
      <c r="D77" s="50">
        <v>645130</v>
      </c>
      <c r="E77" s="50">
        <v>0</v>
      </c>
      <c r="F77" s="50">
        <v>51610</v>
      </c>
      <c r="G77" s="50">
        <v>696740</v>
      </c>
    </row>
    <row r="78" spans="1:7" x14ac:dyDescent="0.25">
      <c r="A78" s="48">
        <v>44716</v>
      </c>
      <c r="B78" s="49" t="s">
        <v>174</v>
      </c>
      <c r="C78" s="49" t="s">
        <v>23</v>
      </c>
      <c r="D78" s="50">
        <v>567883</v>
      </c>
      <c r="E78" s="50">
        <v>0</v>
      </c>
      <c r="F78" s="50">
        <v>45431</v>
      </c>
      <c r="G78" s="50">
        <v>613314</v>
      </c>
    </row>
    <row r="79" spans="1:7" x14ac:dyDescent="0.25">
      <c r="A79" s="48">
        <v>44715</v>
      </c>
      <c r="B79" s="49" t="s">
        <v>175</v>
      </c>
      <c r="C79" s="49" t="s">
        <v>23</v>
      </c>
      <c r="D79" s="50">
        <v>680764</v>
      </c>
      <c r="E79" s="50">
        <v>0</v>
      </c>
      <c r="F79" s="50">
        <v>54461</v>
      </c>
      <c r="G79" s="50">
        <v>735225</v>
      </c>
    </row>
    <row r="80" spans="1:7" x14ac:dyDescent="0.25">
      <c r="A80" s="48">
        <v>44715</v>
      </c>
      <c r="B80" s="49" t="s">
        <v>176</v>
      </c>
      <c r="C80" s="49" t="s">
        <v>23</v>
      </c>
      <c r="D80" s="50">
        <v>666348</v>
      </c>
      <c r="E80" s="50">
        <v>0</v>
      </c>
      <c r="F80" s="50">
        <v>53308</v>
      </c>
      <c r="G80" s="50">
        <v>719656</v>
      </c>
    </row>
    <row r="81" spans="1:7" x14ac:dyDescent="0.25">
      <c r="A81" s="48">
        <v>44715</v>
      </c>
      <c r="B81" s="49" t="s">
        <v>177</v>
      </c>
      <c r="C81" s="49" t="s">
        <v>23</v>
      </c>
      <c r="D81" s="50">
        <v>250910</v>
      </c>
      <c r="E81" s="50">
        <v>0</v>
      </c>
      <c r="F81" s="50">
        <v>20073</v>
      </c>
      <c r="G81" s="50">
        <v>270983</v>
      </c>
    </row>
    <row r="82" spans="1:7" x14ac:dyDescent="0.25">
      <c r="A82" s="48">
        <v>44715</v>
      </c>
      <c r="B82" s="49" t="s">
        <v>178</v>
      </c>
      <c r="C82" s="49" t="s">
        <v>23</v>
      </c>
      <c r="D82" s="50">
        <v>819883</v>
      </c>
      <c r="E82" s="50">
        <v>0</v>
      </c>
      <c r="F82" s="50">
        <v>65591</v>
      </c>
      <c r="G82" s="50">
        <v>885474</v>
      </c>
    </row>
    <row r="83" spans="1:7" x14ac:dyDescent="0.25">
      <c r="A83" s="48">
        <v>44715</v>
      </c>
      <c r="B83" s="49" t="s">
        <v>179</v>
      </c>
      <c r="C83" s="49" t="s">
        <v>23</v>
      </c>
      <c r="D83" s="50">
        <v>579667</v>
      </c>
      <c r="E83" s="50">
        <v>0</v>
      </c>
      <c r="F83" s="50">
        <v>46373</v>
      </c>
      <c r="G83" s="50">
        <v>626040</v>
      </c>
    </row>
    <row r="84" spans="1:7" x14ac:dyDescent="0.25">
      <c r="A84" s="48">
        <v>44715</v>
      </c>
      <c r="B84" s="49" t="s">
        <v>180</v>
      </c>
      <c r="C84" s="49" t="s">
        <v>23</v>
      </c>
      <c r="D84" s="50">
        <v>1285224</v>
      </c>
      <c r="E84" s="50">
        <v>0</v>
      </c>
      <c r="F84" s="50">
        <v>102818</v>
      </c>
      <c r="G84" s="50">
        <v>1388042</v>
      </c>
    </row>
    <row r="85" spans="1:7" x14ac:dyDescent="0.25">
      <c r="A85" s="48">
        <v>44715</v>
      </c>
      <c r="B85" s="49" t="s">
        <v>181</v>
      </c>
      <c r="C85" s="49" t="s">
        <v>23</v>
      </c>
      <c r="D85" s="50">
        <v>702152</v>
      </c>
      <c r="E85" s="50">
        <v>0</v>
      </c>
      <c r="F85" s="50">
        <v>56172</v>
      </c>
      <c r="G85" s="50">
        <v>758324</v>
      </c>
    </row>
    <row r="86" spans="1:7" x14ac:dyDescent="0.25">
      <c r="A86" s="48">
        <v>44714</v>
      </c>
      <c r="B86" s="49" t="s">
        <v>182</v>
      </c>
      <c r="C86" s="49" t="s">
        <v>23</v>
      </c>
      <c r="D86" s="50">
        <v>444232</v>
      </c>
      <c r="E86" s="50">
        <v>0</v>
      </c>
      <c r="F86" s="50">
        <v>35539</v>
      </c>
      <c r="G86" s="50">
        <v>479771</v>
      </c>
    </row>
    <row r="87" spans="1:7" x14ac:dyDescent="0.25">
      <c r="A87" s="48">
        <v>44713</v>
      </c>
      <c r="B87" s="49" t="s">
        <v>183</v>
      </c>
      <c r="C87" s="49" t="s">
        <v>23</v>
      </c>
      <c r="D87" s="50">
        <v>955042</v>
      </c>
      <c r="E87" s="50">
        <v>0</v>
      </c>
      <c r="F87" s="50">
        <v>76403</v>
      </c>
      <c r="G87" s="50">
        <v>1031445</v>
      </c>
    </row>
    <row r="88" spans="1:7" x14ac:dyDescent="0.25">
      <c r="A88" s="48">
        <v>44713</v>
      </c>
      <c r="B88" s="49" t="s">
        <v>184</v>
      </c>
      <c r="C88" s="49" t="s">
        <v>23</v>
      </c>
      <c r="D88" s="50">
        <v>504155</v>
      </c>
      <c r="E88" s="50">
        <v>0</v>
      </c>
      <c r="F88" s="50">
        <v>40332</v>
      </c>
      <c r="G88" s="50">
        <v>544487</v>
      </c>
    </row>
    <row r="89" spans="1:7" x14ac:dyDescent="0.25">
      <c r="A89" s="48">
        <v>44713</v>
      </c>
      <c r="B89" s="49" t="s">
        <v>185</v>
      </c>
      <c r="C89" s="49" t="s">
        <v>23</v>
      </c>
      <c r="D89" s="50">
        <v>942348</v>
      </c>
      <c r="E89" s="50">
        <v>0</v>
      </c>
      <c r="F89" s="50">
        <v>75388</v>
      </c>
      <c r="G89" s="50">
        <v>1017736</v>
      </c>
    </row>
    <row r="90" spans="1:7" x14ac:dyDescent="0.25">
      <c r="A90" s="51" t="s">
        <v>186</v>
      </c>
      <c r="D90" s="55">
        <v>72891256</v>
      </c>
      <c r="E90" s="55">
        <v>0</v>
      </c>
      <c r="F90" s="55">
        <v>5831307</v>
      </c>
      <c r="G90" s="56">
        <v>78722563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3"/>
  <sheetViews>
    <sheetView zoomScaleNormal="100" workbookViewId="0">
      <pane ySplit="2" topLeftCell="A3" activePane="bottomLeft" state="frozen"/>
      <selection pane="bottomLeft" activeCell="C13" sqref="C13"/>
    </sheetView>
  </sheetViews>
  <sheetFormatPr defaultColWidth="9.140625" defaultRowHeight="15" x14ac:dyDescent="0.25"/>
  <cols>
    <col min="1" max="1" width="14.28515625" style="52" customWidth="1"/>
    <col min="2" max="2" width="15" customWidth="1"/>
    <col min="3" max="3" width="30" customWidth="1"/>
    <col min="4" max="7" width="17.140625" style="53" customWidth="1"/>
  </cols>
  <sheetData>
    <row r="1" spans="1:7" ht="23.25" customHeight="1" x14ac:dyDescent="0.25">
      <c r="A1" s="54" t="s">
        <v>93</v>
      </c>
      <c r="B1" s="54"/>
      <c r="C1" s="54"/>
      <c r="D1" s="54"/>
      <c r="E1" s="54"/>
      <c r="F1" s="54"/>
      <c r="G1" s="54"/>
    </row>
    <row r="2" spans="1:7" ht="15" customHeight="1" x14ac:dyDescent="0.25">
      <c r="A2" s="42" t="s">
        <v>21</v>
      </c>
      <c r="B2" s="43" t="s">
        <v>14</v>
      </c>
      <c r="C2" s="43" t="s">
        <v>13</v>
      </c>
      <c r="D2" s="44" t="s">
        <v>15</v>
      </c>
      <c r="E2" s="44" t="s">
        <v>16</v>
      </c>
      <c r="F2" s="44" t="s">
        <v>17</v>
      </c>
      <c r="G2" s="44" t="s">
        <v>18</v>
      </c>
    </row>
    <row r="3" spans="1:7" x14ac:dyDescent="0.25">
      <c r="A3" s="45">
        <v>44712</v>
      </c>
      <c r="B3" s="46" t="s">
        <v>22</v>
      </c>
      <c r="C3" s="46" t="s">
        <v>23</v>
      </c>
      <c r="D3" s="47">
        <v>1053426</v>
      </c>
      <c r="E3" s="47">
        <v>0</v>
      </c>
      <c r="F3" s="47">
        <v>84274</v>
      </c>
      <c r="G3" s="47">
        <v>1137700</v>
      </c>
    </row>
    <row r="4" spans="1:7" x14ac:dyDescent="0.25">
      <c r="A4" s="45">
        <v>44712</v>
      </c>
      <c r="B4" s="46" t="s">
        <v>24</v>
      </c>
      <c r="C4" s="46" t="s">
        <v>23</v>
      </c>
      <c r="D4" s="47">
        <v>835506</v>
      </c>
      <c r="E4" s="47">
        <v>0</v>
      </c>
      <c r="F4" s="47">
        <v>66840</v>
      </c>
      <c r="G4" s="47">
        <v>902346</v>
      </c>
    </row>
    <row r="5" spans="1:7" x14ac:dyDescent="0.25">
      <c r="A5" s="45">
        <v>44711</v>
      </c>
      <c r="B5" s="46" t="s">
        <v>25</v>
      </c>
      <c r="C5" s="46" t="s">
        <v>23</v>
      </c>
      <c r="D5" s="47">
        <v>700329</v>
      </c>
      <c r="E5" s="47">
        <v>0</v>
      </c>
      <c r="F5" s="47">
        <v>56026</v>
      </c>
      <c r="G5" s="47">
        <v>756355</v>
      </c>
    </row>
    <row r="6" spans="1:7" x14ac:dyDescent="0.25">
      <c r="A6" s="45">
        <v>44709</v>
      </c>
      <c r="B6" s="46" t="s">
        <v>26</v>
      </c>
      <c r="C6" s="46" t="s">
        <v>23</v>
      </c>
      <c r="D6" s="47">
        <v>458425</v>
      </c>
      <c r="E6" s="47">
        <v>0</v>
      </c>
      <c r="F6" s="47">
        <v>36674</v>
      </c>
      <c r="G6" s="47">
        <v>495099</v>
      </c>
    </row>
    <row r="7" spans="1:7" x14ac:dyDescent="0.25">
      <c r="A7" s="45">
        <v>44709</v>
      </c>
      <c r="B7" s="46" t="s">
        <v>27</v>
      </c>
      <c r="C7" s="46" t="s">
        <v>23</v>
      </c>
      <c r="D7" s="47">
        <v>515840</v>
      </c>
      <c r="E7" s="47">
        <v>0</v>
      </c>
      <c r="F7" s="47">
        <v>41267</v>
      </c>
      <c r="G7" s="47">
        <v>557107</v>
      </c>
    </row>
    <row r="8" spans="1:7" x14ac:dyDescent="0.25">
      <c r="A8" s="45">
        <v>44709</v>
      </c>
      <c r="B8" s="46" t="s">
        <v>28</v>
      </c>
      <c r="C8" s="46" t="s">
        <v>23</v>
      </c>
      <c r="D8" s="47">
        <v>555290</v>
      </c>
      <c r="E8" s="47">
        <v>0</v>
      </c>
      <c r="F8" s="47">
        <v>44423</v>
      </c>
      <c r="G8" s="47">
        <v>599713</v>
      </c>
    </row>
    <row r="9" spans="1:7" x14ac:dyDescent="0.25">
      <c r="A9" s="45">
        <v>44709</v>
      </c>
      <c r="B9" s="46" t="s">
        <v>29</v>
      </c>
      <c r="C9" s="46" t="s">
        <v>23</v>
      </c>
      <c r="D9" s="47">
        <v>888464</v>
      </c>
      <c r="E9" s="47">
        <v>0</v>
      </c>
      <c r="F9" s="47">
        <v>71077</v>
      </c>
      <c r="G9" s="47">
        <v>959541</v>
      </c>
    </row>
    <row r="10" spans="1:7" x14ac:dyDescent="0.25">
      <c r="A10" s="45">
        <v>44709</v>
      </c>
      <c r="B10" s="46" t="s">
        <v>30</v>
      </c>
      <c r="C10" s="46" t="s">
        <v>23</v>
      </c>
      <c r="D10" s="47">
        <v>700461</v>
      </c>
      <c r="E10" s="47">
        <v>0</v>
      </c>
      <c r="F10" s="47">
        <v>56037</v>
      </c>
      <c r="G10" s="47">
        <v>756498</v>
      </c>
    </row>
    <row r="11" spans="1:7" x14ac:dyDescent="0.25">
      <c r="A11" s="45">
        <v>44709</v>
      </c>
      <c r="B11" s="46" t="s">
        <v>31</v>
      </c>
      <c r="C11" s="46" t="s">
        <v>23</v>
      </c>
      <c r="D11" s="47">
        <v>544552</v>
      </c>
      <c r="E11" s="47">
        <v>0</v>
      </c>
      <c r="F11" s="47">
        <v>43564</v>
      </c>
      <c r="G11" s="47">
        <v>588116</v>
      </c>
    </row>
    <row r="12" spans="1:7" x14ac:dyDescent="0.25">
      <c r="A12" s="48">
        <v>44708</v>
      </c>
      <c r="B12" s="49" t="s">
        <v>32</v>
      </c>
      <c r="C12" s="49" t="s">
        <v>23</v>
      </c>
      <c r="D12" s="50">
        <v>596667</v>
      </c>
      <c r="E12" s="50">
        <v>0</v>
      </c>
      <c r="F12" s="50">
        <v>47733</v>
      </c>
      <c r="G12" s="50">
        <v>644400</v>
      </c>
    </row>
    <row r="13" spans="1:7" x14ac:dyDescent="0.25">
      <c r="A13" s="48">
        <v>44708</v>
      </c>
      <c r="B13" s="49" t="s">
        <v>33</v>
      </c>
      <c r="C13" s="49" t="s">
        <v>23</v>
      </c>
      <c r="D13" s="50">
        <v>1061211</v>
      </c>
      <c r="E13" s="50">
        <v>0</v>
      </c>
      <c r="F13" s="50">
        <v>84897</v>
      </c>
      <c r="G13" s="50">
        <v>1146108</v>
      </c>
    </row>
    <row r="14" spans="1:7" x14ac:dyDescent="0.25">
      <c r="A14" s="48">
        <v>44708</v>
      </c>
      <c r="B14" s="49" t="s">
        <v>34</v>
      </c>
      <c r="C14" s="49" t="s">
        <v>23</v>
      </c>
      <c r="D14" s="50">
        <v>940545</v>
      </c>
      <c r="E14" s="50">
        <v>0</v>
      </c>
      <c r="F14" s="50">
        <v>75244</v>
      </c>
      <c r="G14" s="50">
        <v>1015789</v>
      </c>
    </row>
    <row r="15" spans="1:7" x14ac:dyDescent="0.25">
      <c r="A15" s="48">
        <v>44707</v>
      </c>
      <c r="B15" s="49" t="s">
        <v>35</v>
      </c>
      <c r="C15" s="49" t="s">
        <v>23</v>
      </c>
      <c r="D15" s="50">
        <v>1458470</v>
      </c>
      <c r="E15" s="50">
        <v>0</v>
      </c>
      <c r="F15" s="50">
        <v>116678</v>
      </c>
      <c r="G15" s="50">
        <v>1575148</v>
      </c>
    </row>
    <row r="16" spans="1:7" x14ac:dyDescent="0.25">
      <c r="A16" s="48">
        <v>44707</v>
      </c>
      <c r="B16" s="49" t="s">
        <v>36</v>
      </c>
      <c r="C16" s="49" t="s">
        <v>23</v>
      </c>
      <c r="D16" s="50">
        <v>1185910</v>
      </c>
      <c r="E16" s="50">
        <v>0</v>
      </c>
      <c r="F16" s="50">
        <v>94873</v>
      </c>
      <c r="G16" s="50">
        <v>1280783</v>
      </c>
    </row>
    <row r="17" spans="1:7" x14ac:dyDescent="0.25">
      <c r="A17" s="48">
        <v>44706</v>
      </c>
      <c r="B17" s="49" t="s">
        <v>37</v>
      </c>
      <c r="C17" s="49" t="s">
        <v>23</v>
      </c>
      <c r="D17" s="50">
        <v>591094</v>
      </c>
      <c r="E17" s="50">
        <v>0</v>
      </c>
      <c r="F17" s="50">
        <v>47288</v>
      </c>
      <c r="G17" s="50">
        <v>638382</v>
      </c>
    </row>
    <row r="18" spans="1:7" x14ac:dyDescent="0.25">
      <c r="A18" s="48">
        <v>44706</v>
      </c>
      <c r="B18" s="49" t="s">
        <v>38</v>
      </c>
      <c r="C18" s="49" t="s">
        <v>23</v>
      </c>
      <c r="D18" s="50">
        <v>516104</v>
      </c>
      <c r="E18" s="50">
        <v>0</v>
      </c>
      <c r="F18" s="50">
        <v>41288</v>
      </c>
      <c r="G18" s="50">
        <v>557392</v>
      </c>
    </row>
    <row r="19" spans="1:7" x14ac:dyDescent="0.25">
      <c r="A19" s="48">
        <v>44705</v>
      </c>
      <c r="B19" s="49"/>
      <c r="C19" s="49" t="s">
        <v>23</v>
      </c>
      <c r="D19" s="50">
        <v>705836</v>
      </c>
      <c r="E19" s="50">
        <v>0</v>
      </c>
      <c r="F19" s="50">
        <v>56467</v>
      </c>
      <c r="G19" s="50">
        <v>762303</v>
      </c>
    </row>
    <row r="20" spans="1:7" x14ac:dyDescent="0.25">
      <c r="A20" s="48">
        <v>44705</v>
      </c>
      <c r="B20" s="49" t="s">
        <v>39</v>
      </c>
      <c r="C20" s="49" t="s">
        <v>23</v>
      </c>
      <c r="D20" s="50">
        <v>1089230</v>
      </c>
      <c r="E20" s="50">
        <v>0</v>
      </c>
      <c r="F20" s="50">
        <v>87138</v>
      </c>
      <c r="G20" s="50">
        <v>1176368</v>
      </c>
    </row>
    <row r="21" spans="1:7" x14ac:dyDescent="0.25">
      <c r="A21" s="48">
        <v>44705</v>
      </c>
      <c r="B21" s="49" t="s">
        <v>40</v>
      </c>
      <c r="C21" s="49" t="s">
        <v>23</v>
      </c>
      <c r="D21" s="50">
        <v>867114</v>
      </c>
      <c r="E21" s="50">
        <v>0</v>
      </c>
      <c r="F21" s="50">
        <v>69369</v>
      </c>
      <c r="G21" s="50">
        <v>936483</v>
      </c>
    </row>
    <row r="22" spans="1:7" x14ac:dyDescent="0.25">
      <c r="A22" s="48">
        <v>44705</v>
      </c>
      <c r="B22" s="49" t="s">
        <v>41</v>
      </c>
      <c r="C22" s="49" t="s">
        <v>23</v>
      </c>
      <c r="D22" s="50">
        <v>956426</v>
      </c>
      <c r="E22" s="50">
        <v>0</v>
      </c>
      <c r="F22" s="50">
        <v>76514</v>
      </c>
      <c r="G22" s="50">
        <v>1032940</v>
      </c>
    </row>
    <row r="23" spans="1:7" x14ac:dyDescent="0.25">
      <c r="A23" s="48">
        <v>44705</v>
      </c>
      <c r="B23" s="49" t="s">
        <v>42</v>
      </c>
      <c r="C23" s="49" t="s">
        <v>23</v>
      </c>
      <c r="D23" s="50">
        <v>720252</v>
      </c>
      <c r="E23" s="50">
        <v>0</v>
      </c>
      <c r="F23" s="50">
        <v>57620</v>
      </c>
      <c r="G23" s="50">
        <v>777872</v>
      </c>
    </row>
    <row r="24" spans="1:7" x14ac:dyDescent="0.25">
      <c r="A24" s="48">
        <v>44704</v>
      </c>
      <c r="B24" s="49" t="s">
        <v>43</v>
      </c>
      <c r="C24" s="49" t="s">
        <v>23</v>
      </c>
      <c r="D24" s="50">
        <v>1289600</v>
      </c>
      <c r="E24" s="50">
        <v>0</v>
      </c>
      <c r="F24" s="50">
        <v>103168</v>
      </c>
      <c r="G24" s="50">
        <v>1392768</v>
      </c>
    </row>
    <row r="25" spans="1:7" x14ac:dyDescent="0.25">
      <c r="A25" s="48">
        <v>44704</v>
      </c>
      <c r="B25" s="49" t="s">
        <v>44</v>
      </c>
      <c r="C25" s="49" t="s">
        <v>23</v>
      </c>
      <c r="D25" s="50">
        <v>534409</v>
      </c>
      <c r="E25" s="50">
        <v>0</v>
      </c>
      <c r="F25" s="50">
        <v>42753</v>
      </c>
      <c r="G25" s="50">
        <v>577162</v>
      </c>
    </row>
    <row r="26" spans="1:7" x14ac:dyDescent="0.25">
      <c r="A26" s="48">
        <v>44704</v>
      </c>
      <c r="B26" s="49" t="s">
        <v>45</v>
      </c>
      <c r="C26" s="49" t="s">
        <v>23</v>
      </c>
      <c r="D26" s="50">
        <v>1024670</v>
      </c>
      <c r="E26" s="50">
        <v>0</v>
      </c>
      <c r="F26" s="50">
        <v>81974</v>
      </c>
      <c r="G26" s="50">
        <v>1106644</v>
      </c>
    </row>
    <row r="27" spans="1:7" x14ac:dyDescent="0.25">
      <c r="A27" s="48">
        <v>44702</v>
      </c>
      <c r="B27" s="49" t="s">
        <v>46</v>
      </c>
      <c r="C27" s="49" t="s">
        <v>23</v>
      </c>
      <c r="D27" s="50">
        <v>617078</v>
      </c>
      <c r="E27" s="50">
        <v>0</v>
      </c>
      <c r="F27" s="50">
        <v>49366</v>
      </c>
      <c r="G27" s="50">
        <v>666444</v>
      </c>
    </row>
    <row r="28" spans="1:7" x14ac:dyDescent="0.25">
      <c r="A28" s="48">
        <v>44702</v>
      </c>
      <c r="B28" s="49" t="s">
        <v>47</v>
      </c>
      <c r="C28" s="49" t="s">
        <v>23</v>
      </c>
      <c r="D28" s="50">
        <v>249058</v>
      </c>
      <c r="E28" s="50">
        <v>0</v>
      </c>
      <c r="F28" s="50">
        <v>19925</v>
      </c>
      <c r="G28" s="50">
        <v>268983</v>
      </c>
    </row>
    <row r="29" spans="1:7" x14ac:dyDescent="0.25">
      <c r="A29" s="48">
        <v>44701</v>
      </c>
      <c r="B29" s="49" t="s">
        <v>48</v>
      </c>
      <c r="C29" s="49" t="s">
        <v>23</v>
      </c>
      <c r="D29" s="50">
        <v>515840</v>
      </c>
      <c r="E29" s="50">
        <v>0</v>
      </c>
      <c r="F29" s="50">
        <v>41267</v>
      </c>
      <c r="G29" s="50">
        <v>557107</v>
      </c>
    </row>
    <row r="30" spans="1:7" x14ac:dyDescent="0.25">
      <c r="A30" s="48">
        <v>44701</v>
      </c>
      <c r="B30" s="49" t="s">
        <v>49</v>
      </c>
      <c r="C30" s="49" t="s">
        <v>23</v>
      </c>
      <c r="D30" s="50">
        <v>1110580</v>
      </c>
      <c r="E30" s="50">
        <v>0</v>
      </c>
      <c r="F30" s="50">
        <v>88846</v>
      </c>
      <c r="G30" s="50">
        <v>1199426</v>
      </c>
    </row>
    <row r="31" spans="1:7" x14ac:dyDescent="0.25">
      <c r="A31" s="48">
        <v>44700</v>
      </c>
      <c r="B31" s="49" t="s">
        <v>50</v>
      </c>
      <c r="C31" s="49" t="s">
        <v>23</v>
      </c>
      <c r="D31" s="50">
        <v>555290</v>
      </c>
      <c r="E31" s="50">
        <v>0</v>
      </c>
      <c r="F31" s="50">
        <v>44423</v>
      </c>
      <c r="G31" s="50">
        <v>599713</v>
      </c>
    </row>
    <row r="32" spans="1:7" x14ac:dyDescent="0.25">
      <c r="A32" s="48">
        <v>44699</v>
      </c>
      <c r="B32" s="49" t="s">
        <v>51</v>
      </c>
      <c r="C32" s="49" t="s">
        <v>23</v>
      </c>
      <c r="D32" s="50">
        <v>444232</v>
      </c>
      <c r="E32" s="50">
        <v>0</v>
      </c>
      <c r="F32" s="50">
        <v>35539</v>
      </c>
      <c r="G32" s="50">
        <v>479771</v>
      </c>
    </row>
    <row r="33" spans="1:7" x14ac:dyDescent="0.25">
      <c r="A33" s="48">
        <v>44699</v>
      </c>
      <c r="B33" s="49" t="s">
        <v>52</v>
      </c>
      <c r="C33" s="49" t="s">
        <v>23</v>
      </c>
      <c r="D33" s="50">
        <v>555290</v>
      </c>
      <c r="E33" s="50">
        <v>0</v>
      </c>
      <c r="F33" s="50">
        <v>44423</v>
      </c>
      <c r="G33" s="50">
        <v>599713</v>
      </c>
    </row>
    <row r="34" spans="1:7" x14ac:dyDescent="0.25">
      <c r="A34" s="48">
        <v>44699</v>
      </c>
      <c r="B34" s="49" t="s">
        <v>53</v>
      </c>
      <c r="C34" s="49" t="s">
        <v>23</v>
      </c>
      <c r="D34" s="50">
        <v>832393</v>
      </c>
      <c r="E34" s="50">
        <v>0</v>
      </c>
      <c r="F34" s="50">
        <v>66591</v>
      </c>
      <c r="G34" s="50">
        <v>898984</v>
      </c>
    </row>
    <row r="35" spans="1:7" x14ac:dyDescent="0.25">
      <c r="A35" s="48">
        <v>44699</v>
      </c>
      <c r="B35" s="49" t="s">
        <v>54</v>
      </c>
      <c r="C35" s="49" t="s">
        <v>23</v>
      </c>
      <c r="D35" s="50">
        <v>666348</v>
      </c>
      <c r="E35" s="50">
        <v>0</v>
      </c>
      <c r="F35" s="50">
        <v>53308</v>
      </c>
      <c r="G35" s="50">
        <v>719656</v>
      </c>
    </row>
    <row r="36" spans="1:7" x14ac:dyDescent="0.25">
      <c r="A36" s="48">
        <v>44699</v>
      </c>
      <c r="B36" s="49" t="s">
        <v>55</v>
      </c>
      <c r="C36" s="49" t="s">
        <v>23</v>
      </c>
      <c r="D36" s="50">
        <v>444232</v>
      </c>
      <c r="E36" s="50">
        <v>0</v>
      </c>
      <c r="F36" s="50">
        <v>35539</v>
      </c>
      <c r="G36" s="50">
        <v>479771</v>
      </c>
    </row>
    <row r="37" spans="1:7" x14ac:dyDescent="0.25">
      <c r="A37" s="48">
        <v>44699</v>
      </c>
      <c r="B37" s="49" t="s">
        <v>56</v>
      </c>
      <c r="C37" s="49" t="s">
        <v>23</v>
      </c>
      <c r="D37" s="50">
        <v>769988</v>
      </c>
      <c r="E37" s="50">
        <v>0</v>
      </c>
      <c r="F37" s="50">
        <v>61599</v>
      </c>
      <c r="G37" s="50">
        <v>831587</v>
      </c>
    </row>
    <row r="38" spans="1:7" x14ac:dyDescent="0.25">
      <c r="A38" s="48">
        <v>44698</v>
      </c>
      <c r="B38" s="49" t="s">
        <v>57</v>
      </c>
      <c r="C38" s="49" t="s">
        <v>23</v>
      </c>
      <c r="D38" s="50">
        <v>1110580</v>
      </c>
      <c r="E38" s="50">
        <v>0</v>
      </c>
      <c r="F38" s="50">
        <v>88846</v>
      </c>
      <c r="G38" s="50">
        <v>1199426</v>
      </c>
    </row>
    <row r="39" spans="1:7" x14ac:dyDescent="0.25">
      <c r="A39" s="48">
        <v>44698</v>
      </c>
      <c r="B39" s="49" t="s">
        <v>58</v>
      </c>
      <c r="C39" s="49" t="s">
        <v>23</v>
      </c>
      <c r="D39" s="50">
        <v>367155</v>
      </c>
      <c r="E39" s="50">
        <v>0</v>
      </c>
      <c r="F39" s="50">
        <v>29372</v>
      </c>
      <c r="G39" s="50">
        <v>396527</v>
      </c>
    </row>
    <row r="40" spans="1:7" x14ac:dyDescent="0.25">
      <c r="A40" s="48">
        <v>44698</v>
      </c>
      <c r="B40" s="49" t="s">
        <v>59</v>
      </c>
      <c r="C40" s="49" t="s">
        <v>23</v>
      </c>
      <c r="D40" s="50">
        <v>1987840</v>
      </c>
      <c r="E40" s="50">
        <v>0</v>
      </c>
      <c r="F40" s="50">
        <v>159027</v>
      </c>
      <c r="G40" s="50">
        <v>2146867</v>
      </c>
    </row>
    <row r="41" spans="1:7" x14ac:dyDescent="0.25">
      <c r="A41" s="48">
        <v>44698</v>
      </c>
      <c r="B41" s="49" t="s">
        <v>60</v>
      </c>
      <c r="C41" s="49" t="s">
        <v>23</v>
      </c>
      <c r="D41" s="50">
        <v>322480</v>
      </c>
      <c r="E41" s="50">
        <v>0</v>
      </c>
      <c r="F41" s="50">
        <v>25798</v>
      </c>
      <c r="G41" s="50">
        <v>348278</v>
      </c>
    </row>
    <row r="42" spans="1:7" x14ac:dyDescent="0.25">
      <c r="A42" s="48">
        <v>44695</v>
      </c>
      <c r="B42" s="49" t="s">
        <v>61</v>
      </c>
      <c r="C42" s="49" t="s">
        <v>23</v>
      </c>
      <c r="D42" s="50">
        <v>666348</v>
      </c>
      <c r="E42" s="50">
        <v>0</v>
      </c>
      <c r="F42" s="50">
        <v>53308</v>
      </c>
      <c r="G42" s="50">
        <v>719656</v>
      </c>
    </row>
    <row r="43" spans="1:7" x14ac:dyDescent="0.25">
      <c r="A43" s="48">
        <v>44695</v>
      </c>
      <c r="B43" s="49" t="s">
        <v>62</v>
      </c>
      <c r="C43" s="49" t="s">
        <v>23</v>
      </c>
      <c r="D43" s="50">
        <v>367155</v>
      </c>
      <c r="E43" s="50">
        <v>0</v>
      </c>
      <c r="F43" s="50">
        <v>29372</v>
      </c>
      <c r="G43" s="50">
        <v>396527</v>
      </c>
    </row>
    <row r="44" spans="1:7" x14ac:dyDescent="0.25">
      <c r="A44" s="48">
        <v>44695</v>
      </c>
      <c r="B44" s="49" t="s">
        <v>63</v>
      </c>
      <c r="C44" s="49" t="s">
        <v>23</v>
      </c>
      <c r="D44" s="50">
        <v>615339</v>
      </c>
      <c r="E44" s="50">
        <v>0</v>
      </c>
      <c r="F44" s="50">
        <v>49227</v>
      </c>
      <c r="G44" s="50">
        <v>664566</v>
      </c>
    </row>
    <row r="45" spans="1:7" x14ac:dyDescent="0.25">
      <c r="A45" s="48">
        <v>44695</v>
      </c>
      <c r="B45" s="49" t="s">
        <v>64</v>
      </c>
      <c r="C45" s="49" t="s">
        <v>23</v>
      </c>
      <c r="D45" s="50">
        <v>555290</v>
      </c>
      <c r="E45" s="50">
        <v>0</v>
      </c>
      <c r="F45" s="50">
        <v>44423</v>
      </c>
      <c r="G45" s="50">
        <v>599713</v>
      </c>
    </row>
    <row r="46" spans="1:7" x14ac:dyDescent="0.25">
      <c r="A46" s="48">
        <v>44695</v>
      </c>
      <c r="B46" s="49" t="s">
        <v>65</v>
      </c>
      <c r="C46" s="49" t="s">
        <v>23</v>
      </c>
      <c r="D46" s="50">
        <v>517625</v>
      </c>
      <c r="E46" s="50">
        <v>0</v>
      </c>
      <c r="F46" s="50">
        <v>41410</v>
      </c>
      <c r="G46" s="50">
        <v>559035</v>
      </c>
    </row>
    <row r="47" spans="1:7" x14ac:dyDescent="0.25">
      <c r="A47" s="48">
        <v>44695</v>
      </c>
      <c r="B47" s="49" t="s">
        <v>66</v>
      </c>
      <c r="C47" s="49" t="s">
        <v>23</v>
      </c>
      <c r="D47" s="50">
        <v>333174</v>
      </c>
      <c r="E47" s="50">
        <v>0</v>
      </c>
      <c r="F47" s="50">
        <v>26654</v>
      </c>
      <c r="G47" s="50">
        <v>359828</v>
      </c>
    </row>
    <row r="48" spans="1:7" x14ac:dyDescent="0.25">
      <c r="A48" s="48">
        <v>44694</v>
      </c>
      <c r="B48" s="49" t="s">
        <v>67</v>
      </c>
      <c r="C48" s="49" t="s">
        <v>23</v>
      </c>
      <c r="D48" s="50">
        <v>591094</v>
      </c>
      <c r="E48" s="50">
        <v>0</v>
      </c>
      <c r="F48" s="50">
        <v>47288</v>
      </c>
      <c r="G48" s="50">
        <v>638382</v>
      </c>
    </row>
    <row r="49" spans="1:7" x14ac:dyDescent="0.25">
      <c r="A49" s="48">
        <v>44694</v>
      </c>
      <c r="B49" s="49" t="s">
        <v>68</v>
      </c>
      <c r="C49" s="49" t="s">
        <v>23</v>
      </c>
      <c r="D49" s="50">
        <v>314116</v>
      </c>
      <c r="E49" s="50">
        <v>0</v>
      </c>
      <c r="F49" s="50">
        <v>25129</v>
      </c>
      <c r="G49" s="50">
        <v>339245</v>
      </c>
    </row>
    <row r="50" spans="1:7" x14ac:dyDescent="0.25">
      <c r="A50" s="48">
        <v>44693</v>
      </c>
      <c r="B50" s="49" t="s">
        <v>69</v>
      </c>
      <c r="C50" s="49" t="s">
        <v>23</v>
      </c>
      <c r="D50" s="50">
        <v>555290</v>
      </c>
      <c r="E50" s="50">
        <v>0</v>
      </c>
      <c r="F50" s="50">
        <v>44423</v>
      </c>
      <c r="G50" s="50">
        <v>599713</v>
      </c>
    </row>
    <row r="51" spans="1:7" x14ac:dyDescent="0.25">
      <c r="A51" s="48">
        <v>44693</v>
      </c>
      <c r="B51" s="49" t="s">
        <v>70</v>
      </c>
      <c r="C51" s="49" t="s">
        <v>23</v>
      </c>
      <c r="D51" s="50">
        <v>1110580</v>
      </c>
      <c r="E51" s="50">
        <v>0</v>
      </c>
      <c r="F51" s="50">
        <v>88846</v>
      </c>
      <c r="G51" s="50">
        <v>1199426</v>
      </c>
    </row>
    <row r="52" spans="1:7" x14ac:dyDescent="0.25">
      <c r="A52" s="48">
        <v>44693</v>
      </c>
      <c r="B52" s="49" t="s">
        <v>71</v>
      </c>
      <c r="C52" s="49" t="s">
        <v>23</v>
      </c>
      <c r="D52" s="50">
        <v>748838</v>
      </c>
      <c r="E52" s="50">
        <v>0</v>
      </c>
      <c r="F52" s="50">
        <v>59907</v>
      </c>
      <c r="G52" s="50">
        <v>808745</v>
      </c>
    </row>
    <row r="53" spans="1:7" x14ac:dyDescent="0.25">
      <c r="A53" s="48">
        <v>44693</v>
      </c>
      <c r="B53" s="49" t="s">
        <v>72</v>
      </c>
      <c r="C53" s="49" t="s">
        <v>23</v>
      </c>
      <c r="D53" s="50">
        <v>867246</v>
      </c>
      <c r="E53" s="50">
        <v>0</v>
      </c>
      <c r="F53" s="50">
        <v>69380</v>
      </c>
      <c r="G53" s="50">
        <v>936626</v>
      </c>
    </row>
    <row r="54" spans="1:7" x14ac:dyDescent="0.25">
      <c r="A54" s="48">
        <v>44693</v>
      </c>
      <c r="B54" s="49" t="s">
        <v>73</v>
      </c>
      <c r="C54" s="49" t="s">
        <v>23</v>
      </c>
      <c r="D54" s="50">
        <v>644960</v>
      </c>
      <c r="E54" s="50">
        <v>0</v>
      </c>
      <c r="F54" s="50">
        <v>51597</v>
      </c>
      <c r="G54" s="50">
        <v>696557</v>
      </c>
    </row>
    <row r="55" spans="1:7" x14ac:dyDescent="0.25">
      <c r="A55" s="48">
        <v>44693</v>
      </c>
      <c r="B55" s="49" t="s">
        <v>74</v>
      </c>
      <c r="C55" s="49" t="s">
        <v>23</v>
      </c>
      <c r="D55" s="50">
        <v>1643146</v>
      </c>
      <c r="E55" s="50">
        <v>0</v>
      </c>
      <c r="F55" s="50">
        <v>131452</v>
      </c>
      <c r="G55" s="50">
        <v>1774598</v>
      </c>
    </row>
    <row r="56" spans="1:7" x14ac:dyDescent="0.25">
      <c r="A56" s="48">
        <v>44692</v>
      </c>
      <c r="B56" s="49" t="s">
        <v>75</v>
      </c>
      <c r="C56" s="49" t="s">
        <v>23</v>
      </c>
      <c r="D56" s="50">
        <v>1110580</v>
      </c>
      <c r="E56" s="50">
        <v>0</v>
      </c>
      <c r="F56" s="50">
        <v>88846</v>
      </c>
      <c r="G56" s="50">
        <v>1199426</v>
      </c>
    </row>
    <row r="57" spans="1:7" x14ac:dyDescent="0.25">
      <c r="A57" s="48">
        <v>44692</v>
      </c>
      <c r="B57" s="49" t="s">
        <v>76</v>
      </c>
      <c r="C57" s="49" t="s">
        <v>23</v>
      </c>
      <c r="D57" s="50">
        <v>618065</v>
      </c>
      <c r="E57" s="50">
        <v>0</v>
      </c>
      <c r="F57" s="50">
        <v>49445</v>
      </c>
      <c r="G57" s="50">
        <v>667510</v>
      </c>
    </row>
    <row r="58" spans="1:7" x14ac:dyDescent="0.25">
      <c r="A58" s="48">
        <v>44692</v>
      </c>
      <c r="B58" s="49" t="s">
        <v>77</v>
      </c>
      <c r="C58" s="49" t="s">
        <v>23</v>
      </c>
      <c r="D58" s="50">
        <v>555290</v>
      </c>
      <c r="E58" s="50">
        <v>0</v>
      </c>
      <c r="F58" s="50">
        <v>44423</v>
      </c>
      <c r="G58" s="50">
        <v>599713</v>
      </c>
    </row>
    <row r="59" spans="1:7" x14ac:dyDescent="0.25">
      <c r="A59" s="48">
        <v>44692</v>
      </c>
      <c r="B59" s="49" t="s">
        <v>78</v>
      </c>
      <c r="C59" s="49" t="s">
        <v>23</v>
      </c>
      <c r="D59" s="50">
        <v>654701</v>
      </c>
      <c r="E59" s="50">
        <v>0</v>
      </c>
      <c r="F59" s="50">
        <v>52376</v>
      </c>
      <c r="G59" s="50">
        <v>707077</v>
      </c>
    </row>
    <row r="60" spans="1:7" x14ac:dyDescent="0.25">
      <c r="A60" s="48">
        <v>44691</v>
      </c>
      <c r="B60" s="49" t="s">
        <v>79</v>
      </c>
      <c r="C60" s="49" t="s">
        <v>23</v>
      </c>
      <c r="D60" s="50">
        <v>614120</v>
      </c>
      <c r="E60" s="50">
        <v>0</v>
      </c>
      <c r="F60" s="50">
        <v>49130</v>
      </c>
      <c r="G60" s="50">
        <v>663250</v>
      </c>
    </row>
    <row r="61" spans="1:7" x14ac:dyDescent="0.25">
      <c r="A61" s="48">
        <v>44691</v>
      </c>
      <c r="B61" s="49" t="s">
        <v>80</v>
      </c>
      <c r="C61" s="49" t="s">
        <v>23</v>
      </c>
      <c r="D61" s="50">
        <v>1205729</v>
      </c>
      <c r="E61" s="50">
        <v>0</v>
      </c>
      <c r="F61" s="50">
        <v>96458</v>
      </c>
      <c r="G61" s="50">
        <v>1302187</v>
      </c>
    </row>
    <row r="62" spans="1:7" x14ac:dyDescent="0.25">
      <c r="A62" s="48">
        <v>44691</v>
      </c>
      <c r="B62" s="49" t="s">
        <v>81</v>
      </c>
      <c r="C62" s="49" t="s">
        <v>23</v>
      </c>
      <c r="D62" s="50">
        <v>1249909</v>
      </c>
      <c r="E62" s="50">
        <v>0</v>
      </c>
      <c r="F62" s="50">
        <v>99993</v>
      </c>
      <c r="G62" s="50">
        <v>1349902</v>
      </c>
    </row>
    <row r="63" spans="1:7" x14ac:dyDescent="0.25">
      <c r="A63" s="48">
        <v>44691</v>
      </c>
      <c r="B63" s="49" t="s">
        <v>82</v>
      </c>
      <c r="C63" s="49" t="s">
        <v>23</v>
      </c>
      <c r="D63" s="50">
        <v>1956198</v>
      </c>
      <c r="E63" s="50">
        <v>0</v>
      </c>
      <c r="F63" s="50">
        <v>156496</v>
      </c>
      <c r="G63" s="50">
        <v>2112694</v>
      </c>
    </row>
    <row r="64" spans="1:7" x14ac:dyDescent="0.25">
      <c r="A64" s="48">
        <v>44691</v>
      </c>
      <c r="B64" s="49" t="s">
        <v>83</v>
      </c>
      <c r="C64" s="49" t="s">
        <v>23</v>
      </c>
      <c r="D64" s="50">
        <v>1884736</v>
      </c>
      <c r="E64" s="50">
        <v>0</v>
      </c>
      <c r="F64" s="50">
        <v>150779</v>
      </c>
      <c r="G64" s="50">
        <v>2035515</v>
      </c>
    </row>
    <row r="65" spans="1:7" x14ac:dyDescent="0.25">
      <c r="A65" s="48">
        <v>44690</v>
      </c>
      <c r="B65" s="49" t="s">
        <v>84</v>
      </c>
      <c r="C65" s="49" t="s">
        <v>23</v>
      </c>
      <c r="D65" s="50">
        <v>1190463</v>
      </c>
      <c r="E65" s="50">
        <v>0</v>
      </c>
      <c r="F65" s="50">
        <v>95237</v>
      </c>
      <c r="G65" s="50">
        <v>1285700</v>
      </c>
    </row>
    <row r="66" spans="1:7" x14ac:dyDescent="0.25">
      <c r="A66" s="48">
        <v>44688</v>
      </c>
      <c r="B66" s="49" t="s">
        <v>85</v>
      </c>
      <c r="C66" s="49" t="s">
        <v>23</v>
      </c>
      <c r="D66" s="50">
        <v>729959</v>
      </c>
      <c r="E66" s="50">
        <v>0</v>
      </c>
      <c r="F66" s="50">
        <v>58397</v>
      </c>
      <c r="G66" s="50">
        <v>788356</v>
      </c>
    </row>
    <row r="67" spans="1:7" x14ac:dyDescent="0.25">
      <c r="A67" s="48">
        <v>44688</v>
      </c>
      <c r="B67" s="49" t="s">
        <v>86</v>
      </c>
      <c r="C67" s="49" t="s">
        <v>23</v>
      </c>
      <c r="D67" s="50">
        <v>1476176</v>
      </c>
      <c r="E67" s="50">
        <v>0</v>
      </c>
      <c r="F67" s="50">
        <v>118094</v>
      </c>
      <c r="G67" s="50">
        <v>1594270</v>
      </c>
    </row>
    <row r="68" spans="1:7" x14ac:dyDescent="0.25">
      <c r="A68" s="48">
        <v>44688</v>
      </c>
      <c r="B68" s="49" t="s">
        <v>87</v>
      </c>
      <c r="C68" s="49" t="s">
        <v>23</v>
      </c>
      <c r="D68" s="50">
        <v>763320</v>
      </c>
      <c r="E68" s="50">
        <v>0</v>
      </c>
      <c r="F68" s="50">
        <v>61066</v>
      </c>
      <c r="G68" s="50">
        <v>824386</v>
      </c>
    </row>
    <row r="69" spans="1:7" x14ac:dyDescent="0.25">
      <c r="A69" s="48">
        <v>44688</v>
      </c>
      <c r="B69" s="49" t="s">
        <v>88</v>
      </c>
      <c r="C69" s="49" t="s">
        <v>23</v>
      </c>
      <c r="D69" s="50">
        <v>866850</v>
      </c>
      <c r="E69" s="50">
        <v>0</v>
      </c>
      <c r="F69" s="50">
        <v>69348</v>
      </c>
      <c r="G69" s="50">
        <v>936198</v>
      </c>
    </row>
    <row r="70" spans="1:7" x14ac:dyDescent="0.25">
      <c r="A70" s="48">
        <v>44687</v>
      </c>
      <c r="B70" s="49" t="s">
        <v>89</v>
      </c>
      <c r="C70" s="49" t="s">
        <v>23</v>
      </c>
      <c r="D70" s="50">
        <v>628232</v>
      </c>
      <c r="E70" s="50">
        <v>0</v>
      </c>
      <c r="F70" s="50">
        <v>50259</v>
      </c>
      <c r="G70" s="50">
        <v>678491</v>
      </c>
    </row>
    <row r="71" spans="1:7" x14ac:dyDescent="0.25">
      <c r="A71" s="48">
        <v>44687</v>
      </c>
      <c r="B71" s="49" t="s">
        <v>90</v>
      </c>
      <c r="C71" s="49" t="s">
        <v>23</v>
      </c>
      <c r="D71" s="50">
        <v>1214868</v>
      </c>
      <c r="E71" s="50">
        <v>0</v>
      </c>
      <c r="F71" s="50">
        <v>97189</v>
      </c>
      <c r="G71" s="50">
        <v>1312057</v>
      </c>
    </row>
    <row r="72" spans="1:7" x14ac:dyDescent="0.25">
      <c r="A72" s="48">
        <v>44687</v>
      </c>
      <c r="B72" s="49" t="s">
        <v>91</v>
      </c>
      <c r="C72" s="49" t="s">
        <v>23</v>
      </c>
      <c r="D72" s="50">
        <v>817707</v>
      </c>
      <c r="E72" s="50">
        <v>0</v>
      </c>
      <c r="F72" s="50">
        <v>65417</v>
      </c>
      <c r="G72" s="50">
        <v>883124</v>
      </c>
    </row>
    <row r="73" spans="1:7" x14ac:dyDescent="0.25">
      <c r="A73" s="51" t="s">
        <v>92</v>
      </c>
      <c r="D73" s="55">
        <v>57405319</v>
      </c>
      <c r="E73" s="55">
        <v>0</v>
      </c>
      <c r="F73" s="55">
        <v>4592424</v>
      </c>
      <c r="G73" s="56">
        <v>61997743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nợ-final</vt:lpstr>
      <vt:lpstr>tháng 10</vt:lpstr>
      <vt:lpstr>tháng 9</vt:lpstr>
      <vt:lpstr>tháng 8</vt:lpstr>
      <vt:lpstr>tháng 7</vt:lpstr>
      <vt:lpstr>tháng 6</vt:lpstr>
      <vt:lpstr>tháng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2022-11-21T07:52:34Z</dcterms:modified>
</cp:coreProperties>
</file>