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KHACH HANG\NOVA\"/>
    </mc:Choice>
  </mc:AlternateContent>
  <bookViews>
    <workbookView xWindow="0" yWindow="0" windowWidth="24000" windowHeight="9630"/>
  </bookViews>
  <sheets>
    <sheet name="T04-22 đến T07-22" sheetId="1" r:id="rId1"/>
  </sheets>
  <definedNames>
    <definedName name="_xlnm._FilterDatabase" localSheetId="0" hidden="1">'T04-22 đến T07-22'!$A$5:$L$5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0" i="1" l="1"/>
  <c r="I4" i="1" l="1"/>
  <c r="I126" i="1"/>
</calcChain>
</file>

<file path=xl/sharedStrings.xml><?xml version="1.0" encoding="utf-8"?>
<sst xmlns="http://schemas.openxmlformats.org/spreadsheetml/2006/main" count="727" uniqueCount="269">
  <si>
    <t>STT</t>
  </si>
  <si>
    <t>Số hóa đơn</t>
  </si>
  <si>
    <t>Ngày hóa đơn</t>
  </si>
  <si>
    <t>Mã khách hàng</t>
  </si>
  <si>
    <t>Tên khách hàng</t>
  </si>
  <si>
    <t>Địa chỉ</t>
  </si>
  <si>
    <t>Người mua hàng</t>
  </si>
  <si>
    <t>Diễn giải</t>
  </si>
  <si>
    <t>Tổng tiền thanh toán</t>
  </si>
  <si>
    <t>Ghi chú</t>
  </si>
  <si>
    <t>00005437</t>
  </si>
  <si>
    <t>05/04/2022</t>
  </si>
  <si>
    <t>NOVA</t>
  </si>
  <si>
    <t>Công Ty Cổ Phần Dịch Vụ Thương Mại Tổng Hợp Nova Commerce</t>
  </si>
  <si>
    <t>65 Nguyễn Du, Phường Bến Nghé, Quận 1, Thành Phố Hồ Chí Minh, Việt Nam</t>
  </si>
  <si>
    <t>KHO BÁN 65 NGUYỄN DU - 100102</t>
  </si>
  <si>
    <t>00005438</t>
  </si>
  <si>
    <t>KHO BÁN SUNRISE - 100202</t>
  </si>
  <si>
    <t>00005558</t>
  </si>
  <si>
    <t>KHO BÁN BOTANICA - 100302</t>
  </si>
  <si>
    <t>00006205</t>
  </si>
  <si>
    <t>09/04/2022</t>
  </si>
  <si>
    <t>KHO BÁN SUNRISE- 100202</t>
  </si>
  <si>
    <t>00007306</t>
  </si>
  <si>
    <t>14/04/2022</t>
  </si>
  <si>
    <t>KHO BÁN LAKEVIEW- 100402</t>
  </si>
  <si>
    <t>00007437</t>
  </si>
  <si>
    <t>KHO BÁN SOHO - 100902</t>
  </si>
  <si>
    <t>00007443</t>
  </si>
  <si>
    <t>KHO BÁN RICH START - 100502</t>
  </si>
  <si>
    <t>00008127</t>
  </si>
  <si>
    <t>18/04/2022</t>
  </si>
  <si>
    <t>KHO BÁN ORCHARD GARDEN - 100702</t>
  </si>
  <si>
    <t>00008128</t>
  </si>
  <si>
    <t>KHO BÁN RIVERGATE RESIDANCE - 100802</t>
  </si>
  <si>
    <t>00010533</t>
  </si>
  <si>
    <t>29/04/2022</t>
  </si>
  <si>
    <t>KHO BÁN LÝ THÁI TỔ- 100602</t>
  </si>
  <si>
    <t>00010979</t>
  </si>
  <si>
    <t>03/05/2022</t>
  </si>
  <si>
    <t>Kho Bán LakeView- 100402</t>
  </si>
  <si>
    <t>00010982</t>
  </si>
  <si>
    <t>Kho Bán Sunrise - 100202</t>
  </si>
  <si>
    <t>00010986</t>
  </si>
  <si>
    <t>Kho Bán Botanica - 100302</t>
  </si>
  <si>
    <t>00010999</t>
  </si>
  <si>
    <t>Kho Bán RichStar - 100502</t>
  </si>
  <si>
    <t>00011004</t>
  </si>
  <si>
    <t>Kho Bán Lý Thái Tổ - 100602</t>
  </si>
  <si>
    <t>00011005</t>
  </si>
  <si>
    <t>Kho Bán RiverGate Residance - 100802</t>
  </si>
  <si>
    <t>00011006</t>
  </si>
  <si>
    <t>Kho Bán Soho - 100902</t>
  </si>
  <si>
    <t>00011007</t>
  </si>
  <si>
    <t>Kho Bán 65 Nguyễn Du - 100102</t>
  </si>
  <si>
    <t>00011659</t>
  </si>
  <si>
    <t>07/05/2022</t>
  </si>
  <si>
    <t>kHO BÁN BOTANICA - 100302</t>
  </si>
  <si>
    <t>00011688</t>
  </si>
  <si>
    <t>00011949</t>
  </si>
  <si>
    <t>09/05/2022</t>
  </si>
  <si>
    <t>Kho Bán Orchard Garden - 100702</t>
  </si>
  <si>
    <t>00012136</t>
  </si>
  <si>
    <t>10/05/2022</t>
  </si>
  <si>
    <t>00012396</t>
  </si>
  <si>
    <t>11/05/2022</t>
  </si>
  <si>
    <t>00012451</t>
  </si>
  <si>
    <t>12/05/2022</t>
  </si>
  <si>
    <t>Kho Bán LakeView - 100402</t>
  </si>
  <si>
    <t>00013110</t>
  </si>
  <si>
    <t>16/05/2022</t>
  </si>
  <si>
    <t>00013113</t>
  </si>
  <si>
    <t>KHO BÁN LAKEVIEW - 100402</t>
  </si>
  <si>
    <t>00013115</t>
  </si>
  <si>
    <t>00013130</t>
  </si>
  <si>
    <t>KHO BÁN RICHSTAR - 100502</t>
  </si>
  <si>
    <t>00013430</t>
  </si>
  <si>
    <t>19/05/2022</t>
  </si>
  <si>
    <t>CÔNG TY CỔ PHẦN DỊCH VỤ THƯƠNG MẠI TỔNG HỢP NOVA COMMERCE</t>
  </si>
  <si>
    <t>65 Nguyễn Du, Phường Bến Nghé, Quận 1, Thành phố Hồ Chí Minh, Việt Nam</t>
  </si>
  <si>
    <t>00013433</t>
  </si>
  <si>
    <t>00013695</t>
  </si>
  <si>
    <t>23/05/2022</t>
  </si>
  <si>
    <t>Kho Bán Orchard Garden- 100702</t>
  </si>
  <si>
    <t>00013722</t>
  </si>
  <si>
    <t>Kho Bán 65 Nguyễn Du- 100102</t>
  </si>
  <si>
    <t>00013723</t>
  </si>
  <si>
    <t>00013724</t>
  </si>
  <si>
    <t>00013795</t>
  </si>
  <si>
    <t>24/05/2022</t>
  </si>
  <si>
    <t>00014119</t>
  </si>
  <si>
    <t>25/05/2022</t>
  </si>
  <si>
    <t>00014120</t>
  </si>
  <si>
    <t>Kho Bán Nguyễn Sơn - 101102</t>
  </si>
  <si>
    <t>00014421</t>
  </si>
  <si>
    <t>26/05/2022</t>
  </si>
  <si>
    <t>00014752</t>
  </si>
  <si>
    <t>28/05/2022</t>
  </si>
  <si>
    <t>00014779</t>
  </si>
  <si>
    <t>30/05/2022</t>
  </si>
  <si>
    <t>Kho Bán Soho- 100902</t>
  </si>
  <si>
    <t>00015139</t>
  </si>
  <si>
    <t>31/05/2022</t>
  </si>
  <si>
    <t>Kho Bán D5 - 101202</t>
  </si>
  <si>
    <t>00015157</t>
  </si>
  <si>
    <t>00015171</t>
  </si>
  <si>
    <t>00015236</t>
  </si>
  <si>
    <t>01/06/2022</t>
  </si>
  <si>
    <t>KHO BÁN D5 - 101202</t>
  </si>
  <si>
    <t>00016294</t>
  </si>
  <si>
    <t>04/06/2022</t>
  </si>
  <si>
    <t>00016301</t>
  </si>
  <si>
    <t>00016555</t>
  </si>
  <si>
    <t>07/06/2022</t>
  </si>
  <si>
    <t>00016967</t>
  </si>
  <si>
    <t>09/06/2022</t>
  </si>
  <si>
    <t>00017594</t>
  </si>
  <si>
    <t>11/06/2022</t>
  </si>
  <si>
    <t>00017622</t>
  </si>
  <si>
    <t>00017646</t>
  </si>
  <si>
    <t>00017648</t>
  </si>
  <si>
    <t>00017653</t>
  </si>
  <si>
    <t>00017680</t>
  </si>
  <si>
    <t>00017714</t>
  </si>
  <si>
    <t>00018078</t>
  </si>
  <si>
    <t>15/06/2022</t>
  </si>
  <si>
    <t>Kho Bán Nguyễn Trãi - 101402</t>
  </si>
  <si>
    <t>00018113</t>
  </si>
  <si>
    <t>16/06/2022</t>
  </si>
  <si>
    <t>00018135</t>
  </si>
  <si>
    <t>00018163</t>
  </si>
  <si>
    <t>00018330</t>
  </si>
  <si>
    <t>17/06/2022</t>
  </si>
  <si>
    <t>00018673</t>
  </si>
  <si>
    <t>18/06/2022</t>
  </si>
  <si>
    <t>00018723</t>
  </si>
  <si>
    <t>00018752</t>
  </si>
  <si>
    <t>00019033</t>
  </si>
  <si>
    <t>20/06/2022</t>
  </si>
  <si>
    <t>Kho Bán Huỳnh Thiện  Lộc - 101602</t>
  </si>
  <si>
    <t>00019072</t>
  </si>
  <si>
    <t>00020391</t>
  </si>
  <si>
    <t>25/06/2022</t>
  </si>
  <si>
    <t>00020404</t>
  </si>
  <si>
    <t>00020609</t>
  </si>
  <si>
    <t>27/06/2022</t>
  </si>
  <si>
    <t>Kho Bán Linh Đông - 101802</t>
  </si>
  <si>
    <t>00020611</t>
  </si>
  <si>
    <t>Kho Bán Độc Lập - 102002</t>
  </si>
  <si>
    <t>00021032</t>
  </si>
  <si>
    <t>28/06/2022</t>
  </si>
  <si>
    <t>Kho Bán Lý Thái Tổ - Số Đơn Hàng ( PO No.): PO1006020000019051</t>
  </si>
  <si>
    <t>00021129</t>
  </si>
  <si>
    <t>Kho Bán LakeView - Số Đơn Hàng (PO No.): PO 1004020000018943</t>
  </si>
  <si>
    <t>00021135</t>
  </si>
  <si>
    <t>Kho Bán Homyland 3 - Số Đơn Hàng (PO No.): PO 1017020000018424</t>
  </si>
  <si>
    <t>00021547</t>
  </si>
  <si>
    <t>30/06/2022</t>
  </si>
  <si>
    <t>Kho Bán Huỳnh Thiện Lộc - Số Đơn Hàng (PO No.): PO 1016020000019983</t>
  </si>
  <si>
    <t>00021725</t>
  </si>
  <si>
    <t>Kho Bán Soho - Số Đơn Hàng (PO No.): PO 1009020000020168</t>
  </si>
  <si>
    <t>00022089</t>
  </si>
  <si>
    <t>04/07/2022</t>
  </si>
  <si>
    <t>Kho Bán Botanica - Số Đơn Hàng (PO No.): PO 1003020000021140</t>
  </si>
  <si>
    <t>00022090</t>
  </si>
  <si>
    <t>Kho Bán Orchard - Số Đơn Hàng (PO No.): PO 1007020000021159</t>
  </si>
  <si>
    <t>00022093</t>
  </si>
  <si>
    <t>Kho Bán Độc Lập - Số Đơn Hàng (PO No.): PO 1020020000021184</t>
  </si>
  <si>
    <t>00022094</t>
  </si>
  <si>
    <t>Kho Bán RichStar - Số Đơn Hàng ( PO No.): PO 1005020000021146</t>
  </si>
  <si>
    <t>00022095</t>
  </si>
  <si>
    <t>Kho Bán Huỳnh Thiện Lộc - Số Đơn Hàng (PO No.): PO 1016020000021173</t>
  </si>
  <si>
    <t>00022096</t>
  </si>
  <si>
    <t>Kho Bán Homyland 3- Số Đơn Hàng (PO No.): PO 1017020000021190</t>
  </si>
  <si>
    <t>00022106</t>
  </si>
  <si>
    <t>Kho Bán Sunrise - Số Đơn Hàng (PO No.): PO 1002020000021316</t>
  </si>
  <si>
    <t>00022387</t>
  </si>
  <si>
    <t>Kho Bán D5- Số Đơn Hàng (PO No.): PO 1012020000021624</t>
  </si>
  <si>
    <t>00022394</t>
  </si>
  <si>
    <t>05/07/2022</t>
  </si>
  <si>
    <t>Kho Bán LakeView - Số Đơn Hàng (PO No.): PO 1004020000021747</t>
  </si>
  <si>
    <t>00023817</t>
  </si>
  <si>
    <t>08/07/2022</t>
  </si>
  <si>
    <t>Kho Bán Soho- Số Đơn Hàng ( PO No.): 1009020000022771</t>
  </si>
  <si>
    <t>00023859</t>
  </si>
  <si>
    <t>Kho Bán RiverGate Residance- Số Đơn Hàng (PO No.): PO 1008020000022798</t>
  </si>
  <si>
    <t>00023860</t>
  </si>
  <si>
    <t>Kho Bán Nguyễn Trãi - Số Đơn Hàng (PO No.): PO 1014020000022802</t>
  </si>
  <si>
    <t>00023965</t>
  </si>
  <si>
    <t>Kho Bán LakeView - Số Đơn Hàng (PO No.): PO 1004020000022781</t>
  </si>
  <si>
    <t>00023966</t>
  </si>
  <si>
    <t>Kho Bán Linh Đông - Số Đơn Hàng (PO No.): PO 1018020000022810</t>
  </si>
  <si>
    <t>00023967</t>
  </si>
  <si>
    <t>Kho Bán Orchard Garden- Số Đơn Hàng (PO No.): PO 1007020000022792</t>
  </si>
  <si>
    <t>00023968</t>
  </si>
  <si>
    <t>Kho Bán Botanica- Số Đơn Hàng (PO No.): PO 1003020000022779</t>
  </si>
  <si>
    <t>00024222</t>
  </si>
  <si>
    <t>09/07/2022</t>
  </si>
  <si>
    <t>Kho Bán 65 Nguyễn Du- Số Đơn Hàng (PO No.): PO 1001020000022775</t>
  </si>
  <si>
    <t>00024378</t>
  </si>
  <si>
    <t>13/07/2022</t>
  </si>
  <si>
    <t>Kho Bán Linh Đông - Số Đơn Hàng (PO No.): 1018020000024718</t>
  </si>
  <si>
    <t>00024400</t>
  </si>
  <si>
    <t>Kho Bán Lý Thái Tổ - Số Đơn Hàng (PO No.): PO 1006020000024554</t>
  </si>
  <si>
    <t>00025834</t>
  </si>
  <si>
    <t>15/07/2022</t>
  </si>
  <si>
    <t>Kho Bán Homyland 3- Số Đơn Hàng (PO No.): PO 1017020000025385</t>
  </si>
  <si>
    <t>00025835</t>
  </si>
  <si>
    <t>Kho Bán LakeView- Số Đơn Hàng (PO No.): PO 1004020000025364</t>
  </si>
  <si>
    <t>00025836</t>
  </si>
  <si>
    <t>Kho Bán D5 - Số Đơn Hàng (PO No.): PO 1012020000025378</t>
  </si>
  <si>
    <t>00025965</t>
  </si>
  <si>
    <t>18/07/2022</t>
  </si>
  <si>
    <t>Kho Bán Sunrise - Số Đơn Hàng (PO No.): 1002020000026888</t>
  </si>
  <si>
    <t>00026075</t>
  </si>
  <si>
    <t>19/07/2022</t>
  </si>
  <si>
    <t>Kho Bán Linh Đông - Số Đơn Hàng (PO No.): PO 1018020000027154</t>
  </si>
  <si>
    <t>00026124</t>
  </si>
  <si>
    <t>20/07/2022</t>
  </si>
  <si>
    <t>Kho Bán RiverGate Residance- Số Đơn Hàng (PO No.): 1008020000027436</t>
  </si>
  <si>
    <t>00026958</t>
  </si>
  <si>
    <t>22/07/2022</t>
  </si>
  <si>
    <t>Kho Bán Độc Lập - Số Đơn Hàng (PO No.): PO 1020020000028512</t>
  </si>
  <si>
    <t>00027062</t>
  </si>
  <si>
    <t>Kho Bán 65 Nguyễn Du - Số Đơn Hàng (PO No.): PO 1001020000028485</t>
  </si>
  <si>
    <t>00027064</t>
  </si>
  <si>
    <t>Kho Bán Botanica - Số Đơn Hàng (PO No.): PO 1003020000028491</t>
  </si>
  <si>
    <t>00027282</t>
  </si>
  <si>
    <t>25/07/2022</t>
  </si>
  <si>
    <t>Kho Bán Soho - Số Đơn Hàng (PO No.): PO 1009020000029573</t>
  </si>
  <si>
    <t>00027285</t>
  </si>
  <si>
    <t>Kho Bán Novamarket Suppermarket The Sun Avenue- Số Đơn Hàng (PO No.): 9001020000028047</t>
  </si>
  <si>
    <t>00027357</t>
  </si>
  <si>
    <t>26/07/2022</t>
  </si>
  <si>
    <t>Kho Bán RichStar - Số Đơn Hàng (PO No.): PO 1005020000030004</t>
  </si>
  <si>
    <t>00027410</t>
  </si>
  <si>
    <t>Kho Bán Lý Thái Tổ - Số Đơn Hàng (PO No.): PO: 1006020000029878</t>
  </si>
  <si>
    <t>00027454</t>
  </si>
  <si>
    <t>27/07/2022</t>
  </si>
  <si>
    <t>Kho Bán D5 - Số Đơn hàng (PO No.): PO 1012020000031076</t>
  </si>
  <si>
    <t>00027455</t>
  </si>
  <si>
    <t>Kho Bán LakeView - Số Đơn Hàng (PO No.): PO 1004020000031075</t>
  </si>
  <si>
    <t>00028701</t>
  </si>
  <si>
    <t>29/07/2022</t>
  </si>
  <si>
    <t>Kho Bán Homyland 3- Số Đơn Hàng ( PO No.): PO 1017020000031975</t>
  </si>
  <si>
    <t>00028729</t>
  </si>
  <si>
    <t>Kho Bán 65 Nguyễn Du - Số Đơn Hàng (PO No.): PO 1001020000031970</t>
  </si>
  <si>
    <t>00028845</t>
  </si>
  <si>
    <t>30/07/2022</t>
  </si>
  <si>
    <t>Kho Bán D5- Số Đơn Hàng (PO No.): PO 1012020000031972</t>
  </si>
  <si>
    <t>108</t>
  </si>
  <si>
    <t>Hàng trả</t>
  </si>
  <si>
    <t>208</t>
  </si>
  <si>
    <t>233</t>
  </si>
  <si>
    <t>5087 - 62208</t>
  </si>
  <si>
    <t>VCBCSH. 1112207115327641.ncm tt hd 7437,8127,8128,10979-15171 cho ngoc thom CT tu 1025468488 CT CP DICH VU THUONG MAI TONG HOP NOVA C toi 1027349624 CT TNHH MTV TM VA DV NGOC THOM</t>
  </si>
  <si>
    <t>5087 - 53315</t>
  </si>
  <si>
    <t>VCBCSH. 1112208045931686.Ncom tt cp mua hang Ngoc Thom CT tu 1025468488 CT CP DICH VU THUONG MAI TONG HOP NOVA C toi 1027349624 CT TNHH MTV TM VA DV NGOC THOM</t>
  </si>
  <si>
    <t>5087 - 58950</t>
  </si>
  <si>
    <t>VCBCSH. 1112208306688173.ncom tt cp mua hang ngoc thom CT tu 1025468488 CT CP DICH VU TM TONG HOP NOVA COMMERCE toi 1027349624 CT TNHH MTV TM VA DV NGOC THOM</t>
  </si>
  <si>
    <t>Tổng cộng</t>
  </si>
  <si>
    <t>6/30/2022</t>
  </si>
  <si>
    <t>C22TCT158</t>
  </si>
  <si>
    <t>Xuất trả hàng NCC do hàng hoá kém chất lượng  - Cửa hàng Botanica Pre_T6.2022</t>
  </si>
  <si>
    <t>6/23/2022</t>
  </si>
  <si>
    <t>C22TCT108</t>
  </si>
  <si>
    <t>Xuất trả hàng NCC do hàng hoá kém chất lượng  - Cửa hàng RichStar_T6.2022</t>
  </si>
  <si>
    <t>CÔNG NỢ NOVACOMMERCE</t>
  </si>
  <si>
    <t>Tháng 04/2022 đến Tháng 07/2022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</si>
</sst>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\ hh:mm\ AM/PM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3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22222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right" vertical="center" wrapText="1"/>
    </xf>
    <xf numFmtId="0" fontId="3" fillId="0" borderId="0" xfId="0" applyFont="1"/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37" fontId="3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4" fontId="3" fillId="0" borderId="1" xfId="0" quotePrefix="1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5" fontId="3" fillId="0" borderId="1" xfId="1" applyNumberFormat="1" applyFont="1" applyFill="1" applyBorder="1" applyAlignment="1">
      <alignment horizontal="center" vertical="center"/>
    </xf>
    <xf numFmtId="165" fontId="3" fillId="0" borderId="0" xfId="0" applyNumberFormat="1" applyFont="1" applyFill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center" wrapText="1"/>
    </xf>
    <xf numFmtId="165" fontId="5" fillId="3" borderId="1" xfId="1" applyNumberFormat="1" applyFont="1" applyFill="1" applyBorder="1" applyAlignment="1">
      <alignment horizontal="right" wrapText="1"/>
    </xf>
    <xf numFmtId="0" fontId="4" fillId="3" borderId="1" xfId="0" applyFont="1" applyFill="1" applyBorder="1"/>
    <xf numFmtId="0" fontId="4" fillId="0" borderId="0" xfId="0" applyFont="1"/>
    <xf numFmtId="0" fontId="6" fillId="0" borderId="0" xfId="0" applyFont="1"/>
    <xf numFmtId="0" fontId="8" fillId="0" borderId="0" xfId="0" applyFont="1"/>
    <xf numFmtId="0" fontId="9" fillId="0" borderId="0" xfId="0" applyFont="1"/>
    <xf numFmtId="165" fontId="9" fillId="0" borderId="0" xfId="1" applyNumberFormat="1" applyFont="1"/>
    <xf numFmtId="0" fontId="10" fillId="0" borderId="0" xfId="0" applyFont="1"/>
    <xf numFmtId="165" fontId="6" fillId="0" borderId="0" xfId="1" applyNumberFormat="1" applyFont="1"/>
    <xf numFmtId="0" fontId="6" fillId="0" borderId="1" xfId="0" applyFont="1" applyBorder="1"/>
    <xf numFmtId="0" fontId="11" fillId="4" borderId="1" xfId="0" applyFont="1" applyFill="1" applyBorder="1" applyAlignment="1">
      <alignment horizontal="right" vertical="center" wrapText="1"/>
    </xf>
    <xf numFmtId="165" fontId="11" fillId="4" borderId="1" xfId="1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165" fontId="3" fillId="5" borderId="1" xfId="1" applyNumberFormat="1" applyFont="1" applyFill="1" applyBorder="1" applyAlignment="1">
      <alignment horizontal="right" vertical="center"/>
    </xf>
    <xf numFmtId="37" fontId="3" fillId="5" borderId="1" xfId="0" applyNumberFormat="1" applyFont="1" applyFill="1" applyBorder="1" applyAlignment="1">
      <alignment horizontal="right" vertical="center" wrapText="1"/>
    </xf>
    <xf numFmtId="37" fontId="3" fillId="6" borderId="1" xfId="0" applyNumberFormat="1" applyFont="1" applyFill="1" applyBorder="1" applyAlignment="1">
      <alignment horizontal="right" vertical="center" wrapText="1"/>
    </xf>
    <xf numFmtId="37" fontId="3" fillId="7" borderId="1" xfId="0" applyNumberFormat="1" applyFont="1" applyFill="1" applyBorder="1" applyAlignment="1">
      <alignment horizontal="right" vertical="center" wrapText="1"/>
    </xf>
    <xf numFmtId="165" fontId="3" fillId="7" borderId="1" xfId="1" applyNumberFormat="1" applyFont="1" applyFill="1" applyBorder="1" applyAlignment="1">
      <alignment horizontal="right" vertical="center"/>
    </xf>
    <xf numFmtId="165" fontId="3" fillId="7" borderId="1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9"/>
  <sheetViews>
    <sheetView tabSelected="1" topLeftCell="A113" zoomScale="85" zoomScaleNormal="85" workbookViewId="0">
      <selection activeCell="I81" sqref="I81:I120"/>
    </sheetView>
  </sheetViews>
  <sheetFormatPr defaultColWidth="9" defaultRowHeight="15.75" x14ac:dyDescent="0.25"/>
  <cols>
    <col min="1" max="1" width="4.5703125" style="26" customWidth="1"/>
    <col min="2" max="4" width="11.7109375" style="26" customWidth="1"/>
    <col min="5" max="10" width="25.5703125" style="26" customWidth="1"/>
    <col min="11" max="16384" width="9" style="26"/>
  </cols>
  <sheetData>
    <row r="1" spans="1:10" s="22" customFormat="1" ht="15" x14ac:dyDescent="0.25"/>
    <row r="2" spans="1:10" s="23" customFormat="1" ht="18.75" x14ac:dyDescent="0.3">
      <c r="A2" s="32" t="s">
        <v>267</v>
      </c>
      <c r="B2" s="32"/>
      <c r="C2" s="32"/>
      <c r="D2" s="32"/>
      <c r="E2" s="32"/>
      <c r="F2" s="32"/>
      <c r="G2" s="32"/>
      <c r="H2" s="32"/>
      <c r="I2" s="32"/>
      <c r="J2" s="32"/>
    </row>
    <row r="3" spans="1:10" s="23" customFormat="1" ht="18.75" x14ac:dyDescent="0.3">
      <c r="A3" s="32" t="s">
        <v>268</v>
      </c>
      <c r="B3" s="32"/>
      <c r="C3" s="32"/>
      <c r="D3" s="32"/>
      <c r="E3" s="32"/>
      <c r="F3" s="32"/>
      <c r="G3" s="32"/>
      <c r="H3" s="32"/>
      <c r="I3" s="32"/>
      <c r="J3" s="32"/>
    </row>
    <row r="4" spans="1:10" s="24" customFormat="1" ht="16.5" x14ac:dyDescent="0.25">
      <c r="I4" s="25">
        <f>SUBTOTAL(9,I6:I125)</f>
        <v>102067137</v>
      </c>
    </row>
    <row r="5" spans="1:10" s="3" customFormat="1" ht="28.5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2" t="s">
        <v>8</v>
      </c>
      <c r="J5" s="1" t="s">
        <v>9</v>
      </c>
    </row>
    <row r="6" spans="1:10" s="9" customFormat="1" ht="45" x14ac:dyDescent="0.25">
      <c r="A6" s="4">
        <v>1</v>
      </c>
      <c r="B6" s="4" t="s">
        <v>10</v>
      </c>
      <c r="C6" s="5" t="s">
        <v>11</v>
      </c>
      <c r="D6" s="5" t="s">
        <v>12</v>
      </c>
      <c r="E6" s="6" t="s">
        <v>13</v>
      </c>
      <c r="F6" s="6" t="s">
        <v>14</v>
      </c>
      <c r="G6" s="6" t="s">
        <v>15</v>
      </c>
      <c r="H6" s="6"/>
      <c r="I6" s="38">
        <v>3718716</v>
      </c>
      <c r="J6" s="8"/>
    </row>
    <row r="7" spans="1:10" s="9" customFormat="1" ht="45" x14ac:dyDescent="0.25">
      <c r="A7" s="4">
        <v>2</v>
      </c>
      <c r="B7" s="4" t="s">
        <v>16</v>
      </c>
      <c r="C7" s="5" t="s">
        <v>11</v>
      </c>
      <c r="D7" s="5" t="s">
        <v>12</v>
      </c>
      <c r="E7" s="6" t="s">
        <v>13</v>
      </c>
      <c r="F7" s="6" t="s">
        <v>14</v>
      </c>
      <c r="G7" s="6" t="s">
        <v>17</v>
      </c>
      <c r="H7" s="6"/>
      <c r="I7" s="38">
        <v>3718716</v>
      </c>
      <c r="J7" s="8"/>
    </row>
    <row r="8" spans="1:10" s="9" customFormat="1" ht="45" x14ac:dyDescent="0.25">
      <c r="A8" s="4">
        <v>3</v>
      </c>
      <c r="B8" s="4" t="s">
        <v>18</v>
      </c>
      <c r="C8" s="5" t="s">
        <v>11</v>
      </c>
      <c r="D8" s="5" t="s">
        <v>12</v>
      </c>
      <c r="E8" s="6" t="s">
        <v>13</v>
      </c>
      <c r="F8" s="6" t="s">
        <v>14</v>
      </c>
      <c r="G8" s="6" t="s">
        <v>19</v>
      </c>
      <c r="H8" s="6"/>
      <c r="I8" s="38">
        <v>3718716</v>
      </c>
      <c r="J8" s="8"/>
    </row>
    <row r="9" spans="1:10" s="9" customFormat="1" ht="45" x14ac:dyDescent="0.25">
      <c r="A9" s="4">
        <v>4</v>
      </c>
      <c r="B9" s="4" t="s">
        <v>20</v>
      </c>
      <c r="C9" s="5" t="s">
        <v>21</v>
      </c>
      <c r="D9" s="5" t="s">
        <v>12</v>
      </c>
      <c r="E9" s="6" t="s">
        <v>13</v>
      </c>
      <c r="F9" s="6" t="s">
        <v>14</v>
      </c>
      <c r="G9" s="6" t="s">
        <v>22</v>
      </c>
      <c r="H9" s="6"/>
      <c r="I9" s="38">
        <v>1139454</v>
      </c>
      <c r="J9" s="8"/>
    </row>
    <row r="10" spans="1:10" s="9" customFormat="1" ht="45" x14ac:dyDescent="0.25">
      <c r="A10" s="4">
        <v>5</v>
      </c>
      <c r="B10" s="4" t="s">
        <v>23</v>
      </c>
      <c r="C10" s="5" t="s">
        <v>24</v>
      </c>
      <c r="D10" s="5" t="s">
        <v>12</v>
      </c>
      <c r="E10" s="6" t="s">
        <v>13</v>
      </c>
      <c r="F10" s="6" t="s">
        <v>14</v>
      </c>
      <c r="G10" s="6" t="s">
        <v>25</v>
      </c>
      <c r="H10" s="6"/>
      <c r="I10" s="38">
        <v>2641786</v>
      </c>
      <c r="J10" s="8"/>
    </row>
    <row r="11" spans="1:10" s="9" customFormat="1" ht="45" x14ac:dyDescent="0.25">
      <c r="A11" s="4">
        <v>6</v>
      </c>
      <c r="B11" s="4" t="s">
        <v>26</v>
      </c>
      <c r="C11" s="5" t="s">
        <v>24</v>
      </c>
      <c r="D11" s="5" t="s">
        <v>12</v>
      </c>
      <c r="E11" s="6" t="s">
        <v>13</v>
      </c>
      <c r="F11" s="6" t="s">
        <v>14</v>
      </c>
      <c r="G11" s="6" t="s">
        <v>27</v>
      </c>
      <c r="H11" s="6"/>
      <c r="I11" s="38">
        <v>2641786</v>
      </c>
      <c r="J11" s="8"/>
    </row>
    <row r="12" spans="1:10" s="9" customFormat="1" ht="45" x14ac:dyDescent="0.25">
      <c r="A12" s="4">
        <v>7</v>
      </c>
      <c r="B12" s="4" t="s">
        <v>28</v>
      </c>
      <c r="C12" s="5" t="s">
        <v>24</v>
      </c>
      <c r="D12" s="5" t="s">
        <v>12</v>
      </c>
      <c r="E12" s="6" t="s">
        <v>13</v>
      </c>
      <c r="F12" s="6" t="s">
        <v>14</v>
      </c>
      <c r="G12" s="6" t="s">
        <v>29</v>
      </c>
      <c r="H12" s="6"/>
      <c r="I12" s="38">
        <v>2641786</v>
      </c>
      <c r="J12" s="8"/>
    </row>
    <row r="13" spans="1:10" s="9" customFormat="1" ht="45" x14ac:dyDescent="0.25">
      <c r="A13" s="4">
        <v>8</v>
      </c>
      <c r="B13" s="4" t="s">
        <v>30</v>
      </c>
      <c r="C13" s="5" t="s">
        <v>31</v>
      </c>
      <c r="D13" s="5" t="s">
        <v>12</v>
      </c>
      <c r="E13" s="6" t="s">
        <v>13</v>
      </c>
      <c r="F13" s="6" t="s">
        <v>14</v>
      </c>
      <c r="G13" s="6" t="s">
        <v>32</v>
      </c>
      <c r="H13" s="6"/>
      <c r="I13" s="38">
        <v>3522380</v>
      </c>
      <c r="J13" s="8"/>
    </row>
    <row r="14" spans="1:10" s="9" customFormat="1" ht="45" x14ac:dyDescent="0.25">
      <c r="A14" s="4">
        <v>9</v>
      </c>
      <c r="B14" s="4" t="s">
        <v>33</v>
      </c>
      <c r="C14" s="5" t="s">
        <v>31</v>
      </c>
      <c r="D14" s="5" t="s">
        <v>12</v>
      </c>
      <c r="E14" s="6" t="s">
        <v>13</v>
      </c>
      <c r="F14" s="6" t="s">
        <v>14</v>
      </c>
      <c r="G14" s="6" t="s">
        <v>34</v>
      </c>
      <c r="H14" s="6"/>
      <c r="I14" s="38">
        <v>3522381</v>
      </c>
      <c r="J14" s="8"/>
    </row>
    <row r="15" spans="1:10" s="9" customFormat="1" ht="45" x14ac:dyDescent="0.25">
      <c r="A15" s="4">
        <v>10</v>
      </c>
      <c r="B15" s="4" t="s">
        <v>35</v>
      </c>
      <c r="C15" s="5" t="s">
        <v>36</v>
      </c>
      <c r="D15" s="5" t="s">
        <v>12</v>
      </c>
      <c r="E15" s="6" t="s">
        <v>13</v>
      </c>
      <c r="F15" s="6" t="s">
        <v>14</v>
      </c>
      <c r="G15" s="6" t="s">
        <v>37</v>
      </c>
      <c r="H15" s="6"/>
      <c r="I15" s="38">
        <v>3437428</v>
      </c>
      <c r="J15" s="8"/>
    </row>
    <row r="16" spans="1:10" s="9" customFormat="1" ht="45" x14ac:dyDescent="0.25">
      <c r="A16" s="4">
        <v>11</v>
      </c>
      <c r="B16" s="4" t="s">
        <v>38</v>
      </c>
      <c r="C16" s="5" t="s">
        <v>39</v>
      </c>
      <c r="D16" s="5" t="s">
        <v>12</v>
      </c>
      <c r="E16" s="6" t="s">
        <v>13</v>
      </c>
      <c r="F16" s="6" t="s">
        <v>14</v>
      </c>
      <c r="G16" s="6" t="s">
        <v>40</v>
      </c>
      <c r="H16" s="6"/>
      <c r="I16" s="37">
        <v>1989729</v>
      </c>
      <c r="J16" s="8"/>
    </row>
    <row r="17" spans="1:10" s="9" customFormat="1" ht="45" x14ac:dyDescent="0.25">
      <c r="A17" s="4">
        <v>12</v>
      </c>
      <c r="B17" s="4" t="s">
        <v>41</v>
      </c>
      <c r="C17" s="5" t="s">
        <v>39</v>
      </c>
      <c r="D17" s="5" t="s">
        <v>12</v>
      </c>
      <c r="E17" s="6" t="s">
        <v>13</v>
      </c>
      <c r="F17" s="6" t="s">
        <v>14</v>
      </c>
      <c r="G17" s="6" t="s">
        <v>42</v>
      </c>
      <c r="H17" s="6"/>
      <c r="I17" s="37">
        <v>1989729</v>
      </c>
      <c r="J17" s="8"/>
    </row>
    <row r="18" spans="1:10" s="9" customFormat="1" ht="45" x14ac:dyDescent="0.25">
      <c r="A18" s="4">
        <v>13</v>
      </c>
      <c r="B18" s="4" t="s">
        <v>43</v>
      </c>
      <c r="C18" s="5" t="s">
        <v>39</v>
      </c>
      <c r="D18" s="5" t="s">
        <v>12</v>
      </c>
      <c r="E18" s="6" t="s">
        <v>13</v>
      </c>
      <c r="F18" s="6" t="s">
        <v>14</v>
      </c>
      <c r="G18" s="6" t="s">
        <v>44</v>
      </c>
      <c r="H18" s="6"/>
      <c r="I18" s="37">
        <v>1989729</v>
      </c>
      <c r="J18" s="8"/>
    </row>
    <row r="19" spans="1:10" s="9" customFormat="1" ht="45" x14ac:dyDescent="0.25">
      <c r="A19" s="4">
        <v>14</v>
      </c>
      <c r="B19" s="4" t="s">
        <v>45</v>
      </c>
      <c r="C19" s="5" t="s">
        <v>39</v>
      </c>
      <c r="D19" s="5" t="s">
        <v>12</v>
      </c>
      <c r="E19" s="6" t="s">
        <v>13</v>
      </c>
      <c r="F19" s="6" t="s">
        <v>14</v>
      </c>
      <c r="G19" s="6" t="s">
        <v>46</v>
      </c>
      <c r="H19" s="6"/>
      <c r="I19" s="37">
        <v>1989729</v>
      </c>
      <c r="J19" s="8"/>
    </row>
    <row r="20" spans="1:10" s="9" customFormat="1" ht="45" x14ac:dyDescent="0.25">
      <c r="A20" s="4">
        <v>15</v>
      </c>
      <c r="B20" s="4" t="s">
        <v>47</v>
      </c>
      <c r="C20" s="5" t="s">
        <v>39</v>
      </c>
      <c r="D20" s="5" t="s">
        <v>12</v>
      </c>
      <c r="E20" s="6" t="s">
        <v>13</v>
      </c>
      <c r="F20" s="6" t="s">
        <v>14</v>
      </c>
      <c r="G20" s="6" t="s">
        <v>48</v>
      </c>
      <c r="H20" s="6"/>
      <c r="I20" s="37">
        <v>1989729</v>
      </c>
      <c r="J20" s="8"/>
    </row>
    <row r="21" spans="1:10" s="9" customFormat="1" ht="45" x14ac:dyDescent="0.25">
      <c r="A21" s="4">
        <v>16</v>
      </c>
      <c r="B21" s="4" t="s">
        <v>49</v>
      </c>
      <c r="C21" s="5" t="s">
        <v>39</v>
      </c>
      <c r="D21" s="5" t="s">
        <v>12</v>
      </c>
      <c r="E21" s="6" t="s">
        <v>13</v>
      </c>
      <c r="F21" s="6" t="s">
        <v>14</v>
      </c>
      <c r="G21" s="6" t="s">
        <v>50</v>
      </c>
      <c r="H21" s="6"/>
      <c r="I21" s="37">
        <v>1989729</v>
      </c>
      <c r="J21" s="8"/>
    </row>
    <row r="22" spans="1:10" s="9" customFormat="1" ht="45" x14ac:dyDescent="0.25">
      <c r="A22" s="4">
        <v>17</v>
      </c>
      <c r="B22" s="4" t="s">
        <v>51</v>
      </c>
      <c r="C22" s="5" t="s">
        <v>39</v>
      </c>
      <c r="D22" s="5" t="s">
        <v>12</v>
      </c>
      <c r="E22" s="6" t="s">
        <v>13</v>
      </c>
      <c r="F22" s="6" t="s">
        <v>14</v>
      </c>
      <c r="G22" s="6" t="s">
        <v>52</v>
      </c>
      <c r="H22" s="6"/>
      <c r="I22" s="37">
        <v>1989729</v>
      </c>
      <c r="J22" s="8"/>
    </row>
    <row r="23" spans="1:10" s="9" customFormat="1" ht="45" x14ac:dyDescent="0.25">
      <c r="A23" s="4">
        <v>18</v>
      </c>
      <c r="B23" s="4" t="s">
        <v>53</v>
      </c>
      <c r="C23" s="5" t="s">
        <v>39</v>
      </c>
      <c r="D23" s="5" t="s">
        <v>12</v>
      </c>
      <c r="E23" s="6" t="s">
        <v>13</v>
      </c>
      <c r="F23" s="6" t="s">
        <v>14</v>
      </c>
      <c r="G23" s="6" t="s">
        <v>54</v>
      </c>
      <c r="H23" s="6"/>
      <c r="I23" s="37">
        <v>1989729</v>
      </c>
      <c r="J23" s="8"/>
    </row>
    <row r="24" spans="1:10" s="9" customFormat="1" ht="45" x14ac:dyDescent="0.25">
      <c r="A24" s="4">
        <v>19</v>
      </c>
      <c r="B24" s="4" t="s">
        <v>55</v>
      </c>
      <c r="C24" s="5" t="s">
        <v>56</v>
      </c>
      <c r="D24" s="5" t="s">
        <v>12</v>
      </c>
      <c r="E24" s="6" t="s">
        <v>13</v>
      </c>
      <c r="F24" s="6" t="s">
        <v>14</v>
      </c>
      <c r="G24" s="6" t="s">
        <v>57</v>
      </c>
      <c r="H24" s="6"/>
      <c r="I24" s="37">
        <v>7216560</v>
      </c>
      <c r="J24" s="8"/>
    </row>
    <row r="25" spans="1:10" s="9" customFormat="1" ht="45" x14ac:dyDescent="0.25">
      <c r="A25" s="4">
        <v>20</v>
      </c>
      <c r="B25" s="4" t="s">
        <v>58</v>
      </c>
      <c r="C25" s="5" t="s">
        <v>56</v>
      </c>
      <c r="D25" s="5" t="s">
        <v>12</v>
      </c>
      <c r="E25" s="6" t="s">
        <v>13</v>
      </c>
      <c r="F25" s="6" t="s">
        <v>14</v>
      </c>
      <c r="G25" s="6" t="s">
        <v>15</v>
      </c>
      <c r="H25" s="6"/>
      <c r="I25" s="37">
        <v>3661798</v>
      </c>
      <c r="J25" s="8"/>
    </row>
    <row r="26" spans="1:10" s="9" customFormat="1" ht="45" x14ac:dyDescent="0.25">
      <c r="A26" s="4">
        <v>21</v>
      </c>
      <c r="B26" s="4" t="s">
        <v>59</v>
      </c>
      <c r="C26" s="5" t="s">
        <v>60</v>
      </c>
      <c r="D26" s="5" t="s">
        <v>12</v>
      </c>
      <c r="E26" s="6" t="s">
        <v>13</v>
      </c>
      <c r="F26" s="6" t="s">
        <v>14</v>
      </c>
      <c r="G26" s="6" t="s">
        <v>61</v>
      </c>
      <c r="H26" s="6"/>
      <c r="I26" s="37">
        <v>2633985</v>
      </c>
      <c r="J26" s="8"/>
    </row>
    <row r="27" spans="1:10" s="9" customFormat="1" ht="45" x14ac:dyDescent="0.25">
      <c r="A27" s="4">
        <v>22</v>
      </c>
      <c r="B27" s="4" t="s">
        <v>62</v>
      </c>
      <c r="C27" s="5" t="s">
        <v>63</v>
      </c>
      <c r="D27" s="5" t="s">
        <v>12</v>
      </c>
      <c r="E27" s="6" t="s">
        <v>13</v>
      </c>
      <c r="F27" s="6" t="s">
        <v>14</v>
      </c>
      <c r="G27" s="6" t="s">
        <v>54</v>
      </c>
      <c r="H27" s="6"/>
      <c r="I27" s="37">
        <v>1314916</v>
      </c>
      <c r="J27" s="8"/>
    </row>
    <row r="28" spans="1:10" s="9" customFormat="1" ht="45" x14ac:dyDescent="0.25">
      <c r="A28" s="4">
        <v>23</v>
      </c>
      <c r="B28" s="4" t="s">
        <v>64</v>
      </c>
      <c r="C28" s="5" t="s">
        <v>65</v>
      </c>
      <c r="D28" s="5" t="s">
        <v>12</v>
      </c>
      <c r="E28" s="6" t="s">
        <v>13</v>
      </c>
      <c r="F28" s="6" t="s">
        <v>14</v>
      </c>
      <c r="G28" s="6" t="s">
        <v>54</v>
      </c>
      <c r="H28" s="6"/>
      <c r="I28" s="37">
        <v>2502992</v>
      </c>
      <c r="J28" s="8"/>
    </row>
    <row r="29" spans="1:10" s="9" customFormat="1" ht="45" x14ac:dyDescent="0.25">
      <c r="A29" s="4">
        <v>24</v>
      </c>
      <c r="B29" s="4" t="s">
        <v>66</v>
      </c>
      <c r="C29" s="5" t="s">
        <v>67</v>
      </c>
      <c r="D29" s="5" t="s">
        <v>12</v>
      </c>
      <c r="E29" s="6" t="s">
        <v>13</v>
      </c>
      <c r="F29" s="6" t="s">
        <v>14</v>
      </c>
      <c r="G29" s="6" t="s">
        <v>68</v>
      </c>
      <c r="H29" s="6"/>
      <c r="I29" s="37">
        <v>1203865</v>
      </c>
      <c r="J29" s="8"/>
    </row>
    <row r="30" spans="1:10" s="9" customFormat="1" ht="45" x14ac:dyDescent="0.25">
      <c r="A30" s="4">
        <v>25</v>
      </c>
      <c r="B30" s="4" t="s">
        <v>69</v>
      </c>
      <c r="C30" s="5" t="s">
        <v>70</v>
      </c>
      <c r="D30" s="5" t="s">
        <v>12</v>
      </c>
      <c r="E30" s="6" t="s">
        <v>13</v>
      </c>
      <c r="F30" s="6" t="s">
        <v>14</v>
      </c>
      <c r="G30" s="6" t="s">
        <v>19</v>
      </c>
      <c r="H30" s="6"/>
      <c r="I30" s="37">
        <v>1323124</v>
      </c>
      <c r="J30" s="8"/>
    </row>
    <row r="31" spans="1:10" s="9" customFormat="1" ht="45" x14ac:dyDescent="0.25">
      <c r="A31" s="4">
        <v>26</v>
      </c>
      <c r="B31" s="4" t="s">
        <v>71</v>
      </c>
      <c r="C31" s="5" t="s">
        <v>70</v>
      </c>
      <c r="D31" s="5" t="s">
        <v>12</v>
      </c>
      <c r="E31" s="6" t="s">
        <v>13</v>
      </c>
      <c r="F31" s="6" t="s">
        <v>14</v>
      </c>
      <c r="G31" s="6" t="s">
        <v>72</v>
      </c>
      <c r="H31" s="6"/>
      <c r="I31" s="37">
        <v>2407730</v>
      </c>
      <c r="J31" s="8"/>
    </row>
    <row r="32" spans="1:10" s="9" customFormat="1" ht="45" x14ac:dyDescent="0.25">
      <c r="A32" s="4">
        <v>27</v>
      </c>
      <c r="B32" s="4" t="s">
        <v>73</v>
      </c>
      <c r="C32" s="5" t="s">
        <v>70</v>
      </c>
      <c r="D32" s="5" t="s">
        <v>12</v>
      </c>
      <c r="E32" s="6" t="s">
        <v>13</v>
      </c>
      <c r="F32" s="6" t="s">
        <v>14</v>
      </c>
      <c r="G32" s="6" t="s">
        <v>15</v>
      </c>
      <c r="H32" s="6"/>
      <c r="I32" s="37">
        <v>3165280</v>
      </c>
      <c r="J32" s="8"/>
    </row>
    <row r="33" spans="1:10" s="9" customFormat="1" ht="45" x14ac:dyDescent="0.25">
      <c r="A33" s="4">
        <v>28</v>
      </c>
      <c r="B33" s="4" t="s">
        <v>74</v>
      </c>
      <c r="C33" s="5" t="s">
        <v>70</v>
      </c>
      <c r="D33" s="5" t="s">
        <v>12</v>
      </c>
      <c r="E33" s="6" t="s">
        <v>13</v>
      </c>
      <c r="F33" s="6" t="s">
        <v>14</v>
      </c>
      <c r="G33" s="6" t="s">
        <v>75</v>
      </c>
      <c r="H33" s="6"/>
      <c r="I33" s="37">
        <v>1203865</v>
      </c>
      <c r="J33" s="8"/>
    </row>
    <row r="34" spans="1:10" s="9" customFormat="1" ht="60" x14ac:dyDescent="0.25">
      <c r="A34" s="4">
        <v>29</v>
      </c>
      <c r="B34" s="4" t="s">
        <v>76</v>
      </c>
      <c r="C34" s="5" t="s">
        <v>77</v>
      </c>
      <c r="D34" s="5" t="s">
        <v>12</v>
      </c>
      <c r="E34" s="6" t="s">
        <v>78</v>
      </c>
      <c r="F34" s="6" t="s">
        <v>79</v>
      </c>
      <c r="G34" s="6" t="s">
        <v>48</v>
      </c>
      <c r="H34" s="6"/>
      <c r="I34" s="37">
        <v>876586</v>
      </c>
      <c r="J34" s="8"/>
    </row>
    <row r="35" spans="1:10" s="9" customFormat="1" ht="60" x14ac:dyDescent="0.25">
      <c r="A35" s="4">
        <v>30</v>
      </c>
      <c r="B35" s="4" t="s">
        <v>80</v>
      </c>
      <c r="C35" s="5" t="s">
        <v>77</v>
      </c>
      <c r="D35" s="5" t="s">
        <v>12</v>
      </c>
      <c r="E35" s="6" t="s">
        <v>78</v>
      </c>
      <c r="F35" s="6" t="s">
        <v>79</v>
      </c>
      <c r="G35" s="6" t="s">
        <v>42</v>
      </c>
      <c r="H35" s="6"/>
      <c r="I35" s="37">
        <v>876586</v>
      </c>
      <c r="J35" s="8"/>
    </row>
    <row r="36" spans="1:10" s="9" customFormat="1" ht="60" x14ac:dyDescent="0.25">
      <c r="A36" s="4">
        <v>31</v>
      </c>
      <c r="B36" s="4" t="s">
        <v>81</v>
      </c>
      <c r="C36" s="5" t="s">
        <v>82</v>
      </c>
      <c r="D36" s="5" t="s">
        <v>12</v>
      </c>
      <c r="E36" s="6" t="s">
        <v>78</v>
      </c>
      <c r="F36" s="6" t="s">
        <v>79</v>
      </c>
      <c r="G36" s="6" t="s">
        <v>83</v>
      </c>
      <c r="H36" s="6"/>
      <c r="I36" s="37">
        <v>1323124</v>
      </c>
      <c r="J36" s="8"/>
    </row>
    <row r="37" spans="1:10" s="9" customFormat="1" ht="60" x14ac:dyDescent="0.25">
      <c r="A37" s="4">
        <v>32</v>
      </c>
      <c r="B37" s="4" t="s">
        <v>84</v>
      </c>
      <c r="C37" s="5" t="s">
        <v>82</v>
      </c>
      <c r="D37" s="5" t="s">
        <v>12</v>
      </c>
      <c r="E37" s="6" t="s">
        <v>78</v>
      </c>
      <c r="F37" s="6" t="s">
        <v>79</v>
      </c>
      <c r="G37" s="6" t="s">
        <v>85</v>
      </c>
      <c r="H37" s="6"/>
      <c r="I37" s="37">
        <v>1139454</v>
      </c>
      <c r="J37" s="8"/>
    </row>
    <row r="38" spans="1:10" s="9" customFormat="1" ht="60" x14ac:dyDescent="0.25">
      <c r="A38" s="4">
        <v>33</v>
      </c>
      <c r="B38" s="4" t="s">
        <v>86</v>
      </c>
      <c r="C38" s="5" t="s">
        <v>82</v>
      </c>
      <c r="D38" s="5" t="s">
        <v>12</v>
      </c>
      <c r="E38" s="6" t="s">
        <v>78</v>
      </c>
      <c r="F38" s="6" t="s">
        <v>79</v>
      </c>
      <c r="G38" s="6" t="s">
        <v>48</v>
      </c>
      <c r="H38" s="6"/>
      <c r="I38" s="37">
        <v>1461305</v>
      </c>
      <c r="J38" s="8"/>
    </row>
    <row r="39" spans="1:10" s="9" customFormat="1" ht="60" x14ac:dyDescent="0.25">
      <c r="A39" s="4">
        <v>34</v>
      </c>
      <c r="B39" s="4" t="s">
        <v>87</v>
      </c>
      <c r="C39" s="5" t="s">
        <v>82</v>
      </c>
      <c r="D39" s="5" t="s">
        <v>12</v>
      </c>
      <c r="E39" s="6" t="s">
        <v>78</v>
      </c>
      <c r="F39" s="6" t="s">
        <v>79</v>
      </c>
      <c r="G39" s="6" t="s">
        <v>50</v>
      </c>
      <c r="H39" s="6"/>
      <c r="I39" s="37">
        <v>1838003</v>
      </c>
      <c r="J39" s="8"/>
    </row>
    <row r="40" spans="1:10" s="9" customFormat="1" ht="60" x14ac:dyDescent="0.25">
      <c r="A40" s="4">
        <v>35</v>
      </c>
      <c r="B40" s="4" t="s">
        <v>88</v>
      </c>
      <c r="C40" s="5" t="s">
        <v>89</v>
      </c>
      <c r="D40" s="5" t="s">
        <v>12</v>
      </c>
      <c r="E40" s="6" t="s">
        <v>78</v>
      </c>
      <c r="F40" s="6" t="s">
        <v>79</v>
      </c>
      <c r="G40" s="6" t="s">
        <v>44</v>
      </c>
      <c r="H40" s="6"/>
      <c r="I40" s="37">
        <v>2017456</v>
      </c>
      <c r="J40" s="8"/>
    </row>
    <row r="41" spans="1:10" s="9" customFormat="1" ht="60" x14ac:dyDescent="0.25">
      <c r="A41" s="4">
        <v>36</v>
      </c>
      <c r="B41" s="4" t="s">
        <v>90</v>
      </c>
      <c r="C41" s="5" t="s">
        <v>91</v>
      </c>
      <c r="D41" s="5" t="s">
        <v>12</v>
      </c>
      <c r="E41" s="6" t="s">
        <v>78</v>
      </c>
      <c r="F41" s="6" t="s">
        <v>79</v>
      </c>
      <c r="G41" s="6" t="s">
        <v>46</v>
      </c>
      <c r="H41" s="6"/>
      <c r="I41" s="37">
        <v>2295162</v>
      </c>
      <c r="J41" s="8"/>
    </row>
    <row r="42" spans="1:10" s="9" customFormat="1" ht="60" x14ac:dyDescent="0.25">
      <c r="A42" s="4">
        <v>37</v>
      </c>
      <c r="B42" s="4" t="s">
        <v>92</v>
      </c>
      <c r="C42" s="5" t="s">
        <v>91</v>
      </c>
      <c r="D42" s="5" t="s">
        <v>12</v>
      </c>
      <c r="E42" s="6" t="s">
        <v>78</v>
      </c>
      <c r="F42" s="6" t="s">
        <v>79</v>
      </c>
      <c r="G42" s="6" t="s">
        <v>93</v>
      </c>
      <c r="H42" s="6"/>
      <c r="I42" s="37">
        <v>4967023</v>
      </c>
      <c r="J42" s="8"/>
    </row>
    <row r="43" spans="1:10" s="9" customFormat="1" ht="60" x14ac:dyDescent="0.25">
      <c r="A43" s="4">
        <v>38</v>
      </c>
      <c r="B43" s="4" t="s">
        <v>94</v>
      </c>
      <c r="C43" s="5" t="s">
        <v>95</v>
      </c>
      <c r="D43" s="5" t="s">
        <v>12</v>
      </c>
      <c r="E43" s="6" t="s">
        <v>78</v>
      </c>
      <c r="F43" s="6" t="s">
        <v>79</v>
      </c>
      <c r="G43" s="6" t="s">
        <v>42</v>
      </c>
      <c r="H43" s="6"/>
      <c r="I43" s="37">
        <v>1663994</v>
      </c>
      <c r="J43" s="8"/>
    </row>
    <row r="44" spans="1:10" s="9" customFormat="1" ht="60" x14ac:dyDescent="0.25">
      <c r="A44" s="4">
        <v>39</v>
      </c>
      <c r="B44" s="4" t="s">
        <v>96</v>
      </c>
      <c r="C44" s="5" t="s">
        <v>97</v>
      </c>
      <c r="D44" s="5" t="s">
        <v>12</v>
      </c>
      <c r="E44" s="6" t="s">
        <v>78</v>
      </c>
      <c r="F44" s="6" t="s">
        <v>79</v>
      </c>
      <c r="G44" s="6" t="s">
        <v>72</v>
      </c>
      <c r="H44" s="6"/>
      <c r="I44" s="37">
        <v>1203865</v>
      </c>
      <c r="J44" s="8"/>
    </row>
    <row r="45" spans="1:10" s="9" customFormat="1" ht="60" x14ac:dyDescent="0.25">
      <c r="A45" s="4">
        <v>40</v>
      </c>
      <c r="B45" s="4" t="s">
        <v>98</v>
      </c>
      <c r="C45" s="5" t="s">
        <v>99</v>
      </c>
      <c r="D45" s="5" t="s">
        <v>12</v>
      </c>
      <c r="E45" s="6" t="s">
        <v>78</v>
      </c>
      <c r="F45" s="6" t="s">
        <v>79</v>
      </c>
      <c r="G45" s="6" t="s">
        <v>100</v>
      </c>
      <c r="H45" s="6"/>
      <c r="I45" s="37">
        <v>2627975</v>
      </c>
      <c r="J45" s="8"/>
    </row>
    <row r="46" spans="1:10" s="9" customFormat="1" ht="60" x14ac:dyDescent="0.25">
      <c r="A46" s="4">
        <v>41</v>
      </c>
      <c r="B46" s="4" t="s">
        <v>101</v>
      </c>
      <c r="C46" s="5" t="s">
        <v>102</v>
      </c>
      <c r="D46" s="5" t="s">
        <v>12</v>
      </c>
      <c r="E46" s="6" t="s">
        <v>78</v>
      </c>
      <c r="F46" s="6" t="s">
        <v>79</v>
      </c>
      <c r="G46" s="6" t="s">
        <v>103</v>
      </c>
      <c r="H46" s="6"/>
      <c r="I46" s="37">
        <v>4402975</v>
      </c>
      <c r="J46" s="8"/>
    </row>
    <row r="47" spans="1:10" s="9" customFormat="1" ht="60" x14ac:dyDescent="0.25">
      <c r="A47" s="4">
        <v>42</v>
      </c>
      <c r="B47" s="4" t="s">
        <v>104</v>
      </c>
      <c r="C47" s="5" t="s">
        <v>102</v>
      </c>
      <c r="D47" s="5" t="s">
        <v>12</v>
      </c>
      <c r="E47" s="6" t="s">
        <v>78</v>
      </c>
      <c r="F47" s="6" t="s">
        <v>79</v>
      </c>
      <c r="G47" s="6" t="s">
        <v>42</v>
      </c>
      <c r="H47" s="6"/>
      <c r="I47" s="37">
        <v>939617</v>
      </c>
      <c r="J47" s="8"/>
    </row>
    <row r="48" spans="1:10" s="9" customFormat="1" ht="60" x14ac:dyDescent="0.25">
      <c r="A48" s="4">
        <v>43</v>
      </c>
      <c r="B48" s="4" t="s">
        <v>105</v>
      </c>
      <c r="C48" s="5" t="s">
        <v>102</v>
      </c>
      <c r="D48" s="5" t="s">
        <v>12</v>
      </c>
      <c r="E48" s="6" t="s">
        <v>78</v>
      </c>
      <c r="F48" s="6" t="s">
        <v>79</v>
      </c>
      <c r="G48" s="6" t="s">
        <v>46</v>
      </c>
      <c r="H48" s="6"/>
      <c r="I48" s="37">
        <v>2446097</v>
      </c>
      <c r="J48" s="8"/>
    </row>
    <row r="49" spans="1:10" s="9" customFormat="1" ht="60" x14ac:dyDescent="0.25">
      <c r="A49" s="4">
        <v>44</v>
      </c>
      <c r="B49" s="4" t="s">
        <v>106</v>
      </c>
      <c r="C49" s="5" t="s">
        <v>107</v>
      </c>
      <c r="D49" s="5" t="s">
        <v>12</v>
      </c>
      <c r="E49" s="6" t="s">
        <v>78</v>
      </c>
      <c r="F49" s="6" t="s">
        <v>79</v>
      </c>
      <c r="G49" s="6" t="s">
        <v>108</v>
      </c>
      <c r="H49" s="6"/>
      <c r="I49" s="39">
        <v>3143427</v>
      </c>
      <c r="J49" s="8"/>
    </row>
    <row r="50" spans="1:10" s="9" customFormat="1" ht="60" x14ac:dyDescent="0.25">
      <c r="A50" s="4">
        <v>45</v>
      </c>
      <c r="B50" s="4" t="s">
        <v>109</v>
      </c>
      <c r="C50" s="5" t="s">
        <v>110</v>
      </c>
      <c r="D50" s="5" t="s">
        <v>12</v>
      </c>
      <c r="E50" s="6" t="s">
        <v>78</v>
      </c>
      <c r="F50" s="6" t="s">
        <v>79</v>
      </c>
      <c r="G50" s="6" t="s">
        <v>61</v>
      </c>
      <c r="H50" s="6"/>
      <c r="I50" s="39">
        <v>1550156</v>
      </c>
      <c r="J50" s="8"/>
    </row>
    <row r="51" spans="1:10" s="9" customFormat="1" ht="60" x14ac:dyDescent="0.25">
      <c r="A51" s="4">
        <v>46</v>
      </c>
      <c r="B51" s="4" t="s">
        <v>111</v>
      </c>
      <c r="C51" s="5" t="s">
        <v>110</v>
      </c>
      <c r="D51" s="5" t="s">
        <v>12</v>
      </c>
      <c r="E51" s="6" t="s">
        <v>78</v>
      </c>
      <c r="F51" s="6" t="s">
        <v>79</v>
      </c>
      <c r="G51" s="6" t="s">
        <v>54</v>
      </c>
      <c r="H51" s="6"/>
      <c r="I51" s="39">
        <v>945225</v>
      </c>
      <c r="J51" s="8"/>
    </row>
    <row r="52" spans="1:10" s="9" customFormat="1" ht="60" x14ac:dyDescent="0.25">
      <c r="A52" s="4">
        <v>47</v>
      </c>
      <c r="B52" s="4" t="s">
        <v>112</v>
      </c>
      <c r="C52" s="5" t="s">
        <v>113</v>
      </c>
      <c r="D52" s="5" t="s">
        <v>12</v>
      </c>
      <c r="E52" s="6" t="s">
        <v>78</v>
      </c>
      <c r="F52" s="6" t="s">
        <v>79</v>
      </c>
      <c r="G52" s="6" t="s">
        <v>48</v>
      </c>
      <c r="H52" s="6"/>
      <c r="I52" s="39">
        <v>1439845</v>
      </c>
      <c r="J52" s="8"/>
    </row>
    <row r="53" spans="1:10" s="9" customFormat="1" ht="60" x14ac:dyDescent="0.25">
      <c r="A53" s="4">
        <v>48</v>
      </c>
      <c r="B53" s="4" t="s">
        <v>114</v>
      </c>
      <c r="C53" s="5" t="s">
        <v>115</v>
      </c>
      <c r="D53" s="5" t="s">
        <v>12</v>
      </c>
      <c r="E53" s="6" t="s">
        <v>78</v>
      </c>
      <c r="F53" s="6" t="s">
        <v>79</v>
      </c>
      <c r="G53" s="6" t="s">
        <v>50</v>
      </c>
      <c r="H53" s="6"/>
      <c r="I53" s="39">
        <v>1323124</v>
      </c>
      <c r="J53" s="8"/>
    </row>
    <row r="54" spans="1:10" s="9" customFormat="1" ht="60" x14ac:dyDescent="0.25">
      <c r="A54" s="4">
        <v>49</v>
      </c>
      <c r="B54" s="4" t="s">
        <v>116</v>
      </c>
      <c r="C54" s="5" t="s">
        <v>117</v>
      </c>
      <c r="D54" s="5" t="s">
        <v>12</v>
      </c>
      <c r="E54" s="6" t="s">
        <v>78</v>
      </c>
      <c r="F54" s="6" t="s">
        <v>79</v>
      </c>
      <c r="G54" s="6" t="s">
        <v>68</v>
      </c>
      <c r="H54" s="6"/>
      <c r="I54" s="39">
        <v>1752133</v>
      </c>
      <c r="J54" s="8"/>
    </row>
    <row r="55" spans="1:10" s="9" customFormat="1" ht="60" x14ac:dyDescent="0.25">
      <c r="A55" s="4">
        <v>50</v>
      </c>
      <c r="B55" s="4" t="s">
        <v>118</v>
      </c>
      <c r="C55" s="5" t="s">
        <v>117</v>
      </c>
      <c r="D55" s="5" t="s">
        <v>12</v>
      </c>
      <c r="E55" s="6" t="s">
        <v>78</v>
      </c>
      <c r="F55" s="6" t="s">
        <v>79</v>
      </c>
      <c r="G55" s="6" t="s">
        <v>61</v>
      </c>
      <c r="H55" s="6"/>
      <c r="I55" s="39">
        <v>235980</v>
      </c>
      <c r="J55" s="8"/>
    </row>
    <row r="56" spans="1:10" s="9" customFormat="1" ht="60" x14ac:dyDescent="0.25">
      <c r="A56" s="4">
        <v>51</v>
      </c>
      <c r="B56" s="4" t="s">
        <v>119</v>
      </c>
      <c r="C56" s="5" t="s">
        <v>117</v>
      </c>
      <c r="D56" s="5" t="s">
        <v>12</v>
      </c>
      <c r="E56" s="6" t="s">
        <v>78</v>
      </c>
      <c r="F56" s="6" t="s">
        <v>79</v>
      </c>
      <c r="G56" s="6" t="s">
        <v>54</v>
      </c>
      <c r="H56" s="6"/>
      <c r="I56" s="39">
        <v>1439845</v>
      </c>
      <c r="J56" s="8"/>
    </row>
    <row r="57" spans="1:10" s="9" customFormat="1" ht="60" x14ac:dyDescent="0.25">
      <c r="A57" s="4">
        <v>52</v>
      </c>
      <c r="B57" s="4" t="s">
        <v>120</v>
      </c>
      <c r="C57" s="5" t="s">
        <v>117</v>
      </c>
      <c r="D57" s="5" t="s">
        <v>12</v>
      </c>
      <c r="E57" s="6" t="s">
        <v>78</v>
      </c>
      <c r="F57" s="6" t="s">
        <v>79</v>
      </c>
      <c r="G57" s="6" t="s">
        <v>42</v>
      </c>
      <c r="H57" s="6"/>
      <c r="I57" s="39">
        <v>805707</v>
      </c>
      <c r="J57" s="8"/>
    </row>
    <row r="58" spans="1:10" s="9" customFormat="1" ht="60" x14ac:dyDescent="0.25">
      <c r="A58" s="4">
        <v>53</v>
      </c>
      <c r="B58" s="4" t="s">
        <v>121</v>
      </c>
      <c r="C58" s="5" t="s">
        <v>117</v>
      </c>
      <c r="D58" s="5" t="s">
        <v>12</v>
      </c>
      <c r="E58" s="6" t="s">
        <v>78</v>
      </c>
      <c r="F58" s="6" t="s">
        <v>79</v>
      </c>
      <c r="G58" s="6" t="s">
        <v>50</v>
      </c>
      <c r="H58" s="6"/>
      <c r="I58" s="39">
        <v>569727</v>
      </c>
      <c r="J58" s="8"/>
    </row>
    <row r="59" spans="1:10" s="9" customFormat="1" ht="60" x14ac:dyDescent="0.25">
      <c r="A59" s="4">
        <v>54</v>
      </c>
      <c r="B59" s="4" t="s">
        <v>122</v>
      </c>
      <c r="C59" s="5" t="s">
        <v>117</v>
      </c>
      <c r="D59" s="5" t="s">
        <v>12</v>
      </c>
      <c r="E59" s="6" t="s">
        <v>78</v>
      </c>
      <c r="F59" s="6" t="s">
        <v>79</v>
      </c>
      <c r="G59" s="6" t="s">
        <v>103</v>
      </c>
      <c r="H59" s="6"/>
      <c r="I59" s="39">
        <v>1203865</v>
      </c>
      <c r="J59" s="8"/>
    </row>
    <row r="60" spans="1:10" s="9" customFormat="1" ht="60" x14ac:dyDescent="0.25">
      <c r="A60" s="4">
        <v>55</v>
      </c>
      <c r="B60" s="4" t="s">
        <v>123</v>
      </c>
      <c r="C60" s="5" t="s">
        <v>117</v>
      </c>
      <c r="D60" s="5" t="s">
        <v>12</v>
      </c>
      <c r="E60" s="6" t="s">
        <v>78</v>
      </c>
      <c r="F60" s="6" t="s">
        <v>79</v>
      </c>
      <c r="G60" s="6" t="s">
        <v>93</v>
      </c>
      <c r="H60" s="6"/>
      <c r="I60" s="39">
        <v>569727</v>
      </c>
      <c r="J60" s="8"/>
    </row>
    <row r="61" spans="1:10" s="9" customFormat="1" ht="60" x14ac:dyDescent="0.25">
      <c r="A61" s="4">
        <v>56</v>
      </c>
      <c r="B61" s="4" t="s">
        <v>124</v>
      </c>
      <c r="C61" s="5" t="s">
        <v>125</v>
      </c>
      <c r="D61" s="5" t="s">
        <v>12</v>
      </c>
      <c r="E61" s="6" t="s">
        <v>78</v>
      </c>
      <c r="F61" s="6" t="s">
        <v>79</v>
      </c>
      <c r="G61" s="6" t="s">
        <v>126</v>
      </c>
      <c r="H61" s="6"/>
      <c r="I61" s="39">
        <v>2879690</v>
      </c>
      <c r="J61" s="8"/>
    </row>
    <row r="62" spans="1:10" s="9" customFormat="1" ht="60" x14ac:dyDescent="0.25">
      <c r="A62" s="4">
        <v>57</v>
      </c>
      <c r="B62" s="4" t="s">
        <v>127</v>
      </c>
      <c r="C62" s="5" t="s">
        <v>128</v>
      </c>
      <c r="D62" s="5" t="s">
        <v>12</v>
      </c>
      <c r="E62" s="6" t="s">
        <v>78</v>
      </c>
      <c r="F62" s="6" t="s">
        <v>79</v>
      </c>
      <c r="G62" s="6" t="s">
        <v>54</v>
      </c>
      <c r="H62" s="6"/>
      <c r="I62" s="39">
        <v>1439845</v>
      </c>
      <c r="J62" s="8"/>
    </row>
    <row r="63" spans="1:10" s="9" customFormat="1" ht="60" x14ac:dyDescent="0.25">
      <c r="A63" s="4">
        <v>58</v>
      </c>
      <c r="B63" s="4" t="s">
        <v>129</v>
      </c>
      <c r="C63" s="5" t="s">
        <v>128</v>
      </c>
      <c r="D63" s="5" t="s">
        <v>12</v>
      </c>
      <c r="E63" s="6" t="s">
        <v>78</v>
      </c>
      <c r="F63" s="6" t="s">
        <v>79</v>
      </c>
      <c r="G63" s="6" t="s">
        <v>103</v>
      </c>
      <c r="H63" s="6"/>
      <c r="I63" s="39">
        <v>1203865</v>
      </c>
      <c r="J63" s="8"/>
    </row>
    <row r="64" spans="1:10" s="9" customFormat="1" ht="60" x14ac:dyDescent="0.25">
      <c r="A64" s="4">
        <v>59</v>
      </c>
      <c r="B64" s="4" t="s">
        <v>130</v>
      </c>
      <c r="C64" s="5" t="s">
        <v>128</v>
      </c>
      <c r="D64" s="5" t="s">
        <v>12</v>
      </c>
      <c r="E64" s="6" t="s">
        <v>78</v>
      </c>
      <c r="F64" s="6" t="s">
        <v>79</v>
      </c>
      <c r="G64" s="6" t="s">
        <v>93</v>
      </c>
      <c r="H64" s="6"/>
      <c r="I64" s="39">
        <v>569727</v>
      </c>
      <c r="J64" s="8"/>
    </row>
    <row r="65" spans="1:10" s="9" customFormat="1" ht="60" x14ac:dyDescent="0.25">
      <c r="A65" s="4">
        <v>60</v>
      </c>
      <c r="B65" s="4" t="s">
        <v>131</v>
      </c>
      <c r="C65" s="5" t="s">
        <v>132</v>
      </c>
      <c r="D65" s="5" t="s">
        <v>12</v>
      </c>
      <c r="E65" s="6" t="s">
        <v>78</v>
      </c>
      <c r="F65" s="6" t="s">
        <v>79</v>
      </c>
      <c r="G65" s="6" t="s">
        <v>68</v>
      </c>
      <c r="H65" s="6"/>
      <c r="I65" s="39">
        <v>1139454</v>
      </c>
      <c r="J65" s="8"/>
    </row>
    <row r="66" spans="1:10" s="9" customFormat="1" ht="60" x14ac:dyDescent="0.25">
      <c r="A66" s="4">
        <v>61</v>
      </c>
      <c r="B66" s="4" t="s">
        <v>133</v>
      </c>
      <c r="C66" s="5" t="s">
        <v>134</v>
      </c>
      <c r="D66" s="5" t="s">
        <v>12</v>
      </c>
      <c r="E66" s="6" t="s">
        <v>78</v>
      </c>
      <c r="F66" s="6" t="s">
        <v>79</v>
      </c>
      <c r="G66" s="6" t="s">
        <v>68</v>
      </c>
      <c r="H66" s="6"/>
      <c r="I66" s="39">
        <v>1709181</v>
      </c>
      <c r="J66" s="8"/>
    </row>
    <row r="67" spans="1:10" s="9" customFormat="1" ht="60" x14ac:dyDescent="0.25">
      <c r="A67" s="4">
        <v>62</v>
      </c>
      <c r="B67" s="4" t="s">
        <v>135</v>
      </c>
      <c r="C67" s="5" t="s">
        <v>134</v>
      </c>
      <c r="D67" s="5" t="s">
        <v>12</v>
      </c>
      <c r="E67" s="6" t="s">
        <v>78</v>
      </c>
      <c r="F67" s="6" t="s">
        <v>79</v>
      </c>
      <c r="G67" s="6" t="s">
        <v>44</v>
      </c>
      <c r="H67" s="6"/>
      <c r="I67" s="39">
        <v>1709181</v>
      </c>
      <c r="J67" s="8"/>
    </row>
    <row r="68" spans="1:10" s="9" customFormat="1" ht="60" x14ac:dyDescent="0.25">
      <c r="A68" s="4">
        <v>63</v>
      </c>
      <c r="B68" s="4" t="s">
        <v>136</v>
      </c>
      <c r="C68" s="5" t="s">
        <v>134</v>
      </c>
      <c r="D68" s="5" t="s">
        <v>12</v>
      </c>
      <c r="E68" s="6" t="s">
        <v>78</v>
      </c>
      <c r="F68" s="6" t="s">
        <v>79</v>
      </c>
      <c r="G68" s="6" t="s">
        <v>52</v>
      </c>
      <c r="H68" s="6"/>
      <c r="I68" s="39">
        <v>257440</v>
      </c>
      <c r="J68" s="8"/>
    </row>
    <row r="69" spans="1:10" s="9" customFormat="1" ht="60" x14ac:dyDescent="0.25">
      <c r="A69" s="4">
        <v>64</v>
      </c>
      <c r="B69" s="4" t="s">
        <v>137</v>
      </c>
      <c r="C69" s="5" t="s">
        <v>138</v>
      </c>
      <c r="D69" s="5" t="s">
        <v>12</v>
      </c>
      <c r="E69" s="6" t="s">
        <v>78</v>
      </c>
      <c r="F69" s="6" t="s">
        <v>79</v>
      </c>
      <c r="G69" s="6" t="s">
        <v>139</v>
      </c>
      <c r="H69" s="6"/>
      <c r="I69" s="39">
        <v>2852636</v>
      </c>
      <c r="J69" s="8"/>
    </row>
    <row r="70" spans="1:10" s="9" customFormat="1" ht="60" x14ac:dyDescent="0.25">
      <c r="A70" s="4">
        <v>65</v>
      </c>
      <c r="B70" s="4" t="s">
        <v>140</v>
      </c>
      <c r="C70" s="5" t="s">
        <v>138</v>
      </c>
      <c r="D70" s="5" t="s">
        <v>12</v>
      </c>
      <c r="E70" s="6" t="s">
        <v>78</v>
      </c>
      <c r="F70" s="6" t="s">
        <v>79</v>
      </c>
      <c r="G70" s="6" t="s">
        <v>48</v>
      </c>
      <c r="H70" s="6"/>
      <c r="I70" s="39">
        <v>1752133</v>
      </c>
      <c r="J70" s="8"/>
    </row>
    <row r="71" spans="1:10" s="9" customFormat="1" ht="60" x14ac:dyDescent="0.25">
      <c r="A71" s="4">
        <v>66</v>
      </c>
      <c r="B71" s="10" t="s">
        <v>250</v>
      </c>
      <c r="C71" s="11">
        <v>44735</v>
      </c>
      <c r="D71" s="10" t="s">
        <v>12</v>
      </c>
      <c r="E71" s="6" t="s">
        <v>78</v>
      </c>
      <c r="F71" s="6" t="s">
        <v>79</v>
      </c>
      <c r="G71" s="12"/>
      <c r="H71" s="12" t="s">
        <v>251</v>
      </c>
      <c r="I71" s="40">
        <v>-805002</v>
      </c>
      <c r="J71" s="13"/>
    </row>
    <row r="72" spans="1:10" s="9" customFormat="1" ht="60" x14ac:dyDescent="0.25">
      <c r="A72" s="4">
        <v>67</v>
      </c>
      <c r="B72" s="4" t="s">
        <v>141</v>
      </c>
      <c r="C72" s="5" t="s">
        <v>142</v>
      </c>
      <c r="D72" s="5" t="s">
        <v>12</v>
      </c>
      <c r="E72" s="6" t="s">
        <v>78</v>
      </c>
      <c r="F72" s="6" t="s">
        <v>79</v>
      </c>
      <c r="G72" s="6" t="s">
        <v>54</v>
      </c>
      <c r="H72" s="6"/>
      <c r="I72" s="39">
        <v>569727</v>
      </c>
      <c r="J72" s="8"/>
    </row>
    <row r="73" spans="1:10" s="9" customFormat="1" ht="60" x14ac:dyDescent="0.25">
      <c r="A73" s="4">
        <v>68</v>
      </c>
      <c r="B73" s="4" t="s">
        <v>143</v>
      </c>
      <c r="C73" s="5" t="s">
        <v>142</v>
      </c>
      <c r="D73" s="5" t="s">
        <v>12</v>
      </c>
      <c r="E73" s="6" t="s">
        <v>78</v>
      </c>
      <c r="F73" s="6" t="s">
        <v>79</v>
      </c>
      <c r="G73" s="6" t="s">
        <v>61</v>
      </c>
      <c r="H73" s="6"/>
      <c r="I73" s="39">
        <v>805707</v>
      </c>
      <c r="J73" s="8"/>
    </row>
    <row r="74" spans="1:10" s="9" customFormat="1" ht="60" x14ac:dyDescent="0.25">
      <c r="A74" s="4">
        <v>69</v>
      </c>
      <c r="B74" s="4" t="s">
        <v>144</v>
      </c>
      <c r="C74" s="5" t="s">
        <v>145</v>
      </c>
      <c r="D74" s="5" t="s">
        <v>12</v>
      </c>
      <c r="E74" s="6" t="s">
        <v>78</v>
      </c>
      <c r="F74" s="6" t="s">
        <v>79</v>
      </c>
      <c r="G74" s="6" t="s">
        <v>146</v>
      </c>
      <c r="H74" s="6"/>
      <c r="I74" s="39">
        <v>2852636</v>
      </c>
      <c r="J74" s="8"/>
    </row>
    <row r="75" spans="1:10" s="9" customFormat="1" ht="60" x14ac:dyDescent="0.25">
      <c r="A75" s="4">
        <v>70</v>
      </c>
      <c r="B75" s="4" t="s">
        <v>147</v>
      </c>
      <c r="C75" s="5" t="s">
        <v>145</v>
      </c>
      <c r="D75" s="5" t="s">
        <v>12</v>
      </c>
      <c r="E75" s="6" t="s">
        <v>78</v>
      </c>
      <c r="F75" s="6" t="s">
        <v>79</v>
      </c>
      <c r="G75" s="6" t="s">
        <v>148</v>
      </c>
      <c r="H75" s="6"/>
      <c r="I75" s="39">
        <v>2852636</v>
      </c>
      <c r="J75" s="8"/>
    </row>
    <row r="76" spans="1:10" s="9" customFormat="1" ht="60" x14ac:dyDescent="0.25">
      <c r="A76" s="4">
        <v>71</v>
      </c>
      <c r="B76" s="4" t="s">
        <v>149</v>
      </c>
      <c r="C76" s="5" t="s">
        <v>150</v>
      </c>
      <c r="D76" s="5" t="s">
        <v>12</v>
      </c>
      <c r="E76" s="6" t="s">
        <v>78</v>
      </c>
      <c r="F76" s="6" t="s">
        <v>79</v>
      </c>
      <c r="G76" s="6" t="s">
        <v>151</v>
      </c>
      <c r="H76" s="6"/>
      <c r="I76" s="39">
        <v>1182406</v>
      </c>
      <c r="J76" s="8"/>
    </row>
    <row r="77" spans="1:10" s="9" customFormat="1" ht="60" x14ac:dyDescent="0.25">
      <c r="A77" s="4">
        <v>72</v>
      </c>
      <c r="B77" s="4" t="s">
        <v>152</v>
      </c>
      <c r="C77" s="5" t="s">
        <v>150</v>
      </c>
      <c r="D77" s="5" t="s">
        <v>12</v>
      </c>
      <c r="E77" s="6" t="s">
        <v>78</v>
      </c>
      <c r="F77" s="6" t="s">
        <v>79</v>
      </c>
      <c r="G77" s="6" t="s">
        <v>153</v>
      </c>
      <c r="H77" s="6"/>
      <c r="I77" s="39">
        <v>1139454</v>
      </c>
      <c r="J77" s="8"/>
    </row>
    <row r="78" spans="1:10" s="9" customFormat="1" ht="60" x14ac:dyDescent="0.25">
      <c r="A78" s="4">
        <v>73</v>
      </c>
      <c r="B78" s="4" t="s">
        <v>154</v>
      </c>
      <c r="C78" s="5" t="s">
        <v>150</v>
      </c>
      <c r="D78" s="5" t="s">
        <v>12</v>
      </c>
      <c r="E78" s="6" t="s">
        <v>78</v>
      </c>
      <c r="F78" s="6" t="s">
        <v>79</v>
      </c>
      <c r="G78" s="6" t="s">
        <v>155</v>
      </c>
      <c r="H78" s="6"/>
      <c r="I78" s="39">
        <v>570402</v>
      </c>
      <c r="J78" s="8"/>
    </row>
    <row r="79" spans="1:10" s="9" customFormat="1" ht="60" x14ac:dyDescent="0.25">
      <c r="A79" s="4">
        <v>74</v>
      </c>
      <c r="B79" s="4" t="s">
        <v>156</v>
      </c>
      <c r="C79" s="5" t="s">
        <v>157</v>
      </c>
      <c r="D79" s="5" t="s">
        <v>12</v>
      </c>
      <c r="E79" s="6" t="s">
        <v>78</v>
      </c>
      <c r="F79" s="6" t="s">
        <v>79</v>
      </c>
      <c r="G79" s="6" t="s">
        <v>158</v>
      </c>
      <c r="H79" s="6"/>
      <c r="I79" s="39">
        <v>1439845</v>
      </c>
      <c r="J79" s="8"/>
    </row>
    <row r="80" spans="1:10" s="9" customFormat="1" ht="60" x14ac:dyDescent="0.25">
      <c r="A80" s="4">
        <v>75</v>
      </c>
      <c r="B80" s="4" t="s">
        <v>159</v>
      </c>
      <c r="C80" s="5" t="s">
        <v>157</v>
      </c>
      <c r="D80" s="5" t="s">
        <v>12</v>
      </c>
      <c r="E80" s="6" t="s">
        <v>78</v>
      </c>
      <c r="F80" s="6" t="s">
        <v>79</v>
      </c>
      <c r="G80" s="6" t="s">
        <v>160</v>
      </c>
      <c r="H80" s="6"/>
      <c r="I80" s="39">
        <v>1203865</v>
      </c>
      <c r="J80" s="41">
        <f>SUM(I49:I80)-I71</f>
        <v>43108591</v>
      </c>
    </row>
    <row r="81" spans="1:10" s="9" customFormat="1" ht="60" x14ac:dyDescent="0.25">
      <c r="A81" s="4">
        <v>76</v>
      </c>
      <c r="B81" s="4" t="s">
        <v>161</v>
      </c>
      <c r="C81" s="5" t="s">
        <v>162</v>
      </c>
      <c r="D81" s="5" t="s">
        <v>12</v>
      </c>
      <c r="E81" s="6" t="s">
        <v>78</v>
      </c>
      <c r="F81" s="6" t="s">
        <v>79</v>
      </c>
      <c r="G81" s="6" t="s">
        <v>163</v>
      </c>
      <c r="H81" s="6"/>
      <c r="I81" s="7">
        <v>1323124</v>
      </c>
      <c r="J81" s="8"/>
    </row>
    <row r="82" spans="1:10" s="9" customFormat="1" ht="60" x14ac:dyDescent="0.25">
      <c r="A82" s="4">
        <v>77</v>
      </c>
      <c r="B82" s="4" t="s">
        <v>164</v>
      </c>
      <c r="C82" s="5" t="s">
        <v>162</v>
      </c>
      <c r="D82" s="5" t="s">
        <v>12</v>
      </c>
      <c r="E82" s="6" t="s">
        <v>78</v>
      </c>
      <c r="F82" s="6" t="s">
        <v>79</v>
      </c>
      <c r="G82" s="6" t="s">
        <v>165</v>
      </c>
      <c r="H82" s="6"/>
      <c r="I82" s="7">
        <v>805707</v>
      </c>
      <c r="J82" s="8"/>
    </row>
    <row r="83" spans="1:10" s="9" customFormat="1" ht="60" x14ac:dyDescent="0.25">
      <c r="A83" s="4">
        <v>78</v>
      </c>
      <c r="B83" s="4" t="s">
        <v>166</v>
      </c>
      <c r="C83" s="5" t="s">
        <v>162</v>
      </c>
      <c r="D83" s="5" t="s">
        <v>12</v>
      </c>
      <c r="E83" s="6" t="s">
        <v>78</v>
      </c>
      <c r="F83" s="6" t="s">
        <v>79</v>
      </c>
      <c r="G83" s="6" t="s">
        <v>167</v>
      </c>
      <c r="H83" s="6"/>
      <c r="I83" s="7">
        <v>1439845</v>
      </c>
      <c r="J83" s="8"/>
    </row>
    <row r="84" spans="1:10" s="9" customFormat="1" ht="60" x14ac:dyDescent="0.25">
      <c r="A84" s="4">
        <v>79</v>
      </c>
      <c r="B84" s="4" t="s">
        <v>168</v>
      </c>
      <c r="C84" s="5" t="s">
        <v>162</v>
      </c>
      <c r="D84" s="5" t="s">
        <v>12</v>
      </c>
      <c r="E84" s="6" t="s">
        <v>78</v>
      </c>
      <c r="F84" s="6" t="s">
        <v>79</v>
      </c>
      <c r="G84" s="6" t="s">
        <v>169</v>
      </c>
      <c r="H84" s="6"/>
      <c r="I84" s="7">
        <v>569727</v>
      </c>
      <c r="J84" s="8"/>
    </row>
    <row r="85" spans="1:10" s="9" customFormat="1" ht="60" x14ac:dyDescent="0.25">
      <c r="A85" s="4">
        <v>80</v>
      </c>
      <c r="B85" s="4" t="s">
        <v>170</v>
      </c>
      <c r="C85" s="5" t="s">
        <v>162</v>
      </c>
      <c r="D85" s="5" t="s">
        <v>12</v>
      </c>
      <c r="E85" s="6" t="s">
        <v>78</v>
      </c>
      <c r="F85" s="6" t="s">
        <v>79</v>
      </c>
      <c r="G85" s="6" t="s">
        <v>171</v>
      </c>
      <c r="H85" s="6"/>
      <c r="I85" s="7">
        <v>1439845</v>
      </c>
      <c r="J85" s="8"/>
    </row>
    <row r="86" spans="1:10" s="9" customFormat="1" ht="60" x14ac:dyDescent="0.25">
      <c r="A86" s="4">
        <v>81</v>
      </c>
      <c r="B86" s="4" t="s">
        <v>172</v>
      </c>
      <c r="C86" s="5" t="s">
        <v>162</v>
      </c>
      <c r="D86" s="5" t="s">
        <v>12</v>
      </c>
      <c r="E86" s="6" t="s">
        <v>78</v>
      </c>
      <c r="F86" s="6" t="s">
        <v>79</v>
      </c>
      <c r="G86" s="6" t="s">
        <v>173</v>
      </c>
      <c r="H86" s="6"/>
      <c r="I86" s="7">
        <v>2150291</v>
      </c>
      <c r="J86" s="8"/>
    </row>
    <row r="87" spans="1:10" s="9" customFormat="1" ht="60" x14ac:dyDescent="0.25">
      <c r="A87" s="4">
        <v>82</v>
      </c>
      <c r="B87" s="4" t="s">
        <v>174</v>
      </c>
      <c r="C87" s="5" t="s">
        <v>162</v>
      </c>
      <c r="D87" s="5" t="s">
        <v>12</v>
      </c>
      <c r="E87" s="6" t="s">
        <v>78</v>
      </c>
      <c r="F87" s="6" t="s">
        <v>79</v>
      </c>
      <c r="G87" s="6" t="s">
        <v>175</v>
      </c>
      <c r="H87" s="6"/>
      <c r="I87" s="7">
        <v>3365712</v>
      </c>
      <c r="J87" s="8"/>
    </row>
    <row r="88" spans="1:10" s="9" customFormat="1" ht="60" x14ac:dyDescent="0.25">
      <c r="A88" s="4">
        <v>83</v>
      </c>
      <c r="B88" s="4" t="s">
        <v>176</v>
      </c>
      <c r="C88" s="5" t="s">
        <v>162</v>
      </c>
      <c r="D88" s="5" t="s">
        <v>12</v>
      </c>
      <c r="E88" s="6" t="s">
        <v>78</v>
      </c>
      <c r="F88" s="6" t="s">
        <v>79</v>
      </c>
      <c r="G88" s="6" t="s">
        <v>177</v>
      </c>
      <c r="H88" s="6"/>
      <c r="I88" s="7">
        <v>946426</v>
      </c>
      <c r="J88" s="8"/>
    </row>
    <row r="89" spans="1:10" s="9" customFormat="1" ht="60" x14ac:dyDescent="0.25">
      <c r="A89" s="4">
        <v>84</v>
      </c>
      <c r="B89" s="4" t="s">
        <v>178</v>
      </c>
      <c r="C89" s="5" t="s">
        <v>179</v>
      </c>
      <c r="D89" s="5" t="s">
        <v>12</v>
      </c>
      <c r="E89" s="6" t="s">
        <v>78</v>
      </c>
      <c r="F89" s="6" t="s">
        <v>79</v>
      </c>
      <c r="G89" s="6" t="s">
        <v>180</v>
      </c>
      <c r="H89" s="6"/>
      <c r="I89" s="7">
        <v>1516153</v>
      </c>
      <c r="J89" s="8"/>
    </row>
    <row r="90" spans="1:10" s="9" customFormat="1" ht="60" x14ac:dyDescent="0.25">
      <c r="A90" s="4">
        <v>85</v>
      </c>
      <c r="B90" s="4" t="s">
        <v>181</v>
      </c>
      <c r="C90" s="5" t="s">
        <v>182</v>
      </c>
      <c r="D90" s="5" t="s">
        <v>12</v>
      </c>
      <c r="E90" s="6" t="s">
        <v>78</v>
      </c>
      <c r="F90" s="6" t="s">
        <v>79</v>
      </c>
      <c r="G90" s="6" t="s">
        <v>183</v>
      </c>
      <c r="H90" s="6"/>
      <c r="I90" s="7">
        <v>2407730</v>
      </c>
      <c r="J90" s="8"/>
    </row>
    <row r="91" spans="1:10" s="9" customFormat="1" ht="60" x14ac:dyDescent="0.25">
      <c r="A91" s="4">
        <v>86</v>
      </c>
      <c r="B91" s="4" t="s">
        <v>184</v>
      </c>
      <c r="C91" s="5" t="s">
        <v>182</v>
      </c>
      <c r="D91" s="5" t="s">
        <v>12</v>
      </c>
      <c r="E91" s="6" t="s">
        <v>78</v>
      </c>
      <c r="F91" s="6" t="s">
        <v>79</v>
      </c>
      <c r="G91" s="6" t="s">
        <v>185</v>
      </c>
      <c r="H91" s="6"/>
      <c r="I91" s="7">
        <v>1375434</v>
      </c>
      <c r="J91" s="8"/>
    </row>
    <row r="92" spans="1:10" s="9" customFormat="1" ht="60" x14ac:dyDescent="0.25">
      <c r="A92" s="4">
        <v>87</v>
      </c>
      <c r="B92" s="4" t="s">
        <v>186</v>
      </c>
      <c r="C92" s="5" t="s">
        <v>182</v>
      </c>
      <c r="D92" s="5" t="s">
        <v>12</v>
      </c>
      <c r="E92" s="6" t="s">
        <v>78</v>
      </c>
      <c r="F92" s="6" t="s">
        <v>79</v>
      </c>
      <c r="G92" s="6" t="s">
        <v>187</v>
      </c>
      <c r="H92" s="6"/>
      <c r="I92" s="7">
        <v>1139454</v>
      </c>
      <c r="J92" s="8"/>
    </row>
    <row r="93" spans="1:10" s="9" customFormat="1" ht="60" x14ac:dyDescent="0.25">
      <c r="A93" s="4">
        <v>88</v>
      </c>
      <c r="B93" s="4" t="s">
        <v>188</v>
      </c>
      <c r="C93" s="5" t="s">
        <v>182</v>
      </c>
      <c r="D93" s="5" t="s">
        <v>12</v>
      </c>
      <c r="E93" s="6" t="s">
        <v>78</v>
      </c>
      <c r="F93" s="6" t="s">
        <v>79</v>
      </c>
      <c r="G93" s="6" t="s">
        <v>189</v>
      </c>
      <c r="H93" s="6"/>
      <c r="I93" s="7">
        <v>1203865</v>
      </c>
      <c r="J93" s="8"/>
    </row>
    <row r="94" spans="1:10" s="9" customFormat="1" ht="60" x14ac:dyDescent="0.25">
      <c r="A94" s="4">
        <v>89</v>
      </c>
      <c r="B94" s="4" t="s">
        <v>190</v>
      </c>
      <c r="C94" s="5" t="s">
        <v>182</v>
      </c>
      <c r="D94" s="5" t="s">
        <v>12</v>
      </c>
      <c r="E94" s="6" t="s">
        <v>78</v>
      </c>
      <c r="F94" s="6" t="s">
        <v>79</v>
      </c>
      <c r="G94" s="6" t="s">
        <v>191</v>
      </c>
      <c r="H94" s="6"/>
      <c r="I94" s="7">
        <v>1439845</v>
      </c>
      <c r="J94" s="8"/>
    </row>
    <row r="95" spans="1:10" s="9" customFormat="1" ht="60" x14ac:dyDescent="0.25">
      <c r="A95" s="4">
        <v>90</v>
      </c>
      <c r="B95" s="4" t="s">
        <v>192</v>
      </c>
      <c r="C95" s="5" t="s">
        <v>182</v>
      </c>
      <c r="D95" s="5" t="s">
        <v>12</v>
      </c>
      <c r="E95" s="6" t="s">
        <v>78</v>
      </c>
      <c r="F95" s="6" t="s">
        <v>79</v>
      </c>
      <c r="G95" s="6" t="s">
        <v>193</v>
      </c>
      <c r="H95" s="6"/>
      <c r="I95" s="7">
        <v>376699</v>
      </c>
      <c r="J95" s="8"/>
    </row>
    <row r="96" spans="1:10" s="9" customFormat="1" ht="60" x14ac:dyDescent="0.25">
      <c r="A96" s="4">
        <v>91</v>
      </c>
      <c r="B96" s="4" t="s">
        <v>194</v>
      </c>
      <c r="C96" s="5" t="s">
        <v>182</v>
      </c>
      <c r="D96" s="5" t="s">
        <v>12</v>
      </c>
      <c r="E96" s="6" t="s">
        <v>78</v>
      </c>
      <c r="F96" s="6" t="s">
        <v>79</v>
      </c>
      <c r="G96" s="6" t="s">
        <v>195</v>
      </c>
      <c r="H96" s="6"/>
      <c r="I96" s="7">
        <v>2879690</v>
      </c>
      <c r="J96" s="8"/>
    </row>
    <row r="97" spans="1:12" s="9" customFormat="1" ht="60" x14ac:dyDescent="0.25">
      <c r="A97" s="4">
        <v>92</v>
      </c>
      <c r="B97" s="4" t="s">
        <v>196</v>
      </c>
      <c r="C97" s="5" t="s">
        <v>197</v>
      </c>
      <c r="D97" s="5" t="s">
        <v>12</v>
      </c>
      <c r="E97" s="6" t="s">
        <v>78</v>
      </c>
      <c r="F97" s="6" t="s">
        <v>79</v>
      </c>
      <c r="G97" s="6" t="s">
        <v>198</v>
      </c>
      <c r="H97" s="6"/>
      <c r="I97" s="7">
        <v>1410296</v>
      </c>
      <c r="J97" s="8"/>
    </row>
    <row r="98" spans="1:12" s="9" customFormat="1" ht="150" x14ac:dyDescent="0.25">
      <c r="A98" s="4">
        <v>93</v>
      </c>
      <c r="B98" s="4" t="s">
        <v>254</v>
      </c>
      <c r="C98" s="15">
        <v>44754</v>
      </c>
      <c r="D98" s="8" t="s">
        <v>12</v>
      </c>
      <c r="E98" s="6" t="s">
        <v>78</v>
      </c>
      <c r="F98" s="6" t="s">
        <v>79</v>
      </c>
      <c r="G98" s="6"/>
      <c r="H98" s="6" t="s">
        <v>255</v>
      </c>
      <c r="I98" s="16">
        <v>-50338047</v>
      </c>
      <c r="J98" s="8"/>
      <c r="L98" s="14"/>
    </row>
    <row r="99" spans="1:12" s="9" customFormat="1" ht="60" x14ac:dyDescent="0.25">
      <c r="A99" s="4">
        <v>94</v>
      </c>
      <c r="B99" s="4" t="s">
        <v>199</v>
      </c>
      <c r="C99" s="5" t="s">
        <v>200</v>
      </c>
      <c r="D99" s="5" t="s">
        <v>12</v>
      </c>
      <c r="E99" s="6" t="s">
        <v>78</v>
      </c>
      <c r="F99" s="6" t="s">
        <v>79</v>
      </c>
      <c r="G99" s="6" t="s">
        <v>201</v>
      </c>
      <c r="H99" s="6"/>
      <c r="I99" s="7">
        <v>1382872</v>
      </c>
      <c r="J99" s="8"/>
    </row>
    <row r="100" spans="1:12" s="9" customFormat="1" ht="60" x14ac:dyDescent="0.25">
      <c r="A100" s="4">
        <v>95</v>
      </c>
      <c r="B100" s="4" t="s">
        <v>202</v>
      </c>
      <c r="C100" s="5" t="s">
        <v>200</v>
      </c>
      <c r="D100" s="5" t="s">
        <v>12</v>
      </c>
      <c r="E100" s="6" t="s">
        <v>78</v>
      </c>
      <c r="F100" s="6" t="s">
        <v>79</v>
      </c>
      <c r="G100" s="6" t="s">
        <v>203</v>
      </c>
      <c r="H100" s="6"/>
      <c r="I100" s="7">
        <v>1263504</v>
      </c>
      <c r="J100" s="8"/>
    </row>
    <row r="101" spans="1:12" s="9" customFormat="1" ht="60" x14ac:dyDescent="0.25">
      <c r="A101" s="4">
        <v>96</v>
      </c>
      <c r="B101" s="4" t="s">
        <v>204</v>
      </c>
      <c r="C101" s="5" t="s">
        <v>205</v>
      </c>
      <c r="D101" s="5" t="s">
        <v>12</v>
      </c>
      <c r="E101" s="6" t="s">
        <v>78</v>
      </c>
      <c r="F101" s="6" t="s">
        <v>79</v>
      </c>
      <c r="G101" s="6" t="s">
        <v>206</v>
      </c>
      <c r="H101" s="6"/>
      <c r="I101" s="7">
        <v>1382869</v>
      </c>
      <c r="J101" s="8"/>
    </row>
    <row r="102" spans="1:12" s="9" customFormat="1" ht="60" x14ac:dyDescent="0.25">
      <c r="A102" s="4">
        <v>97</v>
      </c>
      <c r="B102" s="4" t="s">
        <v>207</v>
      </c>
      <c r="C102" s="5" t="s">
        <v>205</v>
      </c>
      <c r="D102" s="5" t="s">
        <v>12</v>
      </c>
      <c r="E102" s="6" t="s">
        <v>78</v>
      </c>
      <c r="F102" s="6" t="s">
        <v>79</v>
      </c>
      <c r="G102" s="6" t="s">
        <v>208</v>
      </c>
      <c r="H102" s="6"/>
      <c r="I102" s="7">
        <v>1130103</v>
      </c>
      <c r="J102" s="8"/>
    </row>
    <row r="103" spans="1:12" s="9" customFormat="1" ht="60" x14ac:dyDescent="0.25">
      <c r="A103" s="4">
        <v>98</v>
      </c>
      <c r="B103" s="4" t="s">
        <v>209</v>
      </c>
      <c r="C103" s="5" t="s">
        <v>205</v>
      </c>
      <c r="D103" s="5" t="s">
        <v>12</v>
      </c>
      <c r="E103" s="6" t="s">
        <v>78</v>
      </c>
      <c r="F103" s="6" t="s">
        <v>79</v>
      </c>
      <c r="G103" s="6" t="s">
        <v>210</v>
      </c>
      <c r="H103" s="6"/>
      <c r="I103" s="7">
        <v>770188</v>
      </c>
      <c r="J103" s="8"/>
    </row>
    <row r="104" spans="1:12" s="9" customFormat="1" ht="60" x14ac:dyDescent="0.25">
      <c r="A104" s="4">
        <v>99</v>
      </c>
      <c r="B104" s="4" t="s">
        <v>211</v>
      </c>
      <c r="C104" s="5" t="s">
        <v>212</v>
      </c>
      <c r="D104" s="5" t="s">
        <v>12</v>
      </c>
      <c r="E104" s="6" t="s">
        <v>78</v>
      </c>
      <c r="F104" s="6" t="s">
        <v>79</v>
      </c>
      <c r="G104" s="6" t="s">
        <v>213</v>
      </c>
      <c r="H104" s="6"/>
      <c r="I104" s="7">
        <v>4211444</v>
      </c>
      <c r="J104" s="8"/>
    </row>
    <row r="105" spans="1:12" s="9" customFormat="1" ht="60" x14ac:dyDescent="0.25">
      <c r="A105" s="4">
        <v>100</v>
      </c>
      <c r="B105" s="4" t="s">
        <v>214</v>
      </c>
      <c r="C105" s="5" t="s">
        <v>215</v>
      </c>
      <c r="D105" s="5" t="s">
        <v>12</v>
      </c>
      <c r="E105" s="6" t="s">
        <v>78</v>
      </c>
      <c r="F105" s="6" t="s">
        <v>79</v>
      </c>
      <c r="G105" s="6" t="s">
        <v>216</v>
      </c>
      <c r="H105" s="6"/>
      <c r="I105" s="7">
        <v>2529759</v>
      </c>
      <c r="J105" s="8"/>
    </row>
    <row r="106" spans="1:12" s="9" customFormat="1" ht="60" x14ac:dyDescent="0.25">
      <c r="A106" s="4">
        <v>101</v>
      </c>
      <c r="B106" s="10" t="s">
        <v>252</v>
      </c>
      <c r="C106" s="11">
        <v>44761</v>
      </c>
      <c r="D106" s="10" t="s">
        <v>12</v>
      </c>
      <c r="E106" s="6" t="s">
        <v>78</v>
      </c>
      <c r="F106" s="6" t="s">
        <v>79</v>
      </c>
      <c r="G106" s="12"/>
      <c r="H106" s="12" t="s">
        <v>251</v>
      </c>
      <c r="I106" s="36">
        <v>-1737197</v>
      </c>
      <c r="J106" s="13"/>
      <c r="L106" s="14"/>
    </row>
    <row r="107" spans="1:12" s="9" customFormat="1" ht="60" x14ac:dyDescent="0.25">
      <c r="A107" s="4">
        <v>102</v>
      </c>
      <c r="B107" s="4" t="s">
        <v>217</v>
      </c>
      <c r="C107" s="5" t="s">
        <v>218</v>
      </c>
      <c r="D107" s="5" t="s">
        <v>12</v>
      </c>
      <c r="E107" s="6" t="s">
        <v>78</v>
      </c>
      <c r="F107" s="6" t="s">
        <v>79</v>
      </c>
      <c r="G107" s="6" t="s">
        <v>219</v>
      </c>
      <c r="H107" s="6"/>
      <c r="I107" s="7">
        <v>1025510</v>
      </c>
      <c r="J107" s="8"/>
    </row>
    <row r="108" spans="1:12" s="9" customFormat="1" ht="60" x14ac:dyDescent="0.25">
      <c r="A108" s="4">
        <v>103</v>
      </c>
      <c r="B108" s="4" t="s">
        <v>220</v>
      </c>
      <c r="C108" s="5" t="s">
        <v>221</v>
      </c>
      <c r="D108" s="5" t="s">
        <v>12</v>
      </c>
      <c r="E108" s="6" t="s">
        <v>78</v>
      </c>
      <c r="F108" s="6" t="s">
        <v>79</v>
      </c>
      <c r="G108" s="6" t="s">
        <v>222</v>
      </c>
      <c r="H108" s="6"/>
      <c r="I108" s="7">
        <v>688555</v>
      </c>
      <c r="J108" s="8"/>
    </row>
    <row r="109" spans="1:12" s="9" customFormat="1" ht="60" x14ac:dyDescent="0.25">
      <c r="A109" s="4">
        <v>104</v>
      </c>
      <c r="B109" s="4" t="s">
        <v>223</v>
      </c>
      <c r="C109" s="5" t="s">
        <v>221</v>
      </c>
      <c r="D109" s="5" t="s">
        <v>12</v>
      </c>
      <c r="E109" s="6" t="s">
        <v>78</v>
      </c>
      <c r="F109" s="6" t="s">
        <v>79</v>
      </c>
      <c r="G109" s="6" t="s">
        <v>224</v>
      </c>
      <c r="H109" s="6"/>
      <c r="I109" s="7">
        <v>1146889</v>
      </c>
      <c r="J109" s="8"/>
    </row>
    <row r="110" spans="1:12" s="9" customFormat="1" ht="60" x14ac:dyDescent="0.25">
      <c r="A110" s="4">
        <v>105</v>
      </c>
      <c r="B110" s="4" t="s">
        <v>225</v>
      </c>
      <c r="C110" s="5" t="s">
        <v>221</v>
      </c>
      <c r="D110" s="5" t="s">
        <v>12</v>
      </c>
      <c r="E110" s="6" t="s">
        <v>78</v>
      </c>
      <c r="F110" s="6" t="s">
        <v>79</v>
      </c>
      <c r="G110" s="6" t="s">
        <v>226</v>
      </c>
      <c r="H110" s="6"/>
      <c r="I110" s="7">
        <v>750847</v>
      </c>
      <c r="J110" s="8"/>
    </row>
    <row r="111" spans="1:12" s="9" customFormat="1" ht="60" x14ac:dyDescent="0.25">
      <c r="A111" s="4">
        <v>106</v>
      </c>
      <c r="B111" s="4" t="s">
        <v>227</v>
      </c>
      <c r="C111" s="5" t="s">
        <v>228</v>
      </c>
      <c r="D111" s="5" t="s">
        <v>12</v>
      </c>
      <c r="E111" s="6" t="s">
        <v>78</v>
      </c>
      <c r="F111" s="6" t="s">
        <v>79</v>
      </c>
      <c r="G111" s="6" t="s">
        <v>229</v>
      </c>
      <c r="H111" s="6"/>
      <c r="I111" s="7">
        <v>753402</v>
      </c>
      <c r="J111" s="8"/>
    </row>
    <row r="112" spans="1:12" s="9" customFormat="1" ht="60" x14ac:dyDescent="0.25">
      <c r="A112" s="4">
        <v>107</v>
      </c>
      <c r="B112" s="4" t="s">
        <v>230</v>
      </c>
      <c r="C112" s="5" t="s">
        <v>228</v>
      </c>
      <c r="D112" s="5" t="s">
        <v>12</v>
      </c>
      <c r="E112" s="6" t="s">
        <v>78</v>
      </c>
      <c r="F112" s="6" t="s">
        <v>79</v>
      </c>
      <c r="G112" s="6" t="s">
        <v>231</v>
      </c>
      <c r="H112" s="6"/>
      <c r="I112" s="7">
        <v>2489163</v>
      </c>
      <c r="J112" s="8"/>
    </row>
    <row r="113" spans="1:12" s="9" customFormat="1" ht="60" x14ac:dyDescent="0.25">
      <c r="A113" s="4">
        <v>108</v>
      </c>
      <c r="B113" s="4" t="s">
        <v>232</v>
      </c>
      <c r="C113" s="5" t="s">
        <v>233</v>
      </c>
      <c r="D113" s="5" t="s">
        <v>12</v>
      </c>
      <c r="E113" s="6" t="s">
        <v>78</v>
      </c>
      <c r="F113" s="6" t="s">
        <v>79</v>
      </c>
      <c r="G113" s="6" t="s">
        <v>234</v>
      </c>
      <c r="H113" s="6"/>
      <c r="I113" s="7">
        <v>892706</v>
      </c>
      <c r="J113" s="8"/>
    </row>
    <row r="114" spans="1:12" s="9" customFormat="1" ht="60" x14ac:dyDescent="0.25">
      <c r="A114" s="4">
        <v>109</v>
      </c>
      <c r="B114" s="4" t="s">
        <v>235</v>
      </c>
      <c r="C114" s="5" t="s">
        <v>233</v>
      </c>
      <c r="D114" s="5" t="s">
        <v>12</v>
      </c>
      <c r="E114" s="6" t="s">
        <v>78</v>
      </c>
      <c r="F114" s="6" t="s">
        <v>79</v>
      </c>
      <c r="G114" s="6" t="s">
        <v>236</v>
      </c>
      <c r="H114" s="6"/>
      <c r="I114" s="7">
        <v>1185107</v>
      </c>
      <c r="J114" s="8"/>
    </row>
    <row r="115" spans="1:12" s="9" customFormat="1" ht="60" x14ac:dyDescent="0.25">
      <c r="A115" s="4">
        <v>110</v>
      </c>
      <c r="B115" s="4" t="s">
        <v>237</v>
      </c>
      <c r="C115" s="5" t="s">
        <v>238</v>
      </c>
      <c r="D115" s="5" t="s">
        <v>12</v>
      </c>
      <c r="E115" s="6" t="s">
        <v>78</v>
      </c>
      <c r="F115" s="6" t="s">
        <v>79</v>
      </c>
      <c r="G115" s="6" t="s">
        <v>239</v>
      </c>
      <c r="H115" s="6"/>
      <c r="I115" s="7">
        <v>1146889</v>
      </c>
      <c r="J115" s="8"/>
    </row>
    <row r="116" spans="1:12" s="9" customFormat="1" ht="60" x14ac:dyDescent="0.25">
      <c r="A116" s="4">
        <v>111</v>
      </c>
      <c r="B116" s="4" t="s">
        <v>240</v>
      </c>
      <c r="C116" s="5" t="s">
        <v>238</v>
      </c>
      <c r="D116" s="5" t="s">
        <v>12</v>
      </c>
      <c r="E116" s="6" t="s">
        <v>78</v>
      </c>
      <c r="F116" s="6" t="s">
        <v>79</v>
      </c>
      <c r="G116" s="6" t="s">
        <v>241</v>
      </c>
      <c r="H116" s="6"/>
      <c r="I116" s="7">
        <v>889456</v>
      </c>
      <c r="J116" s="8"/>
    </row>
    <row r="117" spans="1:12" s="9" customFormat="1" ht="60" x14ac:dyDescent="0.25">
      <c r="A117" s="4">
        <v>112</v>
      </c>
      <c r="B117" s="10" t="s">
        <v>253</v>
      </c>
      <c r="C117" s="11">
        <v>44770</v>
      </c>
      <c r="D117" s="10" t="s">
        <v>12</v>
      </c>
      <c r="E117" s="6" t="s">
        <v>78</v>
      </c>
      <c r="F117" s="6" t="s">
        <v>79</v>
      </c>
      <c r="G117" s="12"/>
      <c r="H117" s="12" t="s">
        <v>251</v>
      </c>
      <c r="I117" s="36">
        <v>-1842596</v>
      </c>
      <c r="J117" s="13"/>
      <c r="L117" s="14"/>
    </row>
    <row r="118" spans="1:12" s="9" customFormat="1" ht="60" x14ac:dyDescent="0.25">
      <c r="A118" s="4">
        <v>113</v>
      </c>
      <c r="B118" s="4" t="s">
        <v>242</v>
      </c>
      <c r="C118" s="5" t="s">
        <v>243</v>
      </c>
      <c r="D118" s="5" t="s">
        <v>12</v>
      </c>
      <c r="E118" s="6" t="s">
        <v>78</v>
      </c>
      <c r="F118" s="6" t="s">
        <v>79</v>
      </c>
      <c r="G118" s="6" t="s">
        <v>244</v>
      </c>
      <c r="H118" s="6"/>
      <c r="I118" s="7">
        <v>512755</v>
      </c>
      <c r="J118" s="8"/>
    </row>
    <row r="119" spans="1:12" s="9" customFormat="1" ht="60" x14ac:dyDescent="0.25">
      <c r="A119" s="4">
        <v>114</v>
      </c>
      <c r="B119" s="4" t="s">
        <v>245</v>
      </c>
      <c r="C119" s="5" t="s">
        <v>243</v>
      </c>
      <c r="D119" s="5" t="s">
        <v>12</v>
      </c>
      <c r="E119" s="6" t="s">
        <v>78</v>
      </c>
      <c r="F119" s="6" t="s">
        <v>79</v>
      </c>
      <c r="G119" s="6" t="s">
        <v>246</v>
      </c>
      <c r="H119" s="6"/>
      <c r="I119" s="7">
        <v>889456</v>
      </c>
      <c r="J119" s="8"/>
    </row>
    <row r="120" spans="1:12" s="9" customFormat="1" ht="60" x14ac:dyDescent="0.25">
      <c r="A120" s="4">
        <v>115</v>
      </c>
      <c r="B120" s="4" t="s">
        <v>247</v>
      </c>
      <c r="C120" s="5" t="s">
        <v>248</v>
      </c>
      <c r="D120" s="5" t="s">
        <v>12</v>
      </c>
      <c r="E120" s="6" t="s">
        <v>78</v>
      </c>
      <c r="F120" s="6" t="s">
        <v>79</v>
      </c>
      <c r="G120" s="6" t="s">
        <v>249</v>
      </c>
      <c r="H120" s="6"/>
      <c r="I120" s="7">
        <v>1197109</v>
      </c>
      <c r="J120" s="8"/>
    </row>
    <row r="121" spans="1:12" s="9" customFormat="1" ht="135" x14ac:dyDescent="0.25">
      <c r="A121" s="4">
        <v>116</v>
      </c>
      <c r="B121" s="4" t="s">
        <v>256</v>
      </c>
      <c r="C121" s="15">
        <v>44778</v>
      </c>
      <c r="D121" s="8" t="s">
        <v>12</v>
      </c>
      <c r="E121" s="6" t="s">
        <v>78</v>
      </c>
      <c r="F121" s="6" t="s">
        <v>79</v>
      </c>
      <c r="G121" s="6"/>
      <c r="H121" s="6" t="s">
        <v>257</v>
      </c>
      <c r="I121" s="16">
        <v>-28726416</v>
      </c>
      <c r="J121" s="8"/>
      <c r="L121" s="14"/>
    </row>
    <row r="122" spans="1:12" s="9" customFormat="1" ht="135" x14ac:dyDescent="0.25">
      <c r="A122" s="4">
        <v>117</v>
      </c>
      <c r="B122" s="4" t="s">
        <v>258</v>
      </c>
      <c r="C122" s="15">
        <v>44804</v>
      </c>
      <c r="D122" s="4" t="s">
        <v>12</v>
      </c>
      <c r="E122" s="6" t="s">
        <v>78</v>
      </c>
      <c r="F122" s="6" t="s">
        <v>79</v>
      </c>
      <c r="G122" s="6"/>
      <c r="H122" s="6" t="s">
        <v>259</v>
      </c>
      <c r="I122" s="16">
        <v>-9403279</v>
      </c>
      <c r="J122" s="8"/>
      <c r="L122" s="14"/>
    </row>
    <row r="123" spans="1:12" s="22" customFormat="1" ht="60" x14ac:dyDescent="0.25">
      <c r="A123" s="4">
        <v>118</v>
      </c>
      <c r="B123" s="29" t="s">
        <v>265</v>
      </c>
      <c r="C123" s="31" t="s">
        <v>264</v>
      </c>
      <c r="D123" s="5" t="s">
        <v>12</v>
      </c>
      <c r="E123" s="6" t="s">
        <v>78</v>
      </c>
      <c r="F123" s="6" t="s">
        <v>79</v>
      </c>
      <c r="G123" s="28"/>
      <c r="H123" s="28"/>
      <c r="I123" s="30">
        <v>-805002</v>
      </c>
      <c r="J123" s="28" t="s">
        <v>266</v>
      </c>
      <c r="K123" s="27"/>
    </row>
    <row r="124" spans="1:12" s="22" customFormat="1" ht="60" x14ac:dyDescent="0.25">
      <c r="A124" s="4">
        <v>119</v>
      </c>
      <c r="B124" s="29" t="s">
        <v>262</v>
      </c>
      <c r="C124" s="31" t="s">
        <v>261</v>
      </c>
      <c r="D124" s="5" t="s">
        <v>12</v>
      </c>
      <c r="E124" s="6" t="s">
        <v>78</v>
      </c>
      <c r="F124" s="6" t="s">
        <v>79</v>
      </c>
      <c r="G124" s="28"/>
      <c r="H124" s="28"/>
      <c r="I124" s="30">
        <v>-408234</v>
      </c>
      <c r="J124" s="28" t="s">
        <v>263</v>
      </c>
      <c r="K124" s="27"/>
    </row>
    <row r="125" spans="1:12" s="22" customFormat="1" ht="60" x14ac:dyDescent="0.25">
      <c r="A125" s="4">
        <v>120</v>
      </c>
      <c r="B125" s="29" t="s">
        <v>262</v>
      </c>
      <c r="C125" s="31" t="s">
        <v>261</v>
      </c>
      <c r="D125" s="5" t="s">
        <v>12</v>
      </c>
      <c r="E125" s="6" t="s">
        <v>78</v>
      </c>
      <c r="F125" s="6" t="s">
        <v>79</v>
      </c>
      <c r="G125" s="28"/>
      <c r="H125" s="28"/>
      <c r="I125" s="30">
        <v>-2338425</v>
      </c>
      <c r="J125" s="28" t="s">
        <v>263</v>
      </c>
      <c r="K125" s="27"/>
    </row>
    <row r="126" spans="1:12" s="21" customFormat="1" x14ac:dyDescent="0.25">
      <c r="A126" s="17"/>
      <c r="B126" s="18"/>
      <c r="C126" s="18"/>
      <c r="D126" s="18"/>
      <c r="E126" s="17"/>
      <c r="F126" s="33" t="s">
        <v>260</v>
      </c>
      <c r="G126" s="34"/>
      <c r="H126" s="35"/>
      <c r="I126" s="19">
        <f>SUM(I6:I125)</f>
        <v>102067137</v>
      </c>
      <c r="J126" s="20"/>
    </row>
    <row r="127" spans="1:12" s="22" customFormat="1" ht="15" x14ac:dyDescent="0.25"/>
    <row r="128" spans="1:12" s="22" customFormat="1" ht="15" x14ac:dyDescent="0.25"/>
    <row r="129" s="22" customFormat="1" ht="15" x14ac:dyDescent="0.25"/>
  </sheetData>
  <autoFilter ref="A5:L5"/>
  <mergeCells count="3">
    <mergeCell ref="A2:J2"/>
    <mergeCell ref="A3:J3"/>
    <mergeCell ref="F126:H12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T04-22 đến T07-22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NTPC01</dc:creator>
  <cp:lastModifiedBy>CFO</cp:lastModifiedBy>
  <dcterms:created xsi:type="dcterms:W3CDTF">2022-09-17T07:24:06Z</dcterms:created>
  <dcterms:modified xsi:type="dcterms:W3CDTF">2022-11-22T08:59:38Z</dcterms:modified>
</cp:coreProperties>
</file>