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2"/>
  </bookViews>
  <sheets>
    <sheet name="tháng 1+2.2023" sheetId="1" r:id="rId1"/>
    <sheet name="tháng 12.2022" sheetId="2" r:id="rId2"/>
    <sheet name="tháng 2 đến tháng 7.2022" sheetId="3" r:id="rId3"/>
  </sheets>
  <calcPr calcId="162913"/>
</workbook>
</file>

<file path=xl/calcChain.xml><?xml version="1.0" encoding="utf-8"?>
<calcChain xmlns="http://schemas.openxmlformats.org/spreadsheetml/2006/main">
  <c r="G8" i="3" l="1"/>
  <c r="F8" i="3"/>
  <c r="E8" i="3"/>
  <c r="D8" i="3"/>
  <c r="C8" i="2" l="1"/>
  <c r="G4" i="2"/>
  <c r="C10" i="2" s="1"/>
  <c r="F4" i="2"/>
  <c r="E4" i="2"/>
  <c r="D4" i="2"/>
  <c r="F5" i="1"/>
  <c r="G5" i="1"/>
  <c r="H5" i="1"/>
  <c r="E5" i="1"/>
</calcChain>
</file>

<file path=xl/sharedStrings.xml><?xml version="1.0" encoding="utf-8"?>
<sst xmlns="http://schemas.openxmlformats.org/spreadsheetml/2006/main" count="48" uniqueCount="23">
  <si>
    <t>Số hóa đơn</t>
  </si>
  <si>
    <t>00001593</t>
  </si>
  <si>
    <t>Ngày chứng từ</t>
  </si>
  <si>
    <t>Khách hàng</t>
  </si>
  <si>
    <t>Tiền chiết khấu</t>
  </si>
  <si>
    <t>Số dòng = 2</t>
  </si>
  <si>
    <t>Bán hàng CÔNG TY TNHH LOCALMART theo hóa đơn 00001593</t>
  </si>
  <si>
    <t>Tổng tiền hàng</t>
  </si>
  <si>
    <t>Tiền thuế GTGT</t>
  </si>
  <si>
    <t>Diễn giải</t>
  </si>
  <si>
    <t>Tổng tiền thanh toán</t>
  </si>
  <si>
    <t>00002875</t>
  </si>
  <si>
    <t>CÔNG TY TNHH LOCALMART</t>
  </si>
  <si>
    <t>DANH SÁCH BÁN HÀNG</t>
  </si>
  <si>
    <t>Bán hàng CÔNG TY TNHH LOCALMART theo hóa đơn 00002875</t>
  </si>
  <si>
    <t>00056752</t>
  </si>
  <si>
    <t>Hàng trả</t>
  </si>
  <si>
    <t>00027360</t>
  </si>
  <si>
    <t>00018111</t>
  </si>
  <si>
    <t>00013104</t>
  </si>
  <si>
    <t>00007212</t>
  </si>
  <si>
    <t>0011266</t>
  </si>
  <si>
    <t>Số dòng =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</si>
</sst>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  <font>
      <sz val="8"/>
      <color theme="1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2" xfId="0" applyFont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38" fontId="3" fillId="0" borderId="2" xfId="0" applyNumberFormat="1" applyFont="1" applyBorder="1" applyAlignment="1">
      <alignment horizontal="right" vertical="center"/>
    </xf>
    <xf numFmtId="164" fontId="4" fillId="3" borderId="2" xfId="0" applyNumberFormat="1" applyFont="1" applyFill="1" applyBorder="1" applyAlignment="1">
      <alignment horizontal="left" vertical="center"/>
    </xf>
    <xf numFmtId="38" fontId="6" fillId="4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8" fontId="7" fillId="0" borderId="2" xfId="0" applyNumberFormat="1" applyFont="1" applyBorder="1" applyAlignment="1">
      <alignment horizontal="right" vertical="center"/>
    </xf>
    <xf numFmtId="165" fontId="0" fillId="0" borderId="0" xfId="1" applyNumberFormat="1" applyFont="1"/>
    <xf numFmtId="165" fontId="0" fillId="4" borderId="0" xfId="0" applyNumberFormat="1" applyFill="1"/>
    <xf numFmtId="165" fontId="0" fillId="0" borderId="0" xfId="0" applyNumberFormat="1"/>
    <xf numFmtId="0" fontId="2" fillId="0" borderId="0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C4" sqref="C4"/>
    </sheetView>
  </sheetViews>
  <sheetFormatPr defaultColWidth="9.140625" defaultRowHeight="15" x14ac:dyDescent="0.25"/>
  <cols>
    <col min="1" max="1" width="14.28515625" style="2" customWidth="1"/>
    <col min="2" max="2" width="27.28515625" customWidth="1"/>
    <col min="3" max="3" width="33.7109375" customWidth="1"/>
    <col min="4" max="4" width="15" customWidth="1"/>
    <col min="5" max="8" width="17.140625" style="7" customWidth="1"/>
  </cols>
  <sheetData>
    <row r="1" spans="1:8" ht="18.75" x14ac:dyDescent="0.3">
      <c r="A1" s="17" t="s">
        <v>13</v>
      </c>
      <c r="B1" s="17"/>
      <c r="C1" s="17"/>
      <c r="D1" s="17"/>
      <c r="E1" s="17"/>
      <c r="F1" s="17"/>
      <c r="G1" s="17"/>
      <c r="H1" s="17"/>
    </row>
    <row r="2" spans="1:8" ht="15" customHeight="1" x14ac:dyDescent="0.25">
      <c r="A2" s="5" t="s">
        <v>2</v>
      </c>
      <c r="B2" s="1" t="s">
        <v>3</v>
      </c>
      <c r="C2" s="1" t="s">
        <v>9</v>
      </c>
      <c r="D2" s="1" t="s">
        <v>0</v>
      </c>
      <c r="E2" s="4" t="s">
        <v>7</v>
      </c>
      <c r="F2" s="4" t="s">
        <v>4</v>
      </c>
      <c r="G2" s="4" t="s">
        <v>8</v>
      </c>
      <c r="H2" s="4" t="s">
        <v>10</v>
      </c>
    </row>
    <row r="3" spans="1:8" ht="30.75" customHeight="1" x14ac:dyDescent="0.25">
      <c r="A3" s="6">
        <v>44959</v>
      </c>
      <c r="B3" s="3" t="s">
        <v>12</v>
      </c>
      <c r="C3" s="3" t="s">
        <v>14</v>
      </c>
      <c r="D3" s="3" t="s">
        <v>11</v>
      </c>
      <c r="E3" s="8">
        <v>2767335</v>
      </c>
      <c r="F3" s="8">
        <v>0</v>
      </c>
      <c r="G3" s="8">
        <v>276734</v>
      </c>
      <c r="H3" s="8">
        <v>3044069</v>
      </c>
    </row>
    <row r="4" spans="1:8" ht="30.75" customHeight="1" x14ac:dyDescent="0.25">
      <c r="A4" s="6">
        <v>44940</v>
      </c>
      <c r="B4" s="3" t="s">
        <v>12</v>
      </c>
      <c r="C4" s="3" t="s">
        <v>6</v>
      </c>
      <c r="D4" s="3" t="s">
        <v>1</v>
      </c>
      <c r="E4" s="8">
        <v>6789220</v>
      </c>
      <c r="F4" s="8">
        <v>0</v>
      </c>
      <c r="G4" s="8">
        <v>678922</v>
      </c>
      <c r="H4" s="8">
        <v>7468142</v>
      </c>
    </row>
    <row r="5" spans="1:8" ht="24" customHeight="1" x14ac:dyDescent="0.25">
      <c r="A5" s="9" t="s">
        <v>5</v>
      </c>
      <c r="E5" s="10">
        <f>SUM(E3:E4)</f>
        <v>9556555</v>
      </c>
      <c r="F5" s="10">
        <f t="shared" ref="F5:H5" si="0">SUM(F3:F4)</f>
        <v>0</v>
      </c>
      <c r="G5" s="10">
        <f t="shared" si="0"/>
        <v>955656</v>
      </c>
      <c r="H5" s="10">
        <f t="shared" si="0"/>
        <v>10512211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C10" sqref="C10"/>
    </sheetView>
  </sheetViews>
  <sheetFormatPr defaultColWidth="9.140625" defaultRowHeight="15" x14ac:dyDescent="0.25"/>
  <cols>
    <col min="1" max="1" width="14.28515625" style="2" customWidth="1"/>
    <col min="2" max="2" width="30" customWidth="1"/>
    <col min="3" max="3" width="15" customWidth="1"/>
    <col min="4" max="6" width="17.140625" style="7" customWidth="1"/>
    <col min="7" max="7" width="21.140625" style="7" customWidth="1"/>
  </cols>
  <sheetData>
    <row r="1" spans="1:7" ht="18.75" x14ac:dyDescent="0.3">
      <c r="A1" s="17" t="s">
        <v>13</v>
      </c>
      <c r="B1" s="17"/>
      <c r="C1" s="17"/>
      <c r="D1" s="17"/>
      <c r="E1" s="17"/>
      <c r="F1" s="17"/>
      <c r="G1" s="17"/>
    </row>
    <row r="2" spans="1:7" ht="15" customHeight="1" x14ac:dyDescent="0.25">
      <c r="A2" s="5" t="s">
        <v>2</v>
      </c>
      <c r="B2" s="1" t="s">
        <v>3</v>
      </c>
      <c r="C2" s="1" t="s">
        <v>0</v>
      </c>
      <c r="D2" s="4" t="s">
        <v>7</v>
      </c>
      <c r="E2" s="4" t="s">
        <v>4</v>
      </c>
      <c r="F2" s="4" t="s">
        <v>8</v>
      </c>
      <c r="G2" s="4" t="s">
        <v>10</v>
      </c>
    </row>
    <row r="3" spans="1:7" ht="42.75" customHeight="1" x14ac:dyDescent="0.25">
      <c r="A3" s="11">
        <v>44918</v>
      </c>
      <c r="B3" s="12" t="s">
        <v>12</v>
      </c>
      <c r="C3" s="12" t="s">
        <v>15</v>
      </c>
      <c r="D3" s="13">
        <v>2651090</v>
      </c>
      <c r="E3" s="13">
        <v>0</v>
      </c>
      <c r="F3" s="13">
        <v>212087</v>
      </c>
      <c r="G3" s="13">
        <v>2863177</v>
      </c>
    </row>
    <row r="4" spans="1:7" ht="27.75" customHeight="1" x14ac:dyDescent="0.25">
      <c r="A4" s="9"/>
      <c r="D4" s="10">
        <f>SUM(D3)</f>
        <v>2651090</v>
      </c>
      <c r="E4" s="10">
        <f t="shared" ref="E4:F4" si="0">SUM(E3)</f>
        <v>0</v>
      </c>
      <c r="F4" s="10">
        <f t="shared" si="0"/>
        <v>212087</v>
      </c>
      <c r="G4" s="10">
        <f>SUM(G3)</f>
        <v>2863177</v>
      </c>
    </row>
    <row r="6" spans="1:7" x14ac:dyDescent="0.25">
      <c r="A6" s="11">
        <v>44918</v>
      </c>
      <c r="B6" t="s">
        <v>16</v>
      </c>
      <c r="C6" s="14">
        <v>409508</v>
      </c>
    </row>
    <row r="7" spans="1:7" x14ac:dyDescent="0.25">
      <c r="A7" s="11">
        <v>44918</v>
      </c>
      <c r="B7" t="s">
        <v>16</v>
      </c>
      <c r="C7" s="14">
        <v>198720</v>
      </c>
    </row>
    <row r="8" spans="1:7" x14ac:dyDescent="0.25">
      <c r="C8" s="15">
        <f>SUM(C6:C7)</f>
        <v>608228</v>
      </c>
    </row>
    <row r="10" spans="1:7" x14ac:dyDescent="0.25">
      <c r="B10" t="s">
        <v>10</v>
      </c>
      <c r="C10" s="16">
        <f>G4-C8</f>
        <v>2254949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8" sqref="D8:G8"/>
    </sheetView>
  </sheetViews>
  <sheetFormatPr defaultColWidth="9.140625" defaultRowHeight="15" x14ac:dyDescent="0.25"/>
  <cols>
    <col min="1" max="1" width="14.28515625" style="2" customWidth="1"/>
    <col min="2" max="2" width="30" customWidth="1"/>
    <col min="3" max="3" width="15" customWidth="1"/>
    <col min="4" max="6" width="17.140625" style="7" customWidth="1"/>
    <col min="7" max="7" width="21.140625" style="7" customWidth="1"/>
  </cols>
  <sheetData>
    <row r="1" spans="1:7" ht="18.75" x14ac:dyDescent="0.3">
      <c r="A1" s="17" t="s">
        <v>13</v>
      </c>
      <c r="B1" s="17"/>
      <c r="C1" s="17"/>
      <c r="D1" s="17"/>
      <c r="E1" s="17"/>
      <c r="F1" s="17"/>
      <c r="G1" s="17"/>
    </row>
    <row r="2" spans="1:7" ht="15" customHeight="1" x14ac:dyDescent="0.25">
      <c r="A2" s="5" t="s">
        <v>2</v>
      </c>
      <c r="B2" s="1" t="s">
        <v>3</v>
      </c>
      <c r="C2" s="1" t="s">
        <v>0</v>
      </c>
      <c r="D2" s="4" t="s">
        <v>7</v>
      </c>
      <c r="E2" s="4" t="s">
        <v>4</v>
      </c>
      <c r="F2" s="4" t="s">
        <v>8</v>
      </c>
      <c r="G2" s="4" t="s">
        <v>10</v>
      </c>
    </row>
    <row r="3" spans="1:7" ht="42.75" customHeight="1" x14ac:dyDescent="0.25">
      <c r="A3" s="18">
        <v>44768</v>
      </c>
      <c r="B3" s="19" t="s">
        <v>12</v>
      </c>
      <c r="C3" s="19" t="s">
        <v>17</v>
      </c>
      <c r="D3" s="20">
        <v>3069225</v>
      </c>
      <c r="E3" s="20">
        <v>0</v>
      </c>
      <c r="F3" s="20">
        <v>245538</v>
      </c>
      <c r="G3" s="20">
        <v>3314763</v>
      </c>
    </row>
    <row r="4" spans="1:7" ht="42.75" customHeight="1" x14ac:dyDescent="0.25">
      <c r="A4" s="18">
        <v>44728</v>
      </c>
      <c r="B4" s="19" t="s">
        <v>12</v>
      </c>
      <c r="C4" s="19" t="s">
        <v>18</v>
      </c>
      <c r="D4" s="20">
        <v>2221160</v>
      </c>
      <c r="E4" s="20">
        <v>0</v>
      </c>
      <c r="F4" s="20">
        <v>177693</v>
      </c>
      <c r="G4" s="20">
        <v>2398853</v>
      </c>
    </row>
    <row r="5" spans="1:7" ht="42.75" customHeight="1" x14ac:dyDescent="0.25">
      <c r="A5" s="18">
        <v>44695</v>
      </c>
      <c r="B5" s="19" t="s">
        <v>12</v>
      </c>
      <c r="C5" s="19" t="s">
        <v>19</v>
      </c>
      <c r="D5" s="20">
        <v>2767335</v>
      </c>
      <c r="E5" s="20">
        <v>0</v>
      </c>
      <c r="F5" s="20">
        <v>221387</v>
      </c>
      <c r="G5" s="20">
        <v>2988722</v>
      </c>
    </row>
    <row r="6" spans="1:7" ht="42.75" customHeight="1" x14ac:dyDescent="0.25">
      <c r="A6" s="18">
        <v>44664</v>
      </c>
      <c r="B6" s="19" t="s">
        <v>12</v>
      </c>
      <c r="C6" s="19" t="s">
        <v>20</v>
      </c>
      <c r="D6" s="20">
        <v>2263025</v>
      </c>
      <c r="E6" s="20">
        <v>0</v>
      </c>
      <c r="F6" s="20">
        <v>181042</v>
      </c>
      <c r="G6" s="20">
        <v>2444067</v>
      </c>
    </row>
    <row r="7" spans="1:7" ht="42.75" customHeight="1" x14ac:dyDescent="0.25">
      <c r="A7" s="18">
        <v>44602</v>
      </c>
      <c r="B7" s="19" t="s">
        <v>12</v>
      </c>
      <c r="C7" s="19" t="s">
        <v>21</v>
      </c>
      <c r="D7" s="20">
        <v>3965780</v>
      </c>
      <c r="E7" s="20">
        <v>0</v>
      </c>
      <c r="F7" s="20">
        <v>317262</v>
      </c>
      <c r="G7" s="20">
        <v>4283042</v>
      </c>
    </row>
    <row r="8" spans="1:7" ht="27.75" customHeight="1" x14ac:dyDescent="0.25">
      <c r="A8" s="9" t="s">
        <v>22</v>
      </c>
      <c r="D8" s="10">
        <f>SUM(D3:D7)</f>
        <v>14286525</v>
      </c>
      <c r="E8" s="10">
        <f t="shared" ref="E8:G8" si="0">SUM(E3:E7)</f>
        <v>0</v>
      </c>
      <c r="F8" s="10">
        <f t="shared" si="0"/>
        <v>1142922</v>
      </c>
      <c r="G8" s="10">
        <f t="shared" si="0"/>
        <v>15429447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tháng 1+2.2023</vt:lpstr>
      <vt:lpstr>tháng 12.2022</vt:lpstr>
      <vt:lpstr>tháng 2 đến tháng 7.2022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2023-03-18T03:32:39Z</dcterms:created>
  <dcterms:modified xsi:type="dcterms:W3CDTF">2023-03-18T09:01:28Z</dcterms:modified>
</cp:coreProperties>
</file>