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GTGL VIỆT NAM\"/>
    </mc:Choice>
  </mc:AlternateContent>
  <bookViews>
    <workbookView xWindow="-120" yWindow="-120" windowWidth="24240" windowHeight="13140" tabRatio="734"/>
  </bookViews>
  <sheets>
    <sheet name="công nợ" sheetId="1" r:id="rId1"/>
    <sheet name=" T1.2023" sheetId="12" r:id="rId2"/>
    <sheet name="T2.2023" sheetId="13" r:id="rId3"/>
    <sheet name="T3.2023" sheetId="14" r:id="rId4"/>
    <sheet name="T4.2023" sheetId="1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E6" i="12" l="1"/>
  <c r="E5" i="14"/>
  <c r="H7" i="15"/>
  <c r="G7" i="15"/>
  <c r="F7" i="15"/>
  <c r="E7" i="15"/>
  <c r="H5" i="14"/>
  <c r="G5" i="14"/>
  <c r="F5" i="14"/>
  <c r="E7" i="13"/>
  <c r="H7" i="13"/>
  <c r="G7" i="13"/>
  <c r="F7" i="13"/>
  <c r="H6" i="12"/>
  <c r="G6" i="12"/>
  <c r="F6" i="12"/>
  <c r="D16" i="1" l="1"/>
  <c r="C9" i="1"/>
  <c r="F22" i="1" l="1"/>
  <c r="F21" i="1"/>
</calcChain>
</file>

<file path=xl/sharedStrings.xml><?xml version="1.0" encoding="utf-8"?>
<sst xmlns="http://schemas.openxmlformats.org/spreadsheetml/2006/main" count="93" uniqueCount="50">
  <si>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</si>
  <si>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</si>
  <si>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</si>
  <si>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</si>
  <si>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</si>
  <si>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</si>
  <si>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</si>
  <si>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</si>
  <si>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</si>
  <si>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</si>
  <si>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</si>
  <si>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</si>
  <si>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</si>
  <si>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</si>
  <si>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</si>
  <si>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</si>
  <si>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GTGL VIỆT NAM</t>
  </si>
  <si>
    <t>Dư nợ phải thu  GTGL VIỆT NAM</t>
  </si>
  <si>
    <t>DANH SÁCH BÁN HÀNG</t>
  </si>
  <si>
    <t>CÔNG TY TNHH GTGL VIỆT NAM</t>
  </si>
  <si>
    <t>CÔNG TY TNHH GTGL VIỆT NAM / Easymart 16 Tam Trinh</t>
  </si>
  <si>
    <t>Diễn giải</t>
  </si>
  <si>
    <t>Easymart 16 Tam Trinh.  CK CỐ ĐỊNH 4%, KM GÀ MUỐI 500G X 20% TỪ 25-04-2023 ĐẾN 15-05-2023</t>
  </si>
  <si>
    <t>00024981</t>
  </si>
  <si>
    <t>Easymart 47 Nguyễn Tuân - CK CỐ ĐỊNH 4% , KM GÀ MUỐI 500GX 20% TỪ 25-04-2023 ĐẾN 15-05-2023</t>
  </si>
  <si>
    <t>00023754</t>
  </si>
  <si>
    <t>Easymart 47 Nguyễn Tuân - CK CỐ ĐỊNH 4% - CÔNG TY TNHH GTGL VIỆT NAM / Easymart 47 Nguyễn Tuân</t>
  </si>
  <si>
    <t>00020475</t>
  </si>
  <si>
    <t>Easymart 16 Tam Trinh.  CK CỐ ĐỊNH 4%</t>
  </si>
  <si>
    <t>00019121</t>
  </si>
  <si>
    <t>00015772</t>
  </si>
  <si>
    <t>00012793</t>
  </si>
  <si>
    <t>Easymart 16 Tam Trinh</t>
  </si>
  <si>
    <t>00008993</t>
  </si>
  <si>
    <t>Easymart 47 Nguyễn Tuân - CK CỐ ĐỊNH 4%</t>
  </si>
  <si>
    <t>00008606</t>
  </si>
  <si>
    <t>ck cố định 4%</t>
  </si>
  <si>
    <t>00002881</t>
  </si>
  <si>
    <t>00002880</t>
  </si>
  <si>
    <t>CK CỐ ĐỊNH 4%</t>
  </si>
  <si>
    <t>00001526</t>
  </si>
  <si>
    <t>Easymart 47 Nguyễn Tuân. CHIẾT KHẤU CỐ ĐỊNH 4%</t>
  </si>
  <si>
    <t>00000764</t>
  </si>
  <si>
    <t>00000073</t>
  </si>
  <si>
    <t>Số dòng = 13</t>
  </si>
  <si>
    <t>Bảng kê hóa đơn tháng 1.2023</t>
  </si>
  <si>
    <t>Bảng kê hóa đơn tháng 2.2023</t>
  </si>
  <si>
    <t>Bảng kê hóa đơn tháng 3.2023</t>
  </si>
  <si>
    <t>Bảng kê hóa đơn tháng 4.2023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</si>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</sst>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14" fontId="2" fillId="0" borderId="2" xfId="0" applyNumberFormat="1" applyFont="1" applyBorder="1" applyAlignment="1">
      <alignment horizontal="center"/>
    </xf>
    <xf numFmtId="38" fontId="11" fillId="3" borderId="6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38" fontId="12" fillId="3" borderId="6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tabSelected="1" workbookViewId="0">
      <pane ySplit="2" topLeftCell="A12" activePane="bottomLeft" state="frozen"/>
      <selection pane="bottomLeft" activeCell="D12" sqref="D1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1" t="s">
        <v>16</v>
      </c>
      <c r="B1" s="41"/>
      <c r="C1" s="41"/>
      <c r="D1" s="41"/>
      <c r="E1" s="41"/>
      <c r="F1" s="4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45</v>
      </c>
      <c r="C3" s="14">
        <f>' T1.2023'!H6</f>
        <v>7000523</v>
      </c>
      <c r="D3" s="14"/>
      <c r="E3" s="15"/>
      <c r="F3" s="15"/>
    </row>
    <row r="4" spans="1:6" ht="21" customHeight="1" x14ac:dyDescent="0.25">
      <c r="A4" s="18"/>
      <c r="B4" s="13" t="s">
        <v>46</v>
      </c>
      <c r="C4" s="14">
        <f>T2.2023!H7</f>
        <v>8185396</v>
      </c>
      <c r="D4" s="14"/>
      <c r="E4" s="15"/>
      <c r="F4" s="15"/>
    </row>
    <row r="5" spans="1:6" ht="21" customHeight="1" x14ac:dyDescent="0.25">
      <c r="A5" s="18"/>
      <c r="B5" s="13" t="s">
        <v>47</v>
      </c>
      <c r="C5" s="14">
        <f>T3.2023!H5</f>
        <v>2548268</v>
      </c>
      <c r="D5" s="14"/>
      <c r="E5" s="15"/>
      <c r="F5" s="15"/>
    </row>
    <row r="6" spans="1:6" ht="21" customHeight="1" x14ac:dyDescent="0.25">
      <c r="A6" s="18"/>
      <c r="B6" s="13" t="s">
        <v>48</v>
      </c>
      <c r="C6" s="14">
        <f>T4.2023!H7</f>
        <v>6672184</v>
      </c>
      <c r="D6" s="14"/>
      <c r="E6" s="15"/>
      <c r="F6" s="15"/>
    </row>
    <row r="7" spans="1:6" ht="21" customHeight="1" x14ac:dyDescent="0.25">
      <c r="A7" s="18"/>
      <c r="B7" s="13"/>
      <c r="C7" s="14"/>
      <c r="D7" s="16"/>
      <c r="E7" s="15"/>
      <c r="F7" s="17"/>
    </row>
    <row r="8" spans="1:6" ht="21" customHeight="1" x14ac:dyDescent="0.25">
      <c r="A8" s="39"/>
      <c r="B8" s="13"/>
      <c r="C8" s="14"/>
      <c r="D8" s="16"/>
      <c r="E8" s="15"/>
      <c r="F8" s="17"/>
    </row>
    <row r="9" spans="1:6" ht="21" customHeight="1" x14ac:dyDescent="0.25">
      <c r="A9" s="42" t="s">
        <v>6</v>
      </c>
      <c r="B9" s="43"/>
      <c r="C9" s="21">
        <f>SUM(C3:C8)</f>
        <v>24406371</v>
      </c>
      <c r="D9" s="22"/>
      <c r="E9" s="23"/>
      <c r="F9" s="24"/>
    </row>
    <row r="10" spans="1:6" ht="21" customHeight="1" x14ac:dyDescent="0.25">
      <c r="A10" s="29">
        <v>44960</v>
      </c>
      <c r="B10" s="28" t="s">
        <v>49</v>
      </c>
      <c r="C10" s="14"/>
      <c r="D10" s="14">
        <v>514849</v>
      </c>
      <c r="E10" s="15"/>
      <c r="F10" s="17"/>
    </row>
    <row r="11" spans="1:6" ht="21" customHeight="1" x14ac:dyDescent="0.25">
      <c r="A11" s="29">
        <v>44982</v>
      </c>
      <c r="B11" s="28" t="s">
        <v>49</v>
      </c>
      <c r="C11" s="14"/>
      <c r="D11" s="14">
        <v>210800</v>
      </c>
      <c r="E11" s="15"/>
      <c r="F11" s="17"/>
    </row>
    <row r="12" spans="1:6" ht="21" customHeight="1" x14ac:dyDescent="0.25">
      <c r="A12" s="29"/>
      <c r="B12" s="28"/>
      <c r="C12" s="14"/>
      <c r="D12" s="14"/>
      <c r="E12" s="15"/>
      <c r="F12" s="17"/>
    </row>
    <row r="13" spans="1:6" ht="21" customHeight="1" x14ac:dyDescent="0.25">
      <c r="A13" s="29"/>
      <c r="B13" s="28"/>
      <c r="C13" s="14"/>
      <c r="D13" s="14"/>
      <c r="E13" s="15"/>
      <c r="F13" s="17"/>
    </row>
    <row r="14" spans="1:6" ht="21" customHeight="1" x14ac:dyDescent="0.25">
      <c r="A14" s="29"/>
      <c r="B14" s="28"/>
      <c r="C14" s="14"/>
      <c r="D14" s="14"/>
      <c r="E14" s="15"/>
      <c r="F14" s="17"/>
    </row>
    <row r="15" spans="1:6" ht="21" customHeight="1" x14ac:dyDescent="0.25">
      <c r="A15" s="18"/>
      <c r="B15" s="28"/>
      <c r="C15" s="14"/>
      <c r="D15" s="14"/>
      <c r="E15" s="15"/>
      <c r="F15" s="17"/>
    </row>
    <row r="16" spans="1:6" ht="21" customHeight="1" x14ac:dyDescent="0.25">
      <c r="A16" s="42" t="s">
        <v>7</v>
      </c>
      <c r="B16" s="43"/>
      <c r="C16" s="21"/>
      <c r="D16" s="21">
        <f>SUM(D10:D15)</f>
        <v>725649</v>
      </c>
      <c r="E16" s="23"/>
      <c r="F16" s="24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42" t="s">
        <v>8</v>
      </c>
      <c r="B21" s="43"/>
      <c r="C21" s="25"/>
      <c r="D21" s="22"/>
      <c r="E21" s="24"/>
      <c r="F21" s="26">
        <f>SUM(F17:F20)</f>
        <v>0</v>
      </c>
    </row>
    <row r="22" spans="1:6" ht="21" customHeight="1" x14ac:dyDescent="0.25">
      <c r="A22" s="44" t="s">
        <v>17</v>
      </c>
      <c r="B22" s="45"/>
      <c r="C22" s="45"/>
      <c r="D22" s="45"/>
      <c r="E22" s="46"/>
      <c r="F22" s="27">
        <f>C9-D16-F21</f>
        <v>23680722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5">
    <mergeCell ref="A1:F1"/>
    <mergeCell ref="A9:B9"/>
    <mergeCell ref="A16:B16"/>
    <mergeCell ref="A21:B21"/>
    <mergeCell ref="A22:E22"/>
  </mergeCells>
  <conditionalFormatting sqref="A23:B25 A22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topLeftCell="D1" zoomScaleNormal="100" workbookViewId="0">
      <selection activeCell="E6" sqref="E6:H6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39.28515625" customWidth="1"/>
    <col min="4" max="4" width="15" customWidth="1"/>
    <col min="5" max="8" width="17.140625" style="38" customWidth="1"/>
  </cols>
  <sheetData>
    <row r="1" spans="1:8" ht="18.75" x14ac:dyDescent="0.3">
      <c r="A1" s="47" t="s">
        <v>18</v>
      </c>
      <c r="B1" s="47"/>
      <c r="C1" s="47"/>
      <c r="D1" s="47"/>
      <c r="E1" s="47"/>
      <c r="F1" s="47"/>
      <c r="G1" s="47"/>
      <c r="H1" s="47"/>
    </row>
    <row r="2" spans="1:8" ht="15" customHeight="1" x14ac:dyDescent="0.25">
      <c r="A2" s="30" t="s">
        <v>9</v>
      </c>
      <c r="B2" s="31" t="s">
        <v>10</v>
      </c>
      <c r="C2" s="31" t="s">
        <v>21</v>
      </c>
      <c r="D2" s="31" t="s">
        <v>11</v>
      </c>
      <c r="E2" s="32" t="s">
        <v>12</v>
      </c>
      <c r="F2" s="32" t="s">
        <v>13</v>
      </c>
      <c r="G2" s="32" t="s">
        <v>14</v>
      </c>
      <c r="H2" s="32" t="s">
        <v>15</v>
      </c>
    </row>
    <row r="3" spans="1:8" ht="21.75" customHeight="1" x14ac:dyDescent="0.25">
      <c r="A3" s="33">
        <v>44940</v>
      </c>
      <c r="B3" s="34" t="s">
        <v>19</v>
      </c>
      <c r="C3" s="34" t="s">
        <v>39</v>
      </c>
      <c r="D3" s="34" t="s">
        <v>40</v>
      </c>
      <c r="E3" s="35">
        <v>2573395</v>
      </c>
      <c r="F3" s="35">
        <v>102936</v>
      </c>
      <c r="G3" s="35">
        <v>247046</v>
      </c>
      <c r="H3" s="35">
        <v>2717505</v>
      </c>
    </row>
    <row r="4" spans="1:8" ht="21.75" customHeight="1" x14ac:dyDescent="0.25">
      <c r="A4" s="33">
        <v>44932</v>
      </c>
      <c r="B4" s="34" t="s">
        <v>19</v>
      </c>
      <c r="C4" s="34" t="s">
        <v>41</v>
      </c>
      <c r="D4" s="34" t="s">
        <v>42</v>
      </c>
      <c r="E4" s="35">
        <v>1468620</v>
      </c>
      <c r="F4" s="35">
        <v>58745</v>
      </c>
      <c r="G4" s="35">
        <v>140988</v>
      </c>
      <c r="H4" s="35">
        <v>1550863</v>
      </c>
    </row>
    <row r="5" spans="1:8" ht="21.75" customHeight="1" x14ac:dyDescent="0.25">
      <c r="A5" s="33">
        <v>44928</v>
      </c>
      <c r="B5" s="34" t="s">
        <v>19</v>
      </c>
      <c r="C5" s="34" t="s">
        <v>28</v>
      </c>
      <c r="D5" s="34" t="s">
        <v>43</v>
      </c>
      <c r="E5" s="35">
        <v>2587268</v>
      </c>
      <c r="F5" s="35">
        <v>103491</v>
      </c>
      <c r="G5" s="35">
        <v>248378</v>
      </c>
      <c r="H5" s="35">
        <v>2732155</v>
      </c>
    </row>
    <row r="6" spans="1:8" x14ac:dyDescent="0.25">
      <c r="A6" s="36" t="s">
        <v>44</v>
      </c>
      <c r="E6" s="48">
        <f>SUM(E3:E5)</f>
        <v>6629283</v>
      </c>
      <c r="F6" s="48">
        <f>SUM(F3:F5)</f>
        <v>265172</v>
      </c>
      <c r="G6" s="48">
        <f>SUM(G3:G5)</f>
        <v>636412</v>
      </c>
      <c r="H6" s="48">
        <f>SUM(H3:H5)</f>
        <v>7000523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C1" workbookViewId="0">
      <selection activeCell="A7" sqref="A7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50.42578125" customWidth="1"/>
    <col min="4" max="4" width="15" customWidth="1"/>
    <col min="5" max="8" width="17.140625" style="38" customWidth="1"/>
  </cols>
  <sheetData>
    <row r="1" spans="1:8" ht="18.75" x14ac:dyDescent="0.3">
      <c r="A1" s="47" t="s">
        <v>18</v>
      </c>
      <c r="B1" s="47"/>
      <c r="C1" s="47"/>
      <c r="D1" s="47"/>
      <c r="E1" s="47"/>
      <c r="F1" s="47"/>
      <c r="G1" s="47"/>
      <c r="H1" s="47"/>
    </row>
    <row r="2" spans="1:8" ht="15" customHeight="1" x14ac:dyDescent="0.25">
      <c r="A2" s="30" t="s">
        <v>9</v>
      </c>
      <c r="B2" s="31" t="s">
        <v>10</v>
      </c>
      <c r="C2" s="31" t="s">
        <v>21</v>
      </c>
      <c r="D2" s="31" t="s">
        <v>11</v>
      </c>
      <c r="E2" s="32" t="s">
        <v>12</v>
      </c>
      <c r="F2" s="32" t="s">
        <v>13</v>
      </c>
      <c r="G2" s="32" t="s">
        <v>14</v>
      </c>
      <c r="H2" s="32" t="s">
        <v>15</v>
      </c>
    </row>
    <row r="3" spans="1:8" ht="21.75" customHeight="1" x14ac:dyDescent="0.25">
      <c r="A3" s="33">
        <v>44981</v>
      </c>
      <c r="B3" s="34" t="s">
        <v>19</v>
      </c>
      <c r="C3" s="34" t="s">
        <v>32</v>
      </c>
      <c r="D3" s="34" t="s">
        <v>33</v>
      </c>
      <c r="E3" s="35">
        <v>2322990</v>
      </c>
      <c r="F3" s="35">
        <v>92919</v>
      </c>
      <c r="G3" s="35">
        <v>223007</v>
      </c>
      <c r="H3" s="35">
        <v>2453078</v>
      </c>
    </row>
    <row r="4" spans="1:8" ht="21.75" customHeight="1" x14ac:dyDescent="0.25">
      <c r="A4" s="33">
        <v>44980</v>
      </c>
      <c r="B4" s="34" t="s">
        <v>19</v>
      </c>
      <c r="C4" s="34" t="s">
        <v>34</v>
      </c>
      <c r="D4" s="34" t="s">
        <v>35</v>
      </c>
      <c r="E4" s="35">
        <v>1440146</v>
      </c>
      <c r="F4" s="35">
        <v>57606</v>
      </c>
      <c r="G4" s="35">
        <v>138254</v>
      </c>
      <c r="H4" s="35">
        <v>1520794</v>
      </c>
    </row>
    <row r="5" spans="1:8" ht="21.75" customHeight="1" x14ac:dyDescent="0.25">
      <c r="A5" s="33">
        <v>44959</v>
      </c>
      <c r="B5" s="34" t="s">
        <v>19</v>
      </c>
      <c r="C5" s="34" t="s">
        <v>36</v>
      </c>
      <c r="D5" s="34" t="s">
        <v>37</v>
      </c>
      <c r="E5" s="35">
        <v>2122865</v>
      </c>
      <c r="F5" s="35">
        <v>84914</v>
      </c>
      <c r="G5" s="35">
        <v>203795</v>
      </c>
      <c r="H5" s="35">
        <v>2241746</v>
      </c>
    </row>
    <row r="6" spans="1:8" ht="21.75" customHeight="1" x14ac:dyDescent="0.25">
      <c r="A6" s="33">
        <v>44959</v>
      </c>
      <c r="B6" s="34" t="s">
        <v>19</v>
      </c>
      <c r="C6" s="34" t="s">
        <v>36</v>
      </c>
      <c r="D6" s="34" t="s">
        <v>38</v>
      </c>
      <c r="E6" s="35">
        <v>1865320</v>
      </c>
      <c r="F6" s="35">
        <v>74613</v>
      </c>
      <c r="G6" s="35">
        <v>179071</v>
      </c>
      <c r="H6" s="35">
        <v>1969778</v>
      </c>
    </row>
    <row r="7" spans="1:8" x14ac:dyDescent="0.25">
      <c r="A7" s="36"/>
      <c r="E7" s="40">
        <f>SUM(E3:E6)</f>
        <v>7751321</v>
      </c>
      <c r="F7" s="40">
        <f>SUM(F3:F6)</f>
        <v>310052</v>
      </c>
      <c r="G7" s="40">
        <f>SUM(G3:G6)</f>
        <v>744127</v>
      </c>
      <c r="H7" s="40">
        <f>SUM(H3:H6)</f>
        <v>8185396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C1" workbookViewId="0">
      <selection activeCell="H5" sqref="E5:H5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50.42578125" customWidth="1"/>
    <col min="4" max="4" width="15" customWidth="1"/>
    <col min="5" max="8" width="17.140625" style="38" customWidth="1"/>
  </cols>
  <sheetData>
    <row r="1" spans="1:8" ht="18.75" x14ac:dyDescent="0.3">
      <c r="A1" s="47" t="s">
        <v>18</v>
      </c>
      <c r="B1" s="47"/>
      <c r="C1" s="47"/>
      <c r="D1" s="47"/>
      <c r="E1" s="47"/>
      <c r="F1" s="47"/>
      <c r="G1" s="47"/>
      <c r="H1" s="47"/>
    </row>
    <row r="2" spans="1:8" ht="15" customHeight="1" x14ac:dyDescent="0.25">
      <c r="A2" s="30" t="s">
        <v>9</v>
      </c>
      <c r="B2" s="31" t="s">
        <v>10</v>
      </c>
      <c r="C2" s="31" t="s">
        <v>21</v>
      </c>
      <c r="D2" s="31" t="s">
        <v>11</v>
      </c>
      <c r="E2" s="32" t="s">
        <v>12</v>
      </c>
      <c r="F2" s="32" t="s">
        <v>13</v>
      </c>
      <c r="G2" s="32" t="s">
        <v>14</v>
      </c>
      <c r="H2" s="32" t="s">
        <v>15</v>
      </c>
    </row>
    <row r="3" spans="1:8" ht="21.75" customHeight="1" x14ac:dyDescent="0.25">
      <c r="A3" s="33">
        <v>45005</v>
      </c>
      <c r="B3" s="34" t="s">
        <v>19</v>
      </c>
      <c r="C3" s="34" t="s">
        <v>26</v>
      </c>
      <c r="D3" s="34" t="s">
        <v>30</v>
      </c>
      <c r="E3" s="35">
        <v>1152005</v>
      </c>
      <c r="F3" s="35">
        <v>46079</v>
      </c>
      <c r="G3" s="35">
        <v>110593</v>
      </c>
      <c r="H3" s="35">
        <v>1216519</v>
      </c>
    </row>
    <row r="4" spans="1:8" ht="21.75" customHeight="1" x14ac:dyDescent="0.25">
      <c r="A4" s="33">
        <v>44994</v>
      </c>
      <c r="B4" s="34" t="s">
        <v>19</v>
      </c>
      <c r="C4" s="34" t="s">
        <v>26</v>
      </c>
      <c r="D4" s="34" t="s">
        <v>31</v>
      </c>
      <c r="E4" s="35">
        <v>1261126</v>
      </c>
      <c r="F4" s="35">
        <v>50445</v>
      </c>
      <c r="G4" s="35">
        <v>121068</v>
      </c>
      <c r="H4" s="35">
        <v>1331749</v>
      </c>
    </row>
    <row r="5" spans="1:8" x14ac:dyDescent="0.25">
      <c r="A5" s="36"/>
      <c r="E5" s="48">
        <f>SUM(E3:E4)</f>
        <v>2413131</v>
      </c>
      <c r="F5" s="48">
        <f>SUM(F3:F4)</f>
        <v>96524</v>
      </c>
      <c r="G5" s="48">
        <f>SUM(G3:G4)</f>
        <v>231661</v>
      </c>
      <c r="H5" s="48">
        <f>SUM(H3:H4)</f>
        <v>2548268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C1" workbookViewId="0">
      <selection activeCell="E7" sqref="E7:H7"/>
    </sheetView>
  </sheetViews>
  <sheetFormatPr defaultColWidth="9.140625" defaultRowHeight="15" x14ac:dyDescent="0.25"/>
  <cols>
    <col min="1" max="1" width="14.28515625" style="37" customWidth="1"/>
    <col min="2" max="2" width="30" customWidth="1"/>
    <col min="3" max="3" width="50.42578125" customWidth="1"/>
    <col min="4" max="4" width="15" customWidth="1"/>
    <col min="5" max="8" width="17.140625" style="38" customWidth="1"/>
  </cols>
  <sheetData>
    <row r="1" spans="1:8" ht="18.75" x14ac:dyDescent="0.3">
      <c r="A1" s="47" t="s">
        <v>18</v>
      </c>
      <c r="B1" s="47"/>
      <c r="C1" s="47"/>
      <c r="D1" s="47"/>
      <c r="E1" s="47"/>
      <c r="F1" s="47"/>
      <c r="G1" s="47"/>
      <c r="H1" s="47"/>
    </row>
    <row r="2" spans="1:8" ht="15" customHeight="1" x14ac:dyDescent="0.25">
      <c r="A2" s="30" t="s">
        <v>9</v>
      </c>
      <c r="B2" s="31" t="s">
        <v>10</v>
      </c>
      <c r="C2" s="31" t="s">
        <v>21</v>
      </c>
      <c r="D2" s="31" t="s">
        <v>11</v>
      </c>
      <c r="E2" s="32" t="s">
        <v>12</v>
      </c>
      <c r="F2" s="32" t="s">
        <v>13</v>
      </c>
      <c r="G2" s="32" t="s">
        <v>14</v>
      </c>
      <c r="H2" s="32" t="s">
        <v>15</v>
      </c>
    </row>
    <row r="3" spans="1:8" ht="21.75" customHeight="1" x14ac:dyDescent="0.25">
      <c r="A3" s="33">
        <v>45041</v>
      </c>
      <c r="B3" s="34" t="s">
        <v>20</v>
      </c>
      <c r="C3" s="34" t="s">
        <v>22</v>
      </c>
      <c r="D3" s="34" t="s">
        <v>23</v>
      </c>
      <c r="E3" s="35">
        <v>2311565</v>
      </c>
      <c r="F3" s="35">
        <v>0</v>
      </c>
      <c r="G3" s="35">
        <v>231157</v>
      </c>
      <c r="H3" s="35">
        <v>2542722</v>
      </c>
    </row>
    <row r="4" spans="1:8" ht="21.75" customHeight="1" x14ac:dyDescent="0.25">
      <c r="A4" s="33">
        <v>45041</v>
      </c>
      <c r="B4" s="34" t="s">
        <v>19</v>
      </c>
      <c r="C4" s="34" t="s">
        <v>24</v>
      </c>
      <c r="D4" s="34" t="s">
        <v>25</v>
      </c>
      <c r="E4" s="35">
        <v>852930</v>
      </c>
      <c r="F4" s="35">
        <v>34117</v>
      </c>
      <c r="G4" s="35">
        <v>81881</v>
      </c>
      <c r="H4" s="35">
        <v>900694</v>
      </c>
    </row>
    <row r="5" spans="1:8" ht="21.75" customHeight="1" x14ac:dyDescent="0.25">
      <c r="A5" s="33">
        <v>45024</v>
      </c>
      <c r="B5" s="34" t="s">
        <v>19</v>
      </c>
      <c r="C5" s="34" t="s">
        <v>26</v>
      </c>
      <c r="D5" s="34" t="s">
        <v>27</v>
      </c>
      <c r="E5" s="35">
        <v>1844890</v>
      </c>
      <c r="F5" s="35">
        <v>73795</v>
      </c>
      <c r="G5" s="35">
        <v>177110</v>
      </c>
      <c r="H5" s="35">
        <v>1948205</v>
      </c>
    </row>
    <row r="6" spans="1:8" ht="21.75" customHeight="1" x14ac:dyDescent="0.25">
      <c r="A6" s="33">
        <v>45019</v>
      </c>
      <c r="B6" s="34" t="s">
        <v>19</v>
      </c>
      <c r="C6" s="34" t="s">
        <v>28</v>
      </c>
      <c r="D6" s="34" t="s">
        <v>29</v>
      </c>
      <c r="E6" s="35">
        <v>1212655</v>
      </c>
      <c r="F6" s="35">
        <v>48507</v>
      </c>
      <c r="G6" s="35">
        <v>116415</v>
      </c>
      <c r="H6" s="35">
        <v>1280563</v>
      </c>
    </row>
    <row r="7" spans="1:8" x14ac:dyDescent="0.25">
      <c r="A7" s="36"/>
      <c r="E7" s="48">
        <f>SUM(E3:E6)</f>
        <v>6222040</v>
      </c>
      <c r="F7" s="48">
        <f>SUM(F3:F6)</f>
        <v>156419</v>
      </c>
      <c r="G7" s="48">
        <f>SUM(G3:G6)</f>
        <v>606563</v>
      </c>
      <c r="H7" s="48">
        <f>SUM(H3:H6)</f>
        <v>6672184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 T1.2023</vt:lpstr>
      <vt:lpstr>T2.2023</vt:lpstr>
      <vt:lpstr>T3.2023</vt:lpstr>
      <vt:lpstr>T4.2023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2023-05-12T09:15:36Z</dcterms:modified>
</cp:coreProperties>
</file>