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KHACH HANG\GS 25\"/>
    </mc:Choice>
  </mc:AlternateContent>
  <bookViews>
    <workbookView xWindow="-120" yWindow="-120" windowWidth="24240" windowHeight="13140" tabRatio="369"/>
  </bookViews>
  <sheets>
    <sheet name="công nợ-final" sheetId="9" r:id="rId1"/>
    <sheet name="tháng 11" sheetId="20" r:id="rId2"/>
    <sheet name="tháng 10" sheetId="18" r:id="rId3"/>
    <sheet name="tháng 9" sheetId="17" r:id="rId4"/>
    <sheet name="tháng 8" sheetId="16" r:id="rId5"/>
    <sheet name="tháng 7" sheetId="15" r:id="rId6"/>
    <sheet name="tháng 6" sheetId="14" r:id="rId7"/>
    <sheet name="tháng 5" sheetId="13" r:id="rId8"/>
    <sheet name="tháng 4" sheetId="12" r:id="rId9"/>
    <sheet name="tháng 3" sheetId="11" r:id="rId10"/>
    <sheet name="tháng 2" sheetId="10" r:id="rId11"/>
    <sheet name="19-09-2022" sheetId="7" r:id="rId12"/>
    <sheet name="Sheet1" sheetId="2" r:id="rId13"/>
  </sheets>
  <definedNames>
    <definedName name="_xlnm._FilterDatabase" localSheetId="11" hidden="1">'19-09-2022'!$A$2:$L$20</definedName>
    <definedName name="_xlnm._FilterDatabase" localSheetId="12" hidden="1">Sheet1!$A$1:$E$1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20" l="1"/>
  <c r="E12" i="20"/>
  <c r="D12" i="20"/>
  <c r="D26" i="9" l="1"/>
  <c r="F39" i="9"/>
  <c r="C13" i="9"/>
  <c r="C3" i="9"/>
  <c r="C4" i="9"/>
  <c r="C5" i="9"/>
  <c r="C6" i="9"/>
  <c r="C7" i="9"/>
  <c r="C8" i="9"/>
  <c r="C9" i="9"/>
  <c r="C10" i="9"/>
  <c r="C11" i="9"/>
  <c r="F40" i="9" l="1"/>
  <c r="J5" i="7" l="1"/>
  <c r="J6" i="7" l="1"/>
  <c r="J7" i="7" s="1"/>
  <c r="J8" i="7" s="1"/>
  <c r="J9" i="7" s="1"/>
  <c r="H32" i="7" l="1"/>
  <c r="D32" i="7"/>
  <c r="B32" i="7"/>
  <c r="J10" i="7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B5" i="2" l="1"/>
  <c r="C4" i="2" l="1"/>
  <c r="C3" i="2"/>
</calcChain>
</file>

<file path=xl/sharedStrings.xml><?xml version="1.0" encoding="utf-8"?>
<sst xmlns="http://schemas.openxmlformats.org/spreadsheetml/2006/main" count="2306" uniqueCount="1270">
  <si>
    <t>BẢNG KÊ HÓA ĐƠN</t>
  </si>
  <si>
    <t>Số tiền</t>
  </si>
  <si>
    <t>Tổng cộng</t>
  </si>
  <si>
    <t>Ghi chú</t>
  </si>
  <si>
    <t>Ngày bảng kê</t>
  </si>
  <si>
    <t>Số tiền theo bảng kê</t>
  </si>
  <si>
    <t>Ngày đến hạn thanh toán</t>
  </si>
  <si>
    <t>Hàng trả</t>
  </si>
  <si>
    <t xml:space="preserve">Ngày </t>
  </si>
  <si>
    <t>(Bằng chữ: Ba tỷ, hai trăm chín mươi ba triệu, bốn trăm ba mươi hai nghìn, sáu trăm bốn mươi ba đồng)</t>
  </si>
  <si>
    <t>BẢNG ĐỀ NGHỊ THANH TOÁN</t>
  </si>
  <si>
    <t>Ngày</t>
  </si>
  <si>
    <t>ngân hàng báo có</t>
  </si>
  <si>
    <t>Ngày Số tiền cấn trừ</t>
  </si>
  <si>
    <t xml:space="preserve">4 15.05.2022-MA64 Thưởng thanh toán đúng hạn 2022 15.05.2022 </t>
  </si>
  <si>
    <t xml:space="preserve">5 15.05.2022-MA65 Thưởng thanh toán đúng hạn 2022 15.05.2022 </t>
  </si>
  <si>
    <t xml:space="preserve">6 15.05.2022-MA66 Thưởng thanh toán đúng hạn 2022 15.05.2022 </t>
  </si>
  <si>
    <t xml:space="preserve">7 25.05.2022-MA62 Thưởng thanh toán đúng hạn 2022 25.05.2022 </t>
  </si>
  <si>
    <t xml:space="preserve">8 15.06.2022-MA03 Thưởng thanh toán đúng hạn 2022 15.06.2022 </t>
  </si>
  <si>
    <t>1 15.04.2022-MA19 Thưởng thanh toán đúng hạn 2022 15.04.2022</t>
  </si>
  <si>
    <t>2 15.05.2022-MA62 Thưởng thanh toán đúng hạn 2022 15.05.2022</t>
  </si>
  <si>
    <t>3 15.05.2022-MA63 Thưởng thanh toán đúng hạn 2022 15.05.2022</t>
  </si>
  <si>
    <t>Đến hạn thanh toán</t>
  </si>
  <si>
    <t>Dư nợ
Lũy kế</t>
  </si>
  <si>
    <t>Đã thanh toán</t>
  </si>
  <si>
    <t>Tháng 8</t>
  </si>
  <si>
    <t>Dư nợ tại ngày 30/07/2022</t>
  </si>
  <si>
    <t>Tháng 9</t>
  </si>
  <si>
    <t>Tháng 08</t>
  </si>
  <si>
    <t>BẢNG KÊ CÔNG NỢ PHẢI THU GS25</t>
  </si>
  <si>
    <t>Chiết khấu bán hàng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</si>
  <si>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</si>
  <si>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</si>
  <si>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</si>
  <si>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</si>
  <si>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</si>
  <si>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</si>
  <si>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Bảng kê hóa đơn tháng 7.2022</t>
  </si>
  <si>
    <t>Bảng kê hóa đơn tháng 8.2022</t>
  </si>
  <si>
    <t>Bảng kê hóa đơn tháng 9.2022</t>
  </si>
  <si>
    <t>Bảng kê hóa đơn tháng 10.2022</t>
  </si>
  <si>
    <t>Tổng bán hàng</t>
  </si>
  <si>
    <t>Tổng hàng trả</t>
  </si>
  <si>
    <t>Tổng đã thanh toán</t>
  </si>
  <si>
    <t>THEO DÕI CÔNG NỢ / GS25</t>
  </si>
  <si>
    <t>Bảng kê hóa đơn tháng 6.2022</t>
  </si>
  <si>
    <t>Bảng kê hóa đơn tháng 5.2022</t>
  </si>
  <si>
    <t>Bảng kê hóa đơn tháng 4.2022</t>
  </si>
  <si>
    <t>Thanh toán hđ 10743</t>
  </si>
  <si>
    <t>Thanh toán theo bảng kê ngày 25/4</t>
  </si>
  <si>
    <t>Thanh toán theo bảng kê ngày 06/5</t>
  </si>
  <si>
    <t>Thanh toán theo bảng kê ngày 07/6</t>
  </si>
  <si>
    <t>Thanh toán theo bảng kê ngày 16/6</t>
  </si>
  <si>
    <t>Thanh toán theo bảng kê ngày 8/8 (cấn trừ HĐ 365)</t>
  </si>
  <si>
    <t>Thanh toán theo bảng kê ngày 16/8</t>
  </si>
  <si>
    <t>Thanh toán</t>
  </si>
  <si>
    <t>Bảng kê hóa đơn tháng 3.2022</t>
  </si>
  <si>
    <t>Bảng kê hóa đơn tháng 2.2022</t>
  </si>
  <si>
    <t>DANH SÁCH BÁN HÀNG</t>
  </si>
  <si>
    <t>Ngày hạch toán</t>
  </si>
  <si>
    <t>Số hóa đơn</t>
  </si>
  <si>
    <t>Khách hàng</t>
  </si>
  <si>
    <t>Tổng tiền hàng</t>
  </si>
  <si>
    <t>Tiền thuế GTGT</t>
  </si>
  <si>
    <t>Tổng tiền thanh toán</t>
  </si>
  <si>
    <t>0010743</t>
  </si>
  <si>
    <t>CÔNG TY TNHH GS 25 VIETNAM</t>
  </si>
  <si>
    <t>Số dòng = 1</t>
  </si>
  <si>
    <t>00000229</t>
  </si>
  <si>
    <t>00000068</t>
  </si>
  <si>
    <t>00000072</t>
  </si>
  <si>
    <t>00000225</t>
  </si>
  <si>
    <t>00000214</t>
  </si>
  <si>
    <t>00000213</t>
  </si>
  <si>
    <t>00000212</t>
  </si>
  <si>
    <t>00000211</t>
  </si>
  <si>
    <t>00000210</t>
  </si>
  <si>
    <t>00000208</t>
  </si>
  <si>
    <t>00000209</t>
  </si>
  <si>
    <t>00000217</t>
  </si>
  <si>
    <t>00000207</t>
  </si>
  <si>
    <t>00000206</t>
  </si>
  <si>
    <t>00000205</t>
  </si>
  <si>
    <t>00000224</t>
  </si>
  <si>
    <t>00000223</t>
  </si>
  <si>
    <t>00000204</t>
  </si>
  <si>
    <t>00000203</t>
  </si>
  <si>
    <t>00000220</t>
  </si>
  <si>
    <t>00000189</t>
  </si>
  <si>
    <t>00000215</t>
  </si>
  <si>
    <t>00000222</t>
  </si>
  <si>
    <t>00000201</t>
  </si>
  <si>
    <t>00000200</t>
  </si>
  <si>
    <t>00000216</t>
  </si>
  <si>
    <t>00000199</t>
  </si>
  <si>
    <t>00000219</t>
  </si>
  <si>
    <t>00000198</t>
  </si>
  <si>
    <t>00000196</t>
  </si>
  <si>
    <t>00000194</t>
  </si>
  <si>
    <t>00000218</t>
  </si>
  <si>
    <t>00000193</t>
  </si>
  <si>
    <t>00000197</t>
  </si>
  <si>
    <t>00000195</t>
  </si>
  <si>
    <t>00000228</t>
  </si>
  <si>
    <t>00000227</t>
  </si>
  <si>
    <t>00000192</t>
  </si>
  <si>
    <t>00000191</t>
  </si>
  <si>
    <t>00000190</t>
  </si>
  <si>
    <t>00000202</t>
  </si>
  <si>
    <t>00000188</t>
  </si>
  <si>
    <t>00000187</t>
  </si>
  <si>
    <t>00000185</t>
  </si>
  <si>
    <t>00000186</t>
  </si>
  <si>
    <t>00000184</t>
  </si>
  <si>
    <t>00000183</t>
  </si>
  <si>
    <t>00000182</t>
  </si>
  <si>
    <t>00000181</t>
  </si>
  <si>
    <t>00000180</t>
  </si>
  <si>
    <t>00000176</t>
  </si>
  <si>
    <t>00000179</t>
  </si>
  <si>
    <t>00000178</t>
  </si>
  <si>
    <t>00000177</t>
  </si>
  <si>
    <t>00000175</t>
  </si>
  <si>
    <t>00000174</t>
  </si>
  <si>
    <t>00000173</t>
  </si>
  <si>
    <t>00000170</t>
  </si>
  <si>
    <t>00000172</t>
  </si>
  <si>
    <t>00000171</t>
  </si>
  <si>
    <t>00000169</t>
  </si>
  <si>
    <t>00000167</t>
  </si>
  <si>
    <t>00000168</t>
  </si>
  <si>
    <t>00000166</t>
  </si>
  <si>
    <t>00000165</t>
  </si>
  <si>
    <t>00000161</t>
  </si>
  <si>
    <t>00000164</t>
  </si>
  <si>
    <t>00000162</t>
  </si>
  <si>
    <t>00000160</t>
  </si>
  <si>
    <t>00000159</t>
  </si>
  <si>
    <t>00000158</t>
  </si>
  <si>
    <t>00000151</t>
  </si>
  <si>
    <t>00000157</t>
  </si>
  <si>
    <t>00000155</t>
  </si>
  <si>
    <t>00000154</t>
  </si>
  <si>
    <t>00000150</t>
  </si>
  <si>
    <t>00000153</t>
  </si>
  <si>
    <t>00000149</t>
  </si>
  <si>
    <t>00000152</t>
  </si>
  <si>
    <t>00000148</t>
  </si>
  <si>
    <t>00000144</t>
  </si>
  <si>
    <t>00000147</t>
  </si>
  <si>
    <t>00000142</t>
  </si>
  <si>
    <t>00000145</t>
  </si>
  <si>
    <t>00000141</t>
  </si>
  <si>
    <t>00000230</t>
  </si>
  <si>
    <t>00000140</t>
  </si>
  <si>
    <t>00000146</t>
  </si>
  <si>
    <t>00000139</t>
  </si>
  <si>
    <t>00000075</t>
  </si>
  <si>
    <t>00000113</t>
  </si>
  <si>
    <t>00000138</t>
  </si>
  <si>
    <t>00000069</t>
  </si>
  <si>
    <t>00000221</t>
  </si>
  <si>
    <t>00000073</t>
  </si>
  <si>
    <t>00000074</t>
  </si>
  <si>
    <t>00000071</t>
  </si>
  <si>
    <t>00000070</t>
  </si>
  <si>
    <t>00000066</t>
  </si>
  <si>
    <t>00000065</t>
  </si>
  <si>
    <t>00000064</t>
  </si>
  <si>
    <t>00000058</t>
  </si>
  <si>
    <t>00000039</t>
  </si>
  <si>
    <t>00000063</t>
  </si>
  <si>
    <t>00000062</t>
  </si>
  <si>
    <t>00000061</t>
  </si>
  <si>
    <t>00000060</t>
  </si>
  <si>
    <t>00000008</t>
  </si>
  <si>
    <t>Số dòng = 111</t>
  </si>
  <si>
    <t>00007098</t>
  </si>
  <si>
    <t>00007095</t>
  </si>
  <si>
    <t>00006592</t>
  </si>
  <si>
    <t>00006591</t>
  </si>
  <si>
    <t>00006590</t>
  </si>
  <si>
    <t>00006589</t>
  </si>
  <si>
    <t>00006588</t>
  </si>
  <si>
    <t>00006587</t>
  </si>
  <si>
    <t>00006586</t>
  </si>
  <si>
    <t>00006585</t>
  </si>
  <si>
    <t>00006584</t>
  </si>
  <si>
    <t>00006583</t>
  </si>
  <si>
    <t>00006582</t>
  </si>
  <si>
    <t>00006581</t>
  </si>
  <si>
    <t>00006580</t>
  </si>
  <si>
    <t>00006579</t>
  </si>
  <si>
    <t>00006578</t>
  </si>
  <si>
    <t>00006577</t>
  </si>
  <si>
    <t>00006593</t>
  </si>
  <si>
    <t>00006576</t>
  </si>
  <si>
    <t>00006575</t>
  </si>
  <si>
    <t>00006574</t>
  </si>
  <si>
    <t>00006573</t>
  </si>
  <si>
    <t>00006572</t>
  </si>
  <si>
    <t>00006571</t>
  </si>
  <si>
    <t>00006570</t>
  </si>
  <si>
    <t>00006569</t>
  </si>
  <si>
    <t>00006568</t>
  </si>
  <si>
    <t>00006567</t>
  </si>
  <si>
    <t>00006499</t>
  </si>
  <si>
    <t>00006566</t>
  </si>
  <si>
    <t>00006565</t>
  </si>
  <si>
    <t>00006564</t>
  </si>
  <si>
    <t>00006563</t>
  </si>
  <si>
    <t>00006562</t>
  </si>
  <si>
    <t>00006561</t>
  </si>
  <si>
    <t>00006560</t>
  </si>
  <si>
    <t>00006559</t>
  </si>
  <si>
    <t>00006558</t>
  </si>
  <si>
    <t>00006557</t>
  </si>
  <si>
    <t>00006556</t>
  </si>
  <si>
    <t>00006555</t>
  </si>
  <si>
    <t>00006554</t>
  </si>
  <si>
    <t>00006553</t>
  </si>
  <si>
    <t>00006552</t>
  </si>
  <si>
    <t>00006551</t>
  </si>
  <si>
    <t>00006550</t>
  </si>
  <si>
    <t>00006549</t>
  </si>
  <si>
    <t>00006548</t>
  </si>
  <si>
    <t>00006547</t>
  </si>
  <si>
    <t>00006546</t>
  </si>
  <si>
    <t>00006545</t>
  </si>
  <si>
    <t>00006543</t>
  </si>
  <si>
    <t>00006542</t>
  </si>
  <si>
    <t>00006541</t>
  </si>
  <si>
    <t>00006540</t>
  </si>
  <si>
    <t>00006539</t>
  </si>
  <si>
    <t>00006544</t>
  </si>
  <si>
    <t>00006538</t>
  </si>
  <si>
    <t>00006537</t>
  </si>
  <si>
    <t>00006535</t>
  </si>
  <si>
    <t>00006534</t>
  </si>
  <si>
    <t>00006533</t>
  </si>
  <si>
    <t>00006532</t>
  </si>
  <si>
    <t>00006531</t>
  </si>
  <si>
    <t>00006530</t>
  </si>
  <si>
    <t>00006528</t>
  </si>
  <si>
    <t>00006527</t>
  </si>
  <si>
    <t>00006526</t>
  </si>
  <si>
    <t>00006525</t>
  </si>
  <si>
    <t>00006524</t>
  </si>
  <si>
    <t>00006523</t>
  </si>
  <si>
    <t>00006522</t>
  </si>
  <si>
    <t>00006529</t>
  </si>
  <si>
    <t>00006521</t>
  </si>
  <si>
    <t>00006520</t>
  </si>
  <si>
    <t>00006518</t>
  </si>
  <si>
    <t>00006517</t>
  </si>
  <si>
    <t>00006516</t>
  </si>
  <si>
    <t>00006515</t>
  </si>
  <si>
    <t>00006512</t>
  </si>
  <si>
    <t>00006511</t>
  </si>
  <si>
    <t>00006510</t>
  </si>
  <si>
    <t>00006509</t>
  </si>
  <si>
    <t>00006508</t>
  </si>
  <si>
    <t>00006507</t>
  </si>
  <si>
    <t>00006514</t>
  </si>
  <si>
    <t>00006506</t>
  </si>
  <si>
    <t>00006505</t>
  </si>
  <si>
    <t>00006504</t>
  </si>
  <si>
    <t>00006503</t>
  </si>
  <si>
    <t>00006502</t>
  </si>
  <si>
    <t>00006501</t>
  </si>
  <si>
    <t>00006500</t>
  </si>
  <si>
    <t>00006513</t>
  </si>
  <si>
    <t>00006141</t>
  </si>
  <si>
    <t>00006140</t>
  </si>
  <si>
    <t>00006139</t>
  </si>
  <si>
    <t>00006138</t>
  </si>
  <si>
    <t>00006137</t>
  </si>
  <si>
    <t>00006136</t>
  </si>
  <si>
    <t>00006135</t>
  </si>
  <si>
    <t>00006134</t>
  </si>
  <si>
    <t>00006133</t>
  </si>
  <si>
    <t>00006132</t>
  </si>
  <si>
    <t>00006131</t>
  </si>
  <si>
    <t>00006130</t>
  </si>
  <si>
    <t>00006129</t>
  </si>
  <si>
    <t>00006128</t>
  </si>
  <si>
    <t>00006126</t>
  </si>
  <si>
    <t>00006125</t>
  </si>
  <si>
    <t>00006124</t>
  </si>
  <si>
    <t>00006123</t>
  </si>
  <si>
    <t>00006107</t>
  </si>
  <si>
    <t>00006122</t>
  </si>
  <si>
    <t>00006121</t>
  </si>
  <si>
    <t>00006120</t>
  </si>
  <si>
    <t>00006119</t>
  </si>
  <si>
    <t>00006118</t>
  </si>
  <si>
    <t>00006117</t>
  </si>
  <si>
    <t>00006116</t>
  </si>
  <si>
    <t>00006115</t>
  </si>
  <si>
    <t>00006114</t>
  </si>
  <si>
    <t>00006113</t>
  </si>
  <si>
    <t>00006112</t>
  </si>
  <si>
    <t>00006111</t>
  </si>
  <si>
    <t>00006110</t>
  </si>
  <si>
    <t>00006109</t>
  </si>
  <si>
    <t>00006108</t>
  </si>
  <si>
    <t>00006127</t>
  </si>
  <si>
    <t>Số dòng = 132</t>
  </si>
  <si>
    <t>00015191</t>
  </si>
  <si>
    <t>00015190</t>
  </si>
  <si>
    <t>00015189</t>
  </si>
  <si>
    <t>00015188</t>
  </si>
  <si>
    <t>00015187</t>
  </si>
  <si>
    <t>00015186</t>
  </si>
  <si>
    <t>00015185</t>
  </si>
  <si>
    <t>00015184</t>
  </si>
  <si>
    <t>00015183</t>
  </si>
  <si>
    <t>00015182</t>
  </si>
  <si>
    <t>00015181</t>
  </si>
  <si>
    <t>00015137</t>
  </si>
  <si>
    <t>00015136</t>
  </si>
  <si>
    <t>00015135</t>
  </si>
  <si>
    <t>00015134</t>
  </si>
  <si>
    <t>00015133</t>
  </si>
  <si>
    <t>00015124</t>
  </si>
  <si>
    <t>00015123</t>
  </si>
  <si>
    <t>00015122</t>
  </si>
  <si>
    <t>00015119</t>
  </si>
  <si>
    <t>00015118</t>
  </si>
  <si>
    <t>00015117</t>
  </si>
  <si>
    <t>00015116</t>
  </si>
  <si>
    <t>00015014</t>
  </si>
  <si>
    <t>00015012</t>
  </si>
  <si>
    <t>00015017</t>
  </si>
  <si>
    <t>00015021</t>
  </si>
  <si>
    <t>00015015</t>
  </si>
  <si>
    <t>00015046</t>
  </si>
  <si>
    <t>00015018</t>
  </si>
  <si>
    <t>00015020</t>
  </si>
  <si>
    <t>00015019</t>
  </si>
  <si>
    <t>00015050</t>
  </si>
  <si>
    <t>00015016</t>
  </si>
  <si>
    <t>00016599</t>
  </si>
  <si>
    <t>00016592</t>
  </si>
  <si>
    <t>00016587</t>
  </si>
  <si>
    <t>00016591</t>
  </si>
  <si>
    <t>00016589</t>
  </si>
  <si>
    <t>00016588</t>
  </si>
  <si>
    <t>00016590</t>
  </si>
  <si>
    <t>00016600</t>
  </si>
  <si>
    <t>00016593</t>
  </si>
  <si>
    <t>00016586</t>
  </si>
  <si>
    <t>00016608</t>
  </si>
  <si>
    <t>00016607</t>
  </si>
  <si>
    <t>00016605</t>
  </si>
  <si>
    <t>00016604</t>
  </si>
  <si>
    <t>00016606</t>
  </si>
  <si>
    <t>00016603</t>
  </si>
  <si>
    <t>00016596</t>
  </si>
  <si>
    <t>00016583</t>
  </si>
  <si>
    <t>00016582</t>
  </si>
  <si>
    <t>00016595</t>
  </si>
  <si>
    <t>00016597</t>
  </si>
  <si>
    <t>00016602</t>
  </si>
  <si>
    <t>00016609</t>
  </si>
  <si>
    <t>00016594</t>
  </si>
  <si>
    <t>00016610</t>
  </si>
  <si>
    <t>00016601</t>
  </si>
  <si>
    <t>00015115</t>
  </si>
  <si>
    <t>00016598</t>
  </si>
  <si>
    <t>00014868</t>
  </si>
  <si>
    <t>00014867</t>
  </si>
  <si>
    <t>00014866</t>
  </si>
  <si>
    <t>00013554</t>
  </si>
  <si>
    <t>00014865</t>
  </si>
  <si>
    <t>00014839</t>
  </si>
  <si>
    <t>00014838</t>
  </si>
  <si>
    <t>00014837</t>
  </si>
  <si>
    <t>00014836</t>
  </si>
  <si>
    <t>00014807</t>
  </si>
  <si>
    <t>00014803</t>
  </si>
  <si>
    <t>00014802</t>
  </si>
  <si>
    <t>00014800</t>
  </si>
  <si>
    <t>00014799</t>
  </si>
  <si>
    <t>00014798</t>
  </si>
  <si>
    <t>00014797</t>
  </si>
  <si>
    <t>00014796</t>
  </si>
  <si>
    <t>00014795</t>
  </si>
  <si>
    <t>00014793</t>
  </si>
  <si>
    <t>00014792</t>
  </si>
  <si>
    <t>00014791</t>
  </si>
  <si>
    <t>00014790</t>
  </si>
  <si>
    <t>00014789</t>
  </si>
  <si>
    <t>00014788</t>
  </si>
  <si>
    <t>00014787</t>
  </si>
  <si>
    <t>00014786</t>
  </si>
  <si>
    <t>00014785</t>
  </si>
  <si>
    <t>00014784</t>
  </si>
  <si>
    <t>00014783</t>
  </si>
  <si>
    <t>00014782</t>
  </si>
  <si>
    <t>00014781</t>
  </si>
  <si>
    <t>00013266</t>
  </si>
  <si>
    <t>00013265</t>
  </si>
  <si>
    <t>00013264</t>
  </si>
  <si>
    <t>00013263</t>
  </si>
  <si>
    <t>00013262</t>
  </si>
  <si>
    <t>00013261</t>
  </si>
  <si>
    <t>00013260</t>
  </si>
  <si>
    <t>00013259</t>
  </si>
  <si>
    <t>00013258</t>
  </si>
  <si>
    <t>00013257</t>
  </si>
  <si>
    <t>00015013</t>
  </si>
  <si>
    <t>00011465</t>
  </si>
  <si>
    <t>00011464</t>
  </si>
  <si>
    <t>00011463</t>
  </si>
  <si>
    <t>00011462</t>
  </si>
  <si>
    <t>00011466</t>
  </si>
  <si>
    <t>00011460</t>
  </si>
  <si>
    <t>00011459</t>
  </si>
  <si>
    <t>00011458</t>
  </si>
  <si>
    <t>00011457</t>
  </si>
  <si>
    <t>00011456</t>
  </si>
  <si>
    <t>00011455</t>
  </si>
  <si>
    <t>00011454</t>
  </si>
  <si>
    <t>00011453</t>
  </si>
  <si>
    <t>00011452</t>
  </si>
  <si>
    <t>00011451</t>
  </si>
  <si>
    <t>00011450</t>
  </si>
  <si>
    <t>00011449</t>
  </si>
  <si>
    <t>00011448</t>
  </si>
  <si>
    <t>00011447</t>
  </si>
  <si>
    <t>00011446</t>
  </si>
  <si>
    <t>00011445</t>
  </si>
  <si>
    <t>00011444</t>
  </si>
  <si>
    <t>00011443</t>
  </si>
  <si>
    <t>00011442</t>
  </si>
  <si>
    <t>00011441</t>
  </si>
  <si>
    <t>00011440</t>
  </si>
  <si>
    <t>00011439</t>
  </si>
  <si>
    <t>00011438</t>
  </si>
  <si>
    <t>00011437</t>
  </si>
  <si>
    <t>00011436</t>
  </si>
  <si>
    <t>00011435</t>
  </si>
  <si>
    <t>00011434</t>
  </si>
  <si>
    <t>00011433</t>
  </si>
  <si>
    <t>00011432</t>
  </si>
  <si>
    <t>00011431</t>
  </si>
  <si>
    <t>00011430</t>
  </si>
  <si>
    <t>00011429</t>
  </si>
  <si>
    <t>00011428</t>
  </si>
  <si>
    <t>00011427</t>
  </si>
  <si>
    <t>00011426</t>
  </si>
  <si>
    <t>00011425</t>
  </si>
  <si>
    <t>00011424</t>
  </si>
  <si>
    <t>00011423</t>
  </si>
  <si>
    <t>00011422</t>
  </si>
  <si>
    <t>00011421</t>
  </si>
  <si>
    <t>00011475</t>
  </si>
  <si>
    <t>00011384</t>
  </si>
  <si>
    <t>00011383</t>
  </si>
  <si>
    <t>00011382</t>
  </si>
  <si>
    <t>00011381</t>
  </si>
  <si>
    <t>00011380</t>
  </si>
  <si>
    <t>00011385</t>
  </si>
  <si>
    <t>00011378</t>
  </si>
  <si>
    <t>00011377</t>
  </si>
  <si>
    <t>00011376</t>
  </si>
  <si>
    <t>00011375</t>
  </si>
  <si>
    <t>00011374</t>
  </si>
  <si>
    <t>00011373</t>
  </si>
  <si>
    <t>00011372</t>
  </si>
  <si>
    <t>00011371</t>
  </si>
  <si>
    <t>00011370</t>
  </si>
  <si>
    <t>00011369</t>
  </si>
  <si>
    <t>00011351</t>
  </si>
  <si>
    <t>00011350</t>
  </si>
  <si>
    <t>00011349</t>
  </si>
  <si>
    <t>00011348</t>
  </si>
  <si>
    <t>00011347</t>
  </si>
  <si>
    <t>00011346</t>
  </si>
  <si>
    <t>00011356</t>
  </si>
  <si>
    <t>00011354</t>
  </si>
  <si>
    <t>00011345</t>
  </si>
  <si>
    <t>00011344</t>
  </si>
  <si>
    <t>00011343</t>
  </si>
  <si>
    <t>00011342</t>
  </si>
  <si>
    <t>00011341</t>
  </si>
  <si>
    <t>00011340</t>
  </si>
  <si>
    <t>00011339</t>
  </si>
  <si>
    <t>00011338</t>
  </si>
  <si>
    <t>00011337</t>
  </si>
  <si>
    <t>00011336</t>
  </si>
  <si>
    <t>00011335</t>
  </si>
  <si>
    <t>00011334</t>
  </si>
  <si>
    <t>00011333</t>
  </si>
  <si>
    <t>00011353</t>
  </si>
  <si>
    <t>00011332</t>
  </si>
  <si>
    <t>00011331</t>
  </si>
  <si>
    <t>00011330</t>
  </si>
  <si>
    <t>00011329</t>
  </si>
  <si>
    <t>00011328</t>
  </si>
  <si>
    <t>00011327</t>
  </si>
  <si>
    <t>00011355</t>
  </si>
  <si>
    <t>00011326</t>
  </si>
  <si>
    <t>00011325</t>
  </si>
  <si>
    <t>00011324</t>
  </si>
  <si>
    <t>00011323</t>
  </si>
  <si>
    <t>00011322</t>
  </si>
  <si>
    <t>00011321</t>
  </si>
  <si>
    <t>00011225</t>
  </si>
  <si>
    <t>00011214</t>
  </si>
  <si>
    <t>00011213</t>
  </si>
  <si>
    <t>00011212</t>
  </si>
  <si>
    <t>00011186</t>
  </si>
  <si>
    <t>00011211</t>
  </si>
  <si>
    <t>00011210</t>
  </si>
  <si>
    <t>00011209</t>
  </si>
  <si>
    <t>00011208</t>
  </si>
  <si>
    <t>00011207</t>
  </si>
  <si>
    <t>00011206</t>
  </si>
  <si>
    <t>00011205</t>
  </si>
  <si>
    <t>00011204</t>
  </si>
  <si>
    <t>00011203</t>
  </si>
  <si>
    <t>00011202</t>
  </si>
  <si>
    <t>00011201</t>
  </si>
  <si>
    <t>00011200</t>
  </si>
  <si>
    <t>00011199</t>
  </si>
  <si>
    <t>00011198</t>
  </si>
  <si>
    <t>00011197</t>
  </si>
  <si>
    <t>00011196</t>
  </si>
  <si>
    <t>00011195</t>
  </si>
  <si>
    <t>00011185</t>
  </si>
  <si>
    <t>00011194</t>
  </si>
  <si>
    <t>00011193</t>
  </si>
  <si>
    <t>00011192</t>
  </si>
  <si>
    <t>00011191</t>
  </si>
  <si>
    <t>00011190</t>
  </si>
  <si>
    <t>00011189</t>
  </si>
  <si>
    <t>00011188</t>
  </si>
  <si>
    <t>00011187</t>
  </si>
  <si>
    <t>Số dòng = 239</t>
  </si>
  <si>
    <t>00023141</t>
  </si>
  <si>
    <t>00023140</t>
  </si>
  <si>
    <t>00023142</t>
  </si>
  <si>
    <t>00021964</t>
  </si>
  <si>
    <t>00023139</t>
  </si>
  <si>
    <t>00023138</t>
  </si>
  <si>
    <t>00021956</t>
  </si>
  <si>
    <t>00021957</t>
  </si>
  <si>
    <t>00021958</t>
  </si>
  <si>
    <t>00021966</t>
  </si>
  <si>
    <t>00021947</t>
  </si>
  <si>
    <t>00021960</t>
  </si>
  <si>
    <t>00021961</t>
  </si>
  <si>
    <t>00021959</t>
  </si>
  <si>
    <t>00021962</t>
  </si>
  <si>
    <t>00021950</t>
  </si>
  <si>
    <t>00021952</t>
  </si>
  <si>
    <t>00021951</t>
  </si>
  <si>
    <t>00021949</t>
  </si>
  <si>
    <t>00021948</t>
  </si>
  <si>
    <t>00021965</t>
  </si>
  <si>
    <t>00021954</t>
  </si>
  <si>
    <t>00021955</t>
  </si>
  <si>
    <t>00021963</t>
  </si>
  <si>
    <t>00021945</t>
  </si>
  <si>
    <t>00021946</t>
  </si>
  <si>
    <t>00021943</t>
  </si>
  <si>
    <t>00021942</t>
  </si>
  <si>
    <t>00021211</t>
  </si>
  <si>
    <t>00021210</t>
  </si>
  <si>
    <t>00021209</t>
  </si>
  <si>
    <t>00021208</t>
  </si>
  <si>
    <t>00020874</t>
  </si>
  <si>
    <t>00021213</t>
  </si>
  <si>
    <t>00020873</t>
  </si>
  <si>
    <t>00020866</t>
  </si>
  <si>
    <t>00020870</t>
  </si>
  <si>
    <t>00020867</t>
  </si>
  <si>
    <t>00020869</t>
  </si>
  <si>
    <t>00020868</t>
  </si>
  <si>
    <t>00020830</t>
  </si>
  <si>
    <t>00020831</t>
  </si>
  <si>
    <t>00020832</t>
  </si>
  <si>
    <t>00021212</t>
  </si>
  <si>
    <t>00020871</t>
  </si>
  <si>
    <t>00020834</t>
  </si>
  <si>
    <t>00020837</t>
  </si>
  <si>
    <t>00020836</t>
  </si>
  <si>
    <t>00020835</t>
  </si>
  <si>
    <t>00020833</t>
  </si>
  <si>
    <t>00020838</t>
  </si>
  <si>
    <t>00020865</t>
  </si>
  <si>
    <t>00020864</t>
  </si>
  <si>
    <t>00020861</t>
  </si>
  <si>
    <t>00020858</t>
  </si>
  <si>
    <t>00020862</t>
  </si>
  <si>
    <t>00020859</t>
  </si>
  <si>
    <t>00020860</t>
  </si>
  <si>
    <t>00020839</t>
  </si>
  <si>
    <t>00020789</t>
  </si>
  <si>
    <t>00020813</t>
  </si>
  <si>
    <t>00020790</t>
  </si>
  <si>
    <t>00018978</t>
  </si>
  <si>
    <t>00018979</t>
  </si>
  <si>
    <t>00018977</t>
  </si>
  <si>
    <t>00018966</t>
  </si>
  <si>
    <t>00018964</t>
  </si>
  <si>
    <t>00018965</t>
  </si>
  <si>
    <t>00018980</t>
  </si>
  <si>
    <t>00018972</t>
  </si>
  <si>
    <t>00018973</t>
  </si>
  <si>
    <t>00018963</t>
  </si>
  <si>
    <t>00018962</t>
  </si>
  <si>
    <t>00018970</t>
  </si>
  <si>
    <t>00018968</t>
  </si>
  <si>
    <t>00018969</t>
  </si>
  <si>
    <t>00018971</t>
  </si>
  <si>
    <t>00018967</t>
  </si>
  <si>
    <t>00018975</t>
  </si>
  <si>
    <t>00018974</t>
  </si>
  <si>
    <t>00018976</t>
  </si>
  <si>
    <t>00018985</t>
  </si>
  <si>
    <t>00018982</t>
  </si>
  <si>
    <t>00018983</t>
  </si>
  <si>
    <t>00018984</t>
  </si>
  <si>
    <t>00018981</t>
  </si>
  <si>
    <t>00018988</t>
  </si>
  <si>
    <t>00018987</t>
  </si>
  <si>
    <t>00018986</t>
  </si>
  <si>
    <t>00018990</t>
  </si>
  <si>
    <t>00018991</t>
  </si>
  <si>
    <t>00018992</t>
  </si>
  <si>
    <t>00018989</t>
  </si>
  <si>
    <t>00017872</t>
  </si>
  <si>
    <t>00018132</t>
  </si>
  <si>
    <t>00017870</t>
  </si>
  <si>
    <t>00017868</t>
  </si>
  <si>
    <t>00018128</t>
  </si>
  <si>
    <t>00018131</t>
  </si>
  <si>
    <t>00018129</t>
  </si>
  <si>
    <t>00018125</t>
  </si>
  <si>
    <t>00018127</t>
  </si>
  <si>
    <t>00018126</t>
  </si>
  <si>
    <t>00018124</t>
  </si>
  <si>
    <t>00018130</t>
  </si>
  <si>
    <t>00019030</t>
  </si>
  <si>
    <t>00017881</t>
  </si>
  <si>
    <t>00017883</t>
  </si>
  <si>
    <t>00017876</t>
  </si>
  <si>
    <t>00017877</t>
  </si>
  <si>
    <t>00017878</t>
  </si>
  <si>
    <t>00018123</t>
  </si>
  <si>
    <t>00017880</t>
  </si>
  <si>
    <t>GS25 THPT Le Hong Phong, ĐN</t>
  </si>
  <si>
    <t>00017875</t>
  </si>
  <si>
    <t>00017879</t>
  </si>
  <si>
    <t>00017902</t>
  </si>
  <si>
    <t>00017888</t>
  </si>
  <si>
    <t>00017966</t>
  </si>
  <si>
    <t>00017890</t>
  </si>
  <si>
    <t>00017891</t>
  </si>
  <si>
    <t>00017894</t>
  </si>
  <si>
    <t>00017895</t>
  </si>
  <si>
    <t>00017900</t>
  </si>
  <si>
    <t>00017896</t>
  </si>
  <si>
    <t>00017901</t>
  </si>
  <si>
    <t>00017897</t>
  </si>
  <si>
    <t>00017898</t>
  </si>
  <si>
    <t>00017899</t>
  </si>
  <si>
    <t>00017904</t>
  </si>
  <si>
    <t>00017968</t>
  </si>
  <si>
    <t>00017903</t>
  </si>
  <si>
    <t>00017885</t>
  </si>
  <si>
    <t>00017886</t>
  </si>
  <si>
    <t>00017889</t>
  </si>
  <si>
    <t>00017884</t>
  </si>
  <si>
    <t>00017887</t>
  </si>
  <si>
    <t>00017967</t>
  </si>
  <si>
    <t>00017912</t>
  </si>
  <si>
    <t>00017908</t>
  </si>
  <si>
    <t>00017909</t>
  </si>
  <si>
    <t>00017911</t>
  </si>
  <si>
    <t>00017910</t>
  </si>
  <si>
    <t>00017905</t>
  </si>
  <si>
    <t>00017906</t>
  </si>
  <si>
    <t>00017907</t>
  </si>
  <si>
    <t>00016611</t>
  </si>
  <si>
    <t>00017928</t>
  </si>
  <si>
    <t>00017927</t>
  </si>
  <si>
    <t>00017931</t>
  </si>
  <si>
    <t>00017929</t>
  </si>
  <si>
    <t>00017930</t>
  </si>
  <si>
    <t>00017926</t>
  </si>
  <si>
    <t>00017933</t>
  </si>
  <si>
    <t>GS25 DH Công Nghệ Đồng Nai, Biên Hòa, ĐN</t>
  </si>
  <si>
    <t>00017932</t>
  </si>
  <si>
    <t>00017913</t>
  </si>
  <si>
    <t>00017914</t>
  </si>
  <si>
    <t>00017915</t>
  </si>
  <si>
    <t>00017918</t>
  </si>
  <si>
    <t>00017917</t>
  </si>
  <si>
    <t>00017919</t>
  </si>
  <si>
    <t>00017935</t>
  </si>
  <si>
    <t>00017874</t>
  </si>
  <si>
    <t>00017934</t>
  </si>
  <si>
    <t>00017916</t>
  </si>
  <si>
    <t>00017936</t>
  </si>
  <si>
    <t>00017920</t>
  </si>
  <si>
    <t>00017921</t>
  </si>
  <si>
    <t>00017922</t>
  </si>
  <si>
    <t>Số dòng = 170</t>
  </si>
  <si>
    <t>00029195</t>
  </si>
  <si>
    <t>00029164</t>
  </si>
  <si>
    <t>00029194</t>
  </si>
  <si>
    <t>00029250</t>
  </si>
  <si>
    <t>00029249</t>
  </si>
  <si>
    <t>GS25 Duong Tu Giang, ĐN</t>
  </si>
  <si>
    <t>00029254</t>
  </si>
  <si>
    <t>00029255</t>
  </si>
  <si>
    <t>00029199</t>
  </si>
  <si>
    <t>GS25 Nguyen Trai</t>
  </si>
  <si>
    <t>00029198</t>
  </si>
  <si>
    <t>GS25 Hau Giang</t>
  </si>
  <si>
    <t>00029196</t>
  </si>
  <si>
    <t>GS25 Dai Minh Tower</t>
  </si>
  <si>
    <t>00029258</t>
  </si>
  <si>
    <t>GS25 Huynh Dinh Hai</t>
  </si>
  <si>
    <t>00029251</t>
  </si>
  <si>
    <t>GS25 Truong Phuoc Phan</t>
  </si>
  <si>
    <t>00029257</t>
  </si>
  <si>
    <t>00029200</t>
  </si>
  <si>
    <t>00029201</t>
  </si>
  <si>
    <t>00029253</t>
  </si>
  <si>
    <t>00029252</t>
  </si>
  <si>
    <t>00029190</t>
  </si>
  <si>
    <t>GS25 DH Lac Hong, Biên Hòa, ĐN</t>
  </si>
  <si>
    <t>00029246</t>
  </si>
  <si>
    <t>00029247</t>
  </si>
  <si>
    <t>00038162</t>
  </si>
  <si>
    <t>GS25 Khanh Hoi</t>
  </si>
  <si>
    <t>00029204</t>
  </si>
  <si>
    <t>GS25 Truong Dinh</t>
  </si>
  <si>
    <t>00029205</t>
  </si>
  <si>
    <t>GS25 Deutsches Haus</t>
  </si>
  <si>
    <t>00029236</t>
  </si>
  <si>
    <t>00029214</t>
  </si>
  <si>
    <t>00029243</t>
  </si>
  <si>
    <t>00029241</t>
  </si>
  <si>
    <t>GS25 Vincity 6</t>
  </si>
  <si>
    <t>00029242</t>
  </si>
  <si>
    <t>GS25 Vincity 9</t>
  </si>
  <si>
    <t>00029245</t>
  </si>
  <si>
    <t>GS25 The Ascent</t>
  </si>
  <si>
    <t>00029244</t>
  </si>
  <si>
    <t>GS25 Vinhome</t>
  </si>
  <si>
    <t>00029193</t>
  </si>
  <si>
    <t>GS25 New City</t>
  </si>
  <si>
    <t>00029248</t>
  </si>
  <si>
    <t>GS25 Korean Town</t>
  </si>
  <si>
    <t>00029203</t>
  </si>
  <si>
    <t>GS25 Tan Quy</t>
  </si>
  <si>
    <t>00029239</t>
  </si>
  <si>
    <t>GS25 Trung Son</t>
  </si>
  <si>
    <t>00029240</t>
  </si>
  <si>
    <t>GS25 To Hien Thanh</t>
  </si>
  <si>
    <t>00029238</t>
  </si>
  <si>
    <t>00029192</t>
  </si>
  <si>
    <t>00029237</t>
  </si>
  <si>
    <t>00029191</t>
  </si>
  <si>
    <t>00029202</t>
  </si>
  <si>
    <t>00029179</t>
  </si>
  <si>
    <t>GS25 Tran Nao</t>
  </si>
  <si>
    <t>00029184</t>
  </si>
  <si>
    <t>00029188</t>
  </si>
  <si>
    <t>00029180</t>
  </si>
  <si>
    <t>GS25 VinCity1</t>
  </si>
  <si>
    <t>00029178</t>
  </si>
  <si>
    <t>GS25 Vincity 8</t>
  </si>
  <si>
    <t>00029176</t>
  </si>
  <si>
    <t>GS25 THPT Nguyen Hue</t>
  </si>
  <si>
    <t>00029175</t>
  </si>
  <si>
    <t>GS25 Le Thi Rieng</t>
  </si>
  <si>
    <t>00029189</t>
  </si>
  <si>
    <t>GS25 Hoang Du Khuong</t>
  </si>
  <si>
    <t>00029177</t>
  </si>
  <si>
    <t>GS25 Sadora</t>
  </si>
  <si>
    <t>00029182</t>
  </si>
  <si>
    <t>GS25 Skyline</t>
  </si>
  <si>
    <t>00029181</t>
  </si>
  <si>
    <t>GS25 Amena</t>
  </si>
  <si>
    <t>00029183</t>
  </si>
  <si>
    <t>GS25 Sunrise Riverside</t>
  </si>
  <si>
    <t>00029185</t>
  </si>
  <si>
    <t>GS25 The Park Resident</t>
  </si>
  <si>
    <t>00029174</t>
  </si>
  <si>
    <t>00029168</t>
  </si>
  <si>
    <t>00029170</t>
  </si>
  <si>
    <t>00029173</t>
  </si>
  <si>
    <t>00029172</t>
  </si>
  <si>
    <t>00029171</t>
  </si>
  <si>
    <t>00038160</t>
  </si>
  <si>
    <t>GS25 Prosper Plaza</t>
  </si>
  <si>
    <t>00029132</t>
  </si>
  <si>
    <t>00029153</t>
  </si>
  <si>
    <t>GS25 KDC Vietsing, Bình Dương</t>
  </si>
  <si>
    <t>00029155</t>
  </si>
  <si>
    <t>00029133</t>
  </si>
  <si>
    <t>GS25 Vincity 2</t>
  </si>
  <si>
    <t>00029131</t>
  </si>
  <si>
    <t>GS25 DH GTVT</t>
  </si>
  <si>
    <t>00029150</t>
  </si>
  <si>
    <t>00029144</t>
  </si>
  <si>
    <t>GS25 KDC Hiep Thanh</t>
  </si>
  <si>
    <t>00029158</t>
  </si>
  <si>
    <t>00029161</t>
  </si>
  <si>
    <t>GS25 Nguyen Van Thuong</t>
  </si>
  <si>
    <t>00029139</t>
  </si>
  <si>
    <t>00029135</t>
  </si>
  <si>
    <t>00029138</t>
  </si>
  <si>
    <t>GS25 Pho Duc Chinh</t>
  </si>
  <si>
    <t>00029136</t>
  </si>
  <si>
    <t>GS25 Aqua 1</t>
  </si>
  <si>
    <t>00029134</t>
  </si>
  <si>
    <t>GS25 Dream Home</t>
  </si>
  <si>
    <t>00029147</t>
  </si>
  <si>
    <t>00029127</t>
  </si>
  <si>
    <t>00029126</t>
  </si>
  <si>
    <t>00029084</t>
  </si>
  <si>
    <t>00029123</t>
  </si>
  <si>
    <t>00029130</t>
  </si>
  <si>
    <t>00029125</t>
  </si>
  <si>
    <t>00029122</t>
  </si>
  <si>
    <t>00029129</t>
  </si>
  <si>
    <t>00029128</t>
  </si>
  <si>
    <t>00029124</t>
  </si>
  <si>
    <t>00029114</t>
  </si>
  <si>
    <t>GS25 Ba Hat</t>
  </si>
  <si>
    <t>00029113</t>
  </si>
  <si>
    <t>GS25 Diamond Lotus</t>
  </si>
  <si>
    <t>00029115</t>
  </si>
  <si>
    <t>00029091</t>
  </si>
  <si>
    <t>00029089</t>
  </si>
  <si>
    <t>00029092</t>
  </si>
  <si>
    <t>00029095</t>
  </si>
  <si>
    <t>GS25 Man Thien</t>
  </si>
  <si>
    <t>00029094</t>
  </si>
  <si>
    <t>00029112</t>
  </si>
  <si>
    <t>GS25 Huynh Van Banh</t>
  </si>
  <si>
    <t>00029088</t>
  </si>
  <si>
    <t>GS25 La Astoria</t>
  </si>
  <si>
    <t>00029116</t>
  </si>
  <si>
    <t>00029097</t>
  </si>
  <si>
    <t>GS25 The Park Residence</t>
  </si>
  <si>
    <t>00029100</t>
  </si>
  <si>
    <t>00029098</t>
  </si>
  <si>
    <t>GS25 Sunrise City View</t>
  </si>
  <si>
    <t>00029118</t>
  </si>
  <si>
    <t>GS25 Nowzone</t>
  </si>
  <si>
    <t>00029099</t>
  </si>
  <si>
    <t>GS25 Nguyen Cong Tru</t>
  </si>
  <si>
    <t>00029105</t>
  </si>
  <si>
    <t>00029096</t>
  </si>
  <si>
    <t>GS25 Tong cong ty xay dung Sai Gon</t>
  </si>
  <si>
    <t>00029087</t>
  </si>
  <si>
    <t>00029109</t>
  </si>
  <si>
    <t>00029111</t>
  </si>
  <si>
    <t>00029110</t>
  </si>
  <si>
    <t>00029106</t>
  </si>
  <si>
    <t>GS25 Nguyen Huu Canh</t>
  </si>
  <si>
    <t>00029107</t>
  </si>
  <si>
    <t>GS25 Phan Huy Ich</t>
  </si>
  <si>
    <t>00029093</t>
  </si>
  <si>
    <t>GS25 Hong Ha</t>
  </si>
  <si>
    <t>00029121</t>
  </si>
  <si>
    <t>GS25 Vinh Loc</t>
  </si>
  <si>
    <t>00029119</t>
  </si>
  <si>
    <t>00029104</t>
  </si>
  <si>
    <t>00029103</t>
  </si>
  <si>
    <t>00029108</t>
  </si>
  <si>
    <t>00029102</t>
  </si>
  <si>
    <t>00029101</t>
  </si>
  <si>
    <t>GS25 Opal Tower</t>
  </si>
  <si>
    <t>00029117</t>
  </si>
  <si>
    <t>GS25 Phan Chu Trinh</t>
  </si>
  <si>
    <t>00029090</t>
  </si>
  <si>
    <t>GS25 Vincity 10</t>
  </si>
  <si>
    <t>00029120</t>
  </si>
  <si>
    <t>GS25 SG Royal</t>
  </si>
  <si>
    <t>00024409</t>
  </si>
  <si>
    <t>00024407</t>
  </si>
  <si>
    <t>00024411</t>
  </si>
  <si>
    <t>00024459</t>
  </si>
  <si>
    <t>00024410</t>
  </si>
  <si>
    <t>00024416</t>
  </si>
  <si>
    <t>00024415</t>
  </si>
  <si>
    <t>00024417</t>
  </si>
  <si>
    <t>00024458</t>
  </si>
  <si>
    <t>00024412</t>
  </si>
  <si>
    <t>00024460</t>
  </si>
  <si>
    <t>00024413</t>
  </si>
  <si>
    <t>00024414</t>
  </si>
  <si>
    <t>00024405</t>
  </si>
  <si>
    <t>00024406</t>
  </si>
  <si>
    <t>00024408</t>
  </si>
  <si>
    <t>00024404</t>
  </si>
  <si>
    <t>00024490</t>
  </si>
  <si>
    <t>00024488</t>
  </si>
  <si>
    <t>00024491</t>
  </si>
  <si>
    <t>00024487</t>
  </si>
  <si>
    <t>00024492</t>
  </si>
  <si>
    <t>00024494</t>
  </si>
  <si>
    <t>00024516</t>
  </si>
  <si>
    <t>00024515</t>
  </si>
  <si>
    <t>00024532</t>
  </si>
  <si>
    <t>00024534</t>
  </si>
  <si>
    <t>00024519</t>
  </si>
  <si>
    <t>00024520</t>
  </si>
  <si>
    <t>00024533</t>
  </si>
  <si>
    <t>00024530</t>
  </si>
  <si>
    <t>00024531</t>
  </si>
  <si>
    <t>00024535</t>
  </si>
  <si>
    <t>00024518</t>
  </si>
  <si>
    <t>00024517</t>
  </si>
  <si>
    <t>00024493</t>
  </si>
  <si>
    <t>00024489</t>
  </si>
  <si>
    <t>00024461</t>
  </si>
  <si>
    <t>00024470</t>
  </si>
  <si>
    <t>00024463</t>
  </si>
  <si>
    <t>00024466</t>
  </si>
  <si>
    <t>00024467</t>
  </si>
  <si>
    <t>00024462</t>
  </si>
  <si>
    <t>00024469</t>
  </si>
  <si>
    <t>00024468</t>
  </si>
  <si>
    <t>00024465</t>
  </si>
  <si>
    <t>00024464</t>
  </si>
  <si>
    <t>00047597</t>
  </si>
  <si>
    <t>GS25 Nguyen Van Troi</t>
  </si>
  <si>
    <t>00047670</t>
  </si>
  <si>
    <t>00047697</t>
  </si>
  <si>
    <t>00047672</t>
  </si>
  <si>
    <t>00047598</t>
  </si>
  <si>
    <t>00047671</t>
  </si>
  <si>
    <t>00047694</t>
  </si>
  <si>
    <t>00047664</t>
  </si>
  <si>
    <t>00047667</t>
  </si>
  <si>
    <t>00050865</t>
  </si>
  <si>
    <t>00047668</t>
  </si>
  <si>
    <t>00047669</t>
  </si>
  <si>
    <t>00047666</t>
  </si>
  <si>
    <t>00047665</t>
  </si>
  <si>
    <t>GS25 Cao Lo</t>
  </si>
  <si>
    <t>00047606</t>
  </si>
  <si>
    <t>00047607</t>
  </si>
  <si>
    <t>00047663</t>
  </si>
  <si>
    <t>GS25 Gateway</t>
  </si>
  <si>
    <t>00047605</t>
  </si>
  <si>
    <t>00047601</t>
  </si>
  <si>
    <t>GS25 Dong Khoi, Biên Hòa, ĐN</t>
  </si>
  <si>
    <t>00047696</t>
  </si>
  <si>
    <t>GS25 Metropole - Thủ Đức</t>
  </si>
  <si>
    <t>00047602</t>
  </si>
  <si>
    <t>00047603</t>
  </si>
  <si>
    <t>GS25 Charm City, Bình Dương</t>
  </si>
  <si>
    <t>00047604</t>
  </si>
  <si>
    <t>00047617</t>
  </si>
  <si>
    <t>00047644</t>
  </si>
  <si>
    <t>00047650</t>
  </si>
  <si>
    <t>GS25 Phan Huy Ích</t>
  </si>
  <si>
    <t>00047662</t>
  </si>
  <si>
    <t>00047660</t>
  </si>
  <si>
    <t>00047651</t>
  </si>
  <si>
    <t>GS25 Thao Dien</t>
  </si>
  <si>
    <t>00047647</t>
  </si>
  <si>
    <t>00047648</t>
  </si>
  <si>
    <t>00047659</t>
  </si>
  <si>
    <t>GS25 Wilton</t>
  </si>
  <si>
    <t>00047649</t>
  </si>
  <si>
    <t>GS25 Happy Res</t>
  </si>
  <si>
    <t>00047661</t>
  </si>
  <si>
    <t>00047615</t>
  </si>
  <si>
    <t>00047642</t>
  </si>
  <si>
    <t>00047613</t>
  </si>
  <si>
    <t>00047614</t>
  </si>
  <si>
    <t>00047695</t>
  </si>
  <si>
    <t>00047600</t>
  </si>
  <si>
    <t>00047616</t>
  </si>
  <si>
    <t>00047643</t>
  </si>
  <si>
    <t>GS25 Le Duan Long Thanh, ĐN</t>
  </si>
  <si>
    <t>00047640</t>
  </si>
  <si>
    <t>00047641</t>
  </si>
  <si>
    <t>00047612</t>
  </si>
  <si>
    <t>00047608</t>
  </si>
  <si>
    <t>GS25 Masteri An Phu</t>
  </si>
  <si>
    <t>00047628</t>
  </si>
  <si>
    <t>GS25 83 Mạc Thị Bưởi</t>
  </si>
  <si>
    <t>00047627</t>
  </si>
  <si>
    <t>00047591</t>
  </si>
  <si>
    <t>00047594</t>
  </si>
  <si>
    <t>00047590</t>
  </si>
  <si>
    <t>00047588</t>
  </si>
  <si>
    <t>00047639</t>
  </si>
  <si>
    <t>GS25 Era Town</t>
  </si>
  <si>
    <t>00047593</t>
  </si>
  <si>
    <t>00047596</t>
  </si>
  <si>
    <t>00047638</t>
  </si>
  <si>
    <t>GS25 Cao dang kinh te doi ngoai</t>
  </si>
  <si>
    <t>00047611</t>
  </si>
  <si>
    <t>00047592</t>
  </si>
  <si>
    <t>00047595</t>
  </si>
  <si>
    <t>00047589</t>
  </si>
  <si>
    <t>00047610</t>
  </si>
  <si>
    <t>00047646</t>
  </si>
  <si>
    <t>GS25 Vincity 4</t>
  </si>
  <si>
    <t>00047587</t>
  </si>
  <si>
    <t>00047625</t>
  </si>
  <si>
    <t>00047626</t>
  </si>
  <si>
    <t>00047599</t>
  </si>
  <si>
    <t>00047635</t>
  </si>
  <si>
    <t>GS25 Mplaza</t>
  </si>
  <si>
    <t>00047619</t>
  </si>
  <si>
    <t>00047621</t>
  </si>
  <si>
    <t>00047620</t>
  </si>
  <si>
    <t>00047637</t>
  </si>
  <si>
    <t>GS25 Vincity 5</t>
  </si>
  <si>
    <t>00047636</t>
  </si>
  <si>
    <t>00047634</t>
  </si>
  <si>
    <t>00047622</t>
  </si>
  <si>
    <t>00047624</t>
  </si>
  <si>
    <t>00047633</t>
  </si>
  <si>
    <t>00047618</t>
  </si>
  <si>
    <t>00047623</t>
  </si>
  <si>
    <t>00038424</t>
  </si>
  <si>
    <t>00038401</t>
  </si>
  <si>
    <t>GS25 Ly Thuong Kiet - BD</t>
  </si>
  <si>
    <t>00038423</t>
  </si>
  <si>
    <t>GS25 Charm City - Binh Duong</t>
  </si>
  <si>
    <t>00038422</t>
  </si>
  <si>
    <t>GS25 Nguyen Trai - Binh Duong</t>
  </si>
  <si>
    <t>00047632</t>
  </si>
  <si>
    <t>00047631</t>
  </si>
  <si>
    <t>00038400</t>
  </si>
  <si>
    <t>GS25 Citadines, Bình Dương</t>
  </si>
  <si>
    <t>00038426</t>
  </si>
  <si>
    <t>00038207</t>
  </si>
  <si>
    <t>GS25 TTGTVL Dong Nai</t>
  </si>
  <si>
    <t>00038206</t>
  </si>
  <si>
    <t>GS25 KDC An Binh, ĐN</t>
  </si>
  <si>
    <t>00047629</t>
  </si>
  <si>
    <t>00038204</t>
  </si>
  <si>
    <t>GS25 Dang Thuy Tram</t>
  </si>
  <si>
    <t>00038346</t>
  </si>
  <si>
    <t>00038368</t>
  </si>
  <si>
    <t>00038334</t>
  </si>
  <si>
    <t>00038322</t>
  </si>
  <si>
    <t>00038321</t>
  </si>
  <si>
    <t>00038239</t>
  </si>
  <si>
    <t>00038202</t>
  </si>
  <si>
    <t>00038203</t>
  </si>
  <si>
    <t>00038309</t>
  </si>
  <si>
    <t>00038274</t>
  </si>
  <si>
    <t>00047630</t>
  </si>
  <si>
    <t>00038275</t>
  </si>
  <si>
    <t>00038205</t>
  </si>
  <si>
    <t>00038252</t>
  </si>
  <si>
    <t>00038377</t>
  </si>
  <si>
    <t>00038201</t>
  </si>
  <si>
    <t>GS25 Ho Ba Phan</t>
  </si>
  <si>
    <t>00038200</t>
  </si>
  <si>
    <t>00038190</t>
  </si>
  <si>
    <t>GS25 Sky Gargen</t>
  </si>
  <si>
    <t>00038186</t>
  </si>
  <si>
    <t>GS25 Nguyen Chi Thanh</t>
  </si>
  <si>
    <t>00038187</t>
  </si>
  <si>
    <t>00038196</t>
  </si>
  <si>
    <t>GS25 THPT Di_An, Bình Dương</t>
  </si>
  <si>
    <t>00038197</t>
  </si>
  <si>
    <t>GS25 DH QTMienDong, Bình Dương</t>
  </si>
  <si>
    <t>00038198</t>
  </si>
  <si>
    <t>GS25 Becamex Tower,  Bình Dương</t>
  </si>
  <si>
    <t>00038194</t>
  </si>
  <si>
    <t>GS25 THPT Phu Lam</t>
  </si>
  <si>
    <t>00038192</t>
  </si>
  <si>
    <t>00038191</t>
  </si>
  <si>
    <t>00038185</t>
  </si>
  <si>
    <t>GS25 Nguyen Binh Khiem</t>
  </si>
  <si>
    <t>00038193</t>
  </si>
  <si>
    <t>00038188</t>
  </si>
  <si>
    <t>GS25 Nguyen The Truyen</t>
  </si>
  <si>
    <t>00038199</t>
  </si>
  <si>
    <t>GS25 THPT Tran Van On, Bình Dương</t>
  </si>
  <si>
    <t>00038195</t>
  </si>
  <si>
    <t>GS25 Nguyen Ai Quoc - Dong Nai</t>
  </si>
  <si>
    <t>00038183</t>
  </si>
  <si>
    <t>GS25 Ngo Gia Tu, Bình Dương</t>
  </si>
  <si>
    <t>00038180</t>
  </si>
  <si>
    <t>GS25 Nguyen Chi Thanh - Bình Dương</t>
  </si>
  <si>
    <t>00038184</t>
  </si>
  <si>
    <t>00033899</t>
  </si>
  <si>
    <t>00033904</t>
  </si>
  <si>
    <t>00033892</t>
  </si>
  <si>
    <t>GS25 Vincity 14</t>
  </si>
  <si>
    <t>00033893</t>
  </si>
  <si>
    <t>00033903</t>
  </si>
  <si>
    <t>00033900</t>
  </si>
  <si>
    <t>00033896</t>
  </si>
  <si>
    <t>00033894</t>
  </si>
  <si>
    <t>00033897</t>
  </si>
  <si>
    <t>00033902</t>
  </si>
  <si>
    <t>00033895</t>
  </si>
  <si>
    <t>00038173</t>
  </si>
  <si>
    <t>00038170</t>
  </si>
  <si>
    <t>00033888</t>
  </si>
  <si>
    <t>00033898</t>
  </si>
  <si>
    <t>00047698</t>
  </si>
  <si>
    <t>00033901</t>
  </si>
  <si>
    <t>00038176</t>
  </si>
  <si>
    <t>00033887</t>
  </si>
  <si>
    <t>00033889</t>
  </si>
  <si>
    <t>GS25 Thanh Thai</t>
  </si>
  <si>
    <t>00033890</t>
  </si>
  <si>
    <t>00033907</t>
  </si>
  <si>
    <t>00038169</t>
  </si>
  <si>
    <t>00038165</t>
  </si>
  <si>
    <t>00038163</t>
  </si>
  <si>
    <t>00038166</t>
  </si>
  <si>
    <t>00038167</t>
  </si>
  <si>
    <t>00033879</t>
  </si>
  <si>
    <t>00033872</t>
  </si>
  <si>
    <t>00033871</t>
  </si>
  <si>
    <t>00033870</t>
  </si>
  <si>
    <t>00033874</t>
  </si>
  <si>
    <t>00033873</t>
  </si>
  <si>
    <t>00033878</t>
  </si>
  <si>
    <t>00033880</t>
  </si>
  <si>
    <t>00033875</t>
  </si>
  <si>
    <t>00033860</t>
  </si>
  <si>
    <t>00033876</t>
  </si>
  <si>
    <t>00033859</t>
  </si>
  <si>
    <t>00033861</t>
  </si>
  <si>
    <t>00033862</t>
  </si>
  <si>
    <t>00033868</t>
  </si>
  <si>
    <t>GS25 Vincity 3</t>
  </si>
  <si>
    <t>00033864</t>
  </si>
  <si>
    <t>00033867</t>
  </si>
  <si>
    <t>00033866</t>
  </si>
  <si>
    <t>GS25 Vincity 12</t>
  </si>
  <si>
    <t>00033908</t>
  </si>
  <si>
    <t>00033865</t>
  </si>
  <si>
    <t>00047658</t>
  </si>
  <si>
    <t>00033877</t>
  </si>
  <si>
    <t>00033869</t>
  </si>
  <si>
    <t>00033882</t>
  </si>
  <si>
    <t>00033883</t>
  </si>
  <si>
    <t>00033863</t>
  </si>
  <si>
    <t>00033884</t>
  </si>
  <si>
    <t>GS25 Hoang Hoa Tham</t>
  </si>
  <si>
    <t>00033885</t>
  </si>
  <si>
    <t>Số dòng = 180</t>
  </si>
  <si>
    <t>Danh sách công nợ tháng 8/2022</t>
  </si>
  <si>
    <t>Danh sách công nợ tháng 7/2022</t>
  </si>
  <si>
    <t>Danh sách công nợ tháng 6/2022</t>
  </si>
  <si>
    <t>Danh sách công nợ tháng 5/2022</t>
  </si>
  <si>
    <t>Danh sách công nợ tháng 4/2022</t>
  </si>
  <si>
    <t>Danh sách công nợ tháng 3/2022</t>
  </si>
  <si>
    <t>Danh sách công nợ tháng 2/2022</t>
  </si>
  <si>
    <t>00047652</t>
  </si>
  <si>
    <t>GS25 WH-CJ-CHILL</t>
  </si>
  <si>
    <t>00047655</t>
  </si>
  <si>
    <t>00047653</t>
  </si>
  <si>
    <t>00044191</t>
  </si>
  <si>
    <t>00044188</t>
  </si>
  <si>
    <t>00044189</t>
  </si>
  <si>
    <t>00046904</t>
  </si>
  <si>
    <t>GS25 Nguyen Dinh Chieu</t>
  </si>
  <si>
    <t>00044211</t>
  </si>
  <si>
    <t>GS25 Becamex Bình Dương</t>
  </si>
  <si>
    <t>00044208</t>
  </si>
  <si>
    <t>GS25 30/4 TDM, Bình Dương</t>
  </si>
  <si>
    <t>00044221</t>
  </si>
  <si>
    <t>GS25 Ngô Gia Tự, TDM, Bình Dương</t>
  </si>
  <si>
    <t>00044210</t>
  </si>
  <si>
    <t>GS25 Nguyễn Chí Thanh, TDM, Bình Dương</t>
  </si>
  <si>
    <t>00044219</t>
  </si>
  <si>
    <t>GS25 Đường số 9, Dĩ An, Bình Dương</t>
  </si>
  <si>
    <t>00044220</t>
  </si>
  <si>
    <t>GS25 Bùi Văn Hòa, Biên Hòa, ĐN</t>
  </si>
  <si>
    <t>00044212</t>
  </si>
  <si>
    <t>00044206</t>
  </si>
  <si>
    <t>00046902</t>
  </si>
  <si>
    <t>00046903</t>
  </si>
  <si>
    <t>00044190</t>
  </si>
  <si>
    <t>GS25 Nguyễn Văn Quá</t>
  </si>
  <si>
    <t>00046905</t>
  </si>
  <si>
    <t>GS25 63 Hồ Tùng Mậu</t>
  </si>
  <si>
    <t>00046854</t>
  </si>
  <si>
    <t>GS25 Nguyễn Trãi, Bình Dương</t>
  </si>
  <si>
    <t>00046856</t>
  </si>
  <si>
    <t>00046858</t>
  </si>
  <si>
    <t>GS25 Le Thi Trung, Bình Dương</t>
  </si>
  <si>
    <t>00049511</t>
  </si>
  <si>
    <t>00046851</t>
  </si>
  <si>
    <t>GS25 CMT8, Bình Dương</t>
  </si>
  <si>
    <t>00046849</t>
  </si>
  <si>
    <t>GS25 Trinh Hoai Duc, Bình Dương</t>
  </si>
  <si>
    <t>00044205</t>
  </si>
  <si>
    <t>00046859</t>
  </si>
  <si>
    <t>00046867</t>
  </si>
  <si>
    <t>00046888</t>
  </si>
  <si>
    <t>00046889</t>
  </si>
  <si>
    <t>00046890</t>
  </si>
  <si>
    <t>00044201</t>
  </si>
  <si>
    <t>00044196</t>
  </si>
  <si>
    <t>00044200</t>
  </si>
  <si>
    <t>00044199</t>
  </si>
  <si>
    <t>00044198</t>
  </si>
  <si>
    <t>00044203</t>
  </si>
  <si>
    <t>00044195</t>
  </si>
  <si>
    <t>00044202</t>
  </si>
  <si>
    <t>00046891</t>
  </si>
  <si>
    <t>00046892</t>
  </si>
  <si>
    <t>00046847</t>
  </si>
  <si>
    <t>00046844</t>
  </si>
  <si>
    <t>00046900</t>
  </si>
  <si>
    <t>00046899</t>
  </si>
  <si>
    <t>00044194</t>
  </si>
  <si>
    <t>00044192</t>
  </si>
  <si>
    <t>00046897</t>
  </si>
  <si>
    <t>00046895</t>
  </si>
  <si>
    <t>00046893</t>
  </si>
  <si>
    <t>00044218</t>
  </si>
  <si>
    <t>00044217</t>
  </si>
  <si>
    <t>00044216</t>
  </si>
  <si>
    <t>00044215</t>
  </si>
  <si>
    <t>GS25 Binh Phu</t>
  </si>
  <si>
    <t>00044214</t>
  </si>
  <si>
    <t>GS25 Cong vien van hoa Phu Nhuan</t>
  </si>
  <si>
    <t>00044213</t>
  </si>
  <si>
    <t>GS25 Ung Van Khiem</t>
  </si>
  <si>
    <t>00046848</t>
  </si>
  <si>
    <t>00044222</t>
  </si>
  <si>
    <t>GS25 Nguyễn Thị Nhung</t>
  </si>
  <si>
    <t>00044187</t>
  </si>
  <si>
    <t>Số dòng = 59</t>
  </si>
  <si>
    <t>00050868</t>
  </si>
  <si>
    <t>00050872</t>
  </si>
  <si>
    <t>00050867</t>
  </si>
  <si>
    <t>00050866</t>
  </si>
  <si>
    <t>00049512</t>
  </si>
  <si>
    <t>00049513</t>
  </si>
  <si>
    <t>00050976</t>
  </si>
  <si>
    <t>00047656</t>
  </si>
  <si>
    <t>00047654</t>
  </si>
  <si>
    <t>Số dòng = 9</t>
  </si>
  <si>
    <t>Danh sách công nợ tháng 9/2022</t>
  </si>
  <si>
    <t>Danh sách công nợ tháng 10/2022</t>
  </si>
  <si>
    <t>00050975</t>
  </si>
  <si>
    <t>00050871</t>
  </si>
  <si>
    <t>00050870</t>
  </si>
  <si>
    <t>00050869</t>
  </si>
  <si>
    <t>Bảng kê hóa đơn tháng 11.2022</t>
  </si>
  <si>
    <t>Dư nợ phải thu GS 25</t>
  </si>
  <si>
    <t>Hàng trả 26/7</t>
  </si>
  <si>
    <t>Hàng trả 12/8</t>
  </si>
  <si>
    <t>Hàng trả 19/10</t>
  </si>
  <si>
    <t>00055042</t>
  </si>
  <si>
    <t>00053801</t>
  </si>
  <si>
    <t>00052670</t>
  </si>
  <si>
    <t>00052668</t>
  </si>
  <si>
    <t>00052669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</si>
</sst>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22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1"/>
      <name val="Times New Roman"/>
      <family val="1"/>
    </font>
    <font>
      <u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b/>
      <sz val="8"/>
      <color rgb="FFFF0000"/>
      <name val="Microsoft Sans Serif"/>
      <family val="2"/>
    </font>
    <font>
      <sz val="8"/>
      <color rgb="FF008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/>
      <top/>
      <bottom style="thin">
        <color rgb="FF8DA1DE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2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1" applyNumberFormat="1" applyFont="1" applyFill="1" applyBorder="1"/>
    <xf numFmtId="164" fontId="1" fillId="0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164" fontId="6" fillId="0" borderId="1" xfId="1" applyNumberFormat="1" applyFont="1" applyBorder="1" applyAlignment="1"/>
    <xf numFmtId="164" fontId="6" fillId="0" borderId="1" xfId="1" applyNumberFormat="1" applyFont="1" applyFill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164" fontId="6" fillId="0" borderId="0" xfId="0" applyNumberFormat="1" applyFont="1"/>
    <xf numFmtId="0" fontId="5" fillId="0" borderId="1" xfId="0" applyFont="1" applyBorder="1"/>
    <xf numFmtId="164" fontId="5" fillId="0" borderId="1" xfId="0" applyNumberFormat="1" applyFont="1" applyBorder="1"/>
    <xf numFmtId="164" fontId="5" fillId="0" borderId="0" xfId="0" applyNumberFormat="1" applyFont="1"/>
    <xf numFmtId="0" fontId="7" fillId="0" borderId="0" xfId="0" applyFont="1"/>
    <xf numFmtId="0" fontId="6" fillId="0" borderId="1" xfId="0" applyFont="1" applyBorder="1" applyAlignment="1">
      <alignment horizontal="left"/>
    </xf>
    <xf numFmtId="164" fontId="6" fillId="0" borderId="1" xfId="1" quotePrefix="1" applyNumberFormat="1" applyFont="1" applyBorder="1" applyAlignment="1">
      <alignment horizontal="left"/>
    </xf>
    <xf numFmtId="164" fontId="6" fillId="0" borderId="0" xfId="1" applyNumberFormat="1" applyFont="1"/>
    <xf numFmtId="14" fontId="5" fillId="0" borderId="0" xfId="0" applyNumberFormat="1" applyFont="1"/>
    <xf numFmtId="14" fontId="6" fillId="0" borderId="0" xfId="0" applyNumberFormat="1" applyFont="1"/>
    <xf numFmtId="43" fontId="5" fillId="0" borderId="0" xfId="0" applyNumberFormat="1" applyFont="1" applyAlignment="1">
      <alignment horizontal="center" vertical="center"/>
    </xf>
    <xf numFmtId="14" fontId="6" fillId="0" borderId="1" xfId="1" applyNumberFormat="1" applyFont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164" fontId="6" fillId="0" borderId="1" xfId="1" applyNumberFormat="1" applyFont="1" applyFill="1" applyBorder="1" applyAlignment="1"/>
    <xf numFmtId="14" fontId="5" fillId="0" borderId="1" xfId="0" applyNumberFormat="1" applyFont="1" applyBorder="1"/>
    <xf numFmtId="3" fontId="8" fillId="0" borderId="0" xfId="0" applyNumberFormat="1" applyFont="1" applyAlignment="1">
      <alignment horizontal="right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/>
    </xf>
    <xf numFmtId="3" fontId="8" fillId="3" borderId="6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5" fillId="0" borderId="0" xfId="1" applyNumberFormat="1" applyFont="1" applyAlignment="1">
      <alignment horizontal="right"/>
    </xf>
    <xf numFmtId="0" fontId="6" fillId="0" borderId="4" xfId="0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164" fontId="6" fillId="0" borderId="1" xfId="1" applyNumberFormat="1" applyFont="1" applyBorder="1" applyAlignment="1">
      <alignment horizontal="center" wrapText="1"/>
    </xf>
    <xf numFmtId="164" fontId="5" fillId="0" borderId="4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6" fillId="0" borderId="1" xfId="1" applyNumberFormat="1" applyFont="1" applyBorder="1"/>
    <xf numFmtId="14" fontId="6" fillId="0" borderId="4" xfId="0" applyNumberFormat="1" applyFont="1" applyBorder="1" applyAlignment="1">
      <alignment horizontal="center"/>
    </xf>
    <xf numFmtId="14" fontId="6" fillId="0" borderId="4" xfId="1" applyNumberFormat="1" applyFont="1" applyBorder="1" applyAlignment="1">
      <alignment horizontal="center"/>
    </xf>
    <xf numFmtId="14" fontId="6" fillId="0" borderId="1" xfId="1" applyNumberFormat="1" applyFont="1" applyBorder="1" applyAlignment="1"/>
    <xf numFmtId="0" fontId="10" fillId="0" borderId="0" xfId="0" applyFont="1" applyBorder="1"/>
    <xf numFmtId="1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164" fontId="10" fillId="0" borderId="1" xfId="1" applyNumberFormat="1" applyFont="1" applyBorder="1" applyAlignment="1">
      <alignment horizontal="center"/>
    </xf>
    <xf numFmtId="164" fontId="10" fillId="0" borderId="1" xfId="1" applyNumberFormat="1" applyFont="1" applyBorder="1"/>
    <xf numFmtId="164" fontId="12" fillId="0" borderId="1" xfId="1" applyNumberFormat="1" applyFont="1" applyBorder="1" applyAlignment="1">
      <alignment horizontal="left" vertical="center"/>
    </xf>
    <xf numFmtId="0" fontId="10" fillId="0" borderId="1" xfId="0" applyFont="1" applyBorder="1"/>
    <xf numFmtId="164" fontId="11" fillId="3" borderId="1" xfId="1" applyNumberFormat="1" applyFont="1" applyFill="1" applyBorder="1" applyAlignment="1">
      <alignment horizontal="center"/>
    </xf>
    <xf numFmtId="164" fontId="13" fillId="3" borderId="1" xfId="1" applyNumberFormat="1" applyFont="1" applyFill="1" applyBorder="1" applyAlignment="1">
      <alignment horizontal="left" vertical="center"/>
    </xf>
    <xf numFmtId="164" fontId="11" fillId="3" borderId="1" xfId="1" applyNumberFormat="1" applyFont="1" applyFill="1" applyBorder="1"/>
    <xf numFmtId="0" fontId="11" fillId="3" borderId="1" xfId="0" applyFont="1" applyFill="1" applyBorder="1"/>
    <xf numFmtId="14" fontId="10" fillId="4" borderId="1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left"/>
    </xf>
    <xf numFmtId="164" fontId="11" fillId="4" borderId="1" xfId="1" applyNumberFormat="1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horizontal="left" vertical="center"/>
    </xf>
    <xf numFmtId="164" fontId="11" fillId="4" borderId="1" xfId="1" applyNumberFormat="1" applyFont="1" applyFill="1" applyBorder="1"/>
    <xf numFmtId="0" fontId="11" fillId="4" borderId="1" xfId="0" applyFont="1" applyFill="1" applyBorder="1"/>
    <xf numFmtId="0" fontId="10" fillId="4" borderId="0" xfId="0" applyFont="1" applyFill="1" applyBorder="1"/>
    <xf numFmtId="164" fontId="10" fillId="2" borderId="1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164" fontId="13" fillId="3" borderId="1" xfId="1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/>
    <xf numFmtId="164" fontId="14" fillId="2" borderId="1" xfId="0" applyNumberFormat="1" applyFont="1" applyFill="1" applyBorder="1"/>
    <xf numFmtId="14" fontId="12" fillId="0" borderId="0" xfId="0" quotePrefix="1" applyNumberFormat="1" applyFont="1" applyBorder="1" applyAlignment="1">
      <alignment horizontal="center" vertical="center"/>
    </xf>
    <xf numFmtId="14" fontId="12" fillId="0" borderId="0" xfId="0" quotePrefix="1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1" applyNumberFormat="1" applyFont="1" applyBorder="1" applyAlignment="1">
      <alignment horizontal="left" vertical="center"/>
    </xf>
    <xf numFmtId="1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right" vertical="center"/>
    </xf>
    <xf numFmtId="14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165" fontId="17" fillId="5" borderId="10" xfId="0" applyNumberFormat="1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38" fontId="17" fillId="5" borderId="10" xfId="0" applyNumberFormat="1" applyFont="1" applyFill="1" applyBorder="1" applyAlignment="1">
      <alignment horizontal="center" vertical="center" wrapText="1"/>
    </xf>
    <xf numFmtId="165" fontId="17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38" fontId="17" fillId="0" borderId="11" xfId="0" applyNumberFormat="1" applyFont="1" applyBorder="1" applyAlignment="1">
      <alignment horizontal="right" vertical="center"/>
    </xf>
    <xf numFmtId="165" fontId="18" fillId="6" borderId="11" xfId="0" applyNumberFormat="1" applyFont="1" applyFill="1" applyBorder="1" applyAlignment="1">
      <alignment horizontal="left" vertical="center"/>
    </xf>
    <xf numFmtId="38" fontId="19" fillId="6" borderId="11" xfId="0" applyNumberFormat="1" applyFont="1" applyFill="1" applyBorder="1" applyAlignment="1">
      <alignment horizontal="right" vertical="center"/>
    </xf>
    <xf numFmtId="38" fontId="20" fillId="2" borderId="11" xfId="0" applyNumberFormat="1" applyFont="1" applyFill="1" applyBorder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165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38" fontId="21" fillId="0" borderId="11" xfId="0" applyNumberFormat="1" applyFont="1" applyBorder="1" applyAlignment="1">
      <alignment horizontal="right" vertical="center"/>
    </xf>
    <xf numFmtId="14" fontId="7" fillId="0" borderId="0" xfId="0" applyNumberFormat="1" applyFont="1" applyBorder="1" applyAlignment="1">
      <alignment horizontal="center"/>
    </xf>
    <xf numFmtId="14" fontId="11" fillId="3" borderId="2" xfId="0" applyNumberFormat="1" applyFont="1" applyFill="1" applyBorder="1" applyAlignment="1">
      <alignment horizontal="center"/>
    </xf>
    <xf numFmtId="14" fontId="11" fillId="3" borderId="3" xfId="0" applyNumberFormat="1" applyFont="1" applyFill="1" applyBorder="1" applyAlignment="1">
      <alignment horizontal="center"/>
    </xf>
    <xf numFmtId="14" fontId="14" fillId="2" borderId="2" xfId="0" quotePrefix="1" applyNumberFormat="1" applyFont="1" applyFill="1" applyBorder="1" applyAlignment="1">
      <alignment horizontal="center" vertical="center"/>
    </xf>
    <xf numFmtId="14" fontId="14" fillId="2" borderId="5" xfId="0" quotePrefix="1" applyNumberFormat="1" applyFont="1" applyFill="1" applyBorder="1" applyAlignment="1">
      <alignment horizontal="center" vertical="center"/>
    </xf>
    <xf numFmtId="14" fontId="14" fillId="2" borderId="3" xfId="0" quotePrefix="1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18" xfId="3"/>
    <cellStyle name="Normal 19 2" xfId="4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4"/>
  <sheetViews>
    <sheetView tabSelected="1" workbookViewId="0">
      <pane ySplit="2" topLeftCell="A3" activePane="bottomLeft" state="frozen"/>
      <selection pane="bottomLeft" activeCell="C12" sqref="C12"/>
    </sheetView>
  </sheetViews>
  <sheetFormatPr defaultRowHeight="21" customHeight="1" x14ac:dyDescent="0.25"/>
  <cols>
    <col min="1" max="1" width="15.28515625" style="95" customWidth="1"/>
    <col min="2" max="2" width="46.7109375" style="92" customWidth="1"/>
    <col min="3" max="3" width="19.28515625" style="96" customWidth="1"/>
    <col min="4" max="4" width="17.7109375" style="61" customWidth="1"/>
    <col min="5" max="5" width="22.7109375" style="61" customWidth="1"/>
    <col min="6" max="6" width="17.5703125" style="61" customWidth="1"/>
    <col min="7" max="16384" width="9.140625" style="61"/>
  </cols>
  <sheetData>
    <row r="1" spans="1:6" ht="27" customHeight="1" x14ac:dyDescent="0.3">
      <c r="A1" s="111" t="s">
        <v>44</v>
      </c>
      <c r="B1" s="111"/>
      <c r="C1" s="111"/>
      <c r="D1" s="111"/>
      <c r="E1" s="111"/>
      <c r="F1" s="111"/>
    </row>
    <row r="2" spans="1:6" s="64" customFormat="1" ht="40.5" customHeight="1" x14ac:dyDescent="0.25">
      <c r="A2" s="62" t="s">
        <v>31</v>
      </c>
      <c r="B2" s="63" t="s">
        <v>32</v>
      </c>
      <c r="C2" s="63" t="s">
        <v>33</v>
      </c>
      <c r="D2" s="63" t="s">
        <v>34</v>
      </c>
      <c r="E2" s="63" t="s">
        <v>35</v>
      </c>
      <c r="F2" s="63" t="s">
        <v>36</v>
      </c>
    </row>
    <row r="3" spans="1:6" ht="21" customHeight="1" x14ac:dyDescent="0.25">
      <c r="A3" s="65"/>
      <c r="B3" s="66" t="s">
        <v>57</v>
      </c>
      <c r="C3" s="67">
        <f>'tháng 2'!F4</f>
        <v>1296454</v>
      </c>
      <c r="D3" s="67"/>
      <c r="E3" s="68"/>
      <c r="F3" s="68"/>
    </row>
    <row r="4" spans="1:6" ht="21" customHeight="1" x14ac:dyDescent="0.25">
      <c r="A4" s="65"/>
      <c r="B4" s="66" t="s">
        <v>56</v>
      </c>
      <c r="C4" s="67">
        <f>'tháng 3'!F114</f>
        <v>100398587</v>
      </c>
      <c r="D4" s="67"/>
      <c r="E4" s="68"/>
      <c r="F4" s="68"/>
    </row>
    <row r="5" spans="1:6" ht="21" customHeight="1" x14ac:dyDescent="0.25">
      <c r="A5" s="65"/>
      <c r="B5" s="66" t="s">
        <v>47</v>
      </c>
      <c r="C5" s="67">
        <f>'tháng 4'!F135</f>
        <v>125936819</v>
      </c>
      <c r="D5" s="67"/>
      <c r="E5" s="68"/>
      <c r="F5" s="68"/>
    </row>
    <row r="6" spans="1:6" ht="21" customHeight="1" x14ac:dyDescent="0.25">
      <c r="A6" s="65"/>
      <c r="B6" s="66" t="s">
        <v>46</v>
      </c>
      <c r="C6" s="67">
        <f>'tháng 5'!F242</f>
        <v>256444181</v>
      </c>
      <c r="D6" s="67"/>
      <c r="E6" s="68"/>
      <c r="F6" s="68"/>
    </row>
    <row r="7" spans="1:6" ht="21" customHeight="1" x14ac:dyDescent="0.25">
      <c r="A7" s="65"/>
      <c r="B7" s="66" t="s">
        <v>45</v>
      </c>
      <c r="C7" s="67">
        <f>'tháng 6'!F173</f>
        <v>164955266</v>
      </c>
      <c r="D7" s="67"/>
      <c r="E7" s="68"/>
      <c r="F7" s="68"/>
    </row>
    <row r="8" spans="1:6" ht="21" customHeight="1" x14ac:dyDescent="0.25">
      <c r="A8" s="65"/>
      <c r="B8" s="66" t="s">
        <v>37</v>
      </c>
      <c r="C8" s="67">
        <f>'tháng 7'!F173</f>
        <v>166180626</v>
      </c>
      <c r="D8" s="67"/>
      <c r="E8" s="68"/>
      <c r="F8" s="68"/>
    </row>
    <row r="9" spans="1:6" ht="21" customHeight="1" x14ac:dyDescent="0.25">
      <c r="A9" s="65"/>
      <c r="B9" s="66" t="s">
        <v>38</v>
      </c>
      <c r="C9" s="67">
        <f>'tháng 8'!F183</f>
        <v>200183922</v>
      </c>
      <c r="D9" s="67"/>
      <c r="E9" s="68"/>
      <c r="F9" s="68"/>
    </row>
    <row r="10" spans="1:6" ht="21" customHeight="1" x14ac:dyDescent="0.25">
      <c r="A10" s="65"/>
      <c r="B10" s="66" t="s">
        <v>39</v>
      </c>
      <c r="C10" s="67">
        <f>'tháng 9'!F62</f>
        <v>136041183</v>
      </c>
      <c r="D10" s="67"/>
      <c r="E10" s="68"/>
      <c r="F10" s="68"/>
    </row>
    <row r="11" spans="1:6" ht="21" customHeight="1" x14ac:dyDescent="0.25">
      <c r="A11" s="65"/>
      <c r="B11" s="66" t="s">
        <v>40</v>
      </c>
      <c r="C11" s="67">
        <f>'tháng 10'!F12</f>
        <v>207116311</v>
      </c>
      <c r="D11" s="69"/>
      <c r="E11" s="68"/>
      <c r="F11" s="70"/>
    </row>
    <row r="12" spans="1:6" ht="21" customHeight="1" x14ac:dyDescent="0.25">
      <c r="A12" s="65"/>
      <c r="B12" s="66" t="s">
        <v>1260</v>
      </c>
      <c r="C12" s="67"/>
      <c r="D12" s="69"/>
      <c r="E12" s="68"/>
      <c r="F12" s="70"/>
    </row>
    <row r="13" spans="1:6" ht="21" customHeight="1" x14ac:dyDescent="0.25">
      <c r="A13" s="112" t="s">
        <v>41</v>
      </c>
      <c r="B13" s="113"/>
      <c r="C13" s="71">
        <f>SUM(C3:C12)</f>
        <v>1358553349</v>
      </c>
      <c r="D13" s="72"/>
      <c r="E13" s="73"/>
      <c r="F13" s="74"/>
    </row>
    <row r="14" spans="1:6" s="81" customFormat="1" ht="21" customHeight="1" x14ac:dyDescent="0.25">
      <c r="A14" s="75"/>
      <c r="B14" s="76" t="s">
        <v>1262</v>
      </c>
      <c r="C14" s="77"/>
      <c r="D14" s="78">
        <v>311854</v>
      </c>
      <c r="E14" s="79"/>
      <c r="F14" s="80"/>
    </row>
    <row r="15" spans="1:6" s="81" customFormat="1" ht="21" customHeight="1" x14ac:dyDescent="0.25">
      <c r="A15" s="75"/>
      <c r="B15" s="76" t="s">
        <v>1263</v>
      </c>
      <c r="C15" s="77"/>
      <c r="D15" s="78">
        <v>17743684</v>
      </c>
      <c r="E15" s="79"/>
      <c r="F15" s="80"/>
    </row>
    <row r="16" spans="1:6" ht="21" customHeight="1" x14ac:dyDescent="0.25">
      <c r="A16" s="65"/>
      <c r="B16" s="76" t="s">
        <v>1264</v>
      </c>
      <c r="C16" s="67"/>
      <c r="D16" s="82">
        <v>1557440</v>
      </c>
      <c r="E16" s="68"/>
      <c r="F16" s="70"/>
    </row>
    <row r="17" spans="1:6" ht="21" customHeight="1" x14ac:dyDescent="0.25">
      <c r="A17" s="65"/>
      <c r="B17" s="76" t="s">
        <v>1264</v>
      </c>
      <c r="C17" s="67"/>
      <c r="D17" s="82">
        <v>689640</v>
      </c>
      <c r="E17" s="68"/>
      <c r="F17" s="70"/>
    </row>
    <row r="18" spans="1:6" ht="21" customHeight="1" x14ac:dyDescent="0.25">
      <c r="A18" s="65"/>
      <c r="B18" s="76" t="s">
        <v>7</v>
      </c>
      <c r="C18" s="67"/>
      <c r="D18" s="82"/>
      <c r="E18" s="68"/>
      <c r="F18" s="70"/>
    </row>
    <row r="19" spans="1:6" ht="21" customHeight="1" x14ac:dyDescent="0.25">
      <c r="A19" s="65"/>
      <c r="B19" s="76" t="s">
        <v>7</v>
      </c>
      <c r="C19" s="67"/>
      <c r="D19" s="82"/>
      <c r="E19" s="68"/>
      <c r="F19" s="70"/>
    </row>
    <row r="20" spans="1:6" ht="21" customHeight="1" x14ac:dyDescent="0.25">
      <c r="A20" s="65"/>
      <c r="B20" s="76" t="s">
        <v>7</v>
      </c>
      <c r="C20" s="67"/>
      <c r="D20" s="82"/>
      <c r="E20" s="68"/>
      <c r="F20" s="70"/>
    </row>
    <row r="21" spans="1:6" ht="21" customHeight="1" x14ac:dyDescent="0.25">
      <c r="A21" s="65"/>
      <c r="B21" s="76" t="s">
        <v>7</v>
      </c>
      <c r="C21" s="67"/>
      <c r="D21" s="82"/>
      <c r="E21" s="68"/>
      <c r="F21" s="70"/>
    </row>
    <row r="22" spans="1:6" ht="21" customHeight="1" x14ac:dyDescent="0.25">
      <c r="A22" s="65"/>
      <c r="B22" s="76" t="s">
        <v>7</v>
      </c>
      <c r="C22" s="67"/>
      <c r="D22" s="82"/>
      <c r="E22" s="68"/>
      <c r="F22" s="70"/>
    </row>
    <row r="23" spans="1:6" ht="21" customHeight="1" x14ac:dyDescent="0.25">
      <c r="A23" s="65"/>
      <c r="B23" s="76" t="s">
        <v>7</v>
      </c>
      <c r="C23" s="67"/>
      <c r="D23" s="82"/>
      <c r="E23" s="68"/>
      <c r="F23" s="70"/>
    </row>
    <row r="24" spans="1:6" ht="21" customHeight="1" x14ac:dyDescent="0.25">
      <c r="A24" s="65"/>
      <c r="B24" s="76" t="s">
        <v>7</v>
      </c>
      <c r="C24" s="67"/>
      <c r="D24" s="82"/>
      <c r="E24" s="68"/>
      <c r="F24" s="70"/>
    </row>
    <row r="25" spans="1:6" ht="21" customHeight="1" x14ac:dyDescent="0.25">
      <c r="A25" s="65"/>
      <c r="B25" s="76" t="s">
        <v>7</v>
      </c>
      <c r="C25" s="67"/>
      <c r="D25" s="82"/>
      <c r="E25" s="68"/>
      <c r="F25" s="70"/>
    </row>
    <row r="26" spans="1:6" ht="21" customHeight="1" x14ac:dyDescent="0.25">
      <c r="A26" s="112" t="s">
        <v>42</v>
      </c>
      <c r="B26" s="113"/>
      <c r="C26" s="71"/>
      <c r="D26" s="71">
        <f>SUM(D14:D25)</f>
        <v>20302618</v>
      </c>
      <c r="E26" s="73"/>
      <c r="F26" s="74"/>
    </row>
    <row r="27" spans="1:6" ht="21" customHeight="1" x14ac:dyDescent="0.25">
      <c r="A27" s="65">
        <v>44601</v>
      </c>
      <c r="B27" s="83" t="s">
        <v>48</v>
      </c>
      <c r="C27" s="67"/>
      <c r="D27" s="67"/>
      <c r="E27" s="68"/>
      <c r="F27" s="68">
        <v>1296454</v>
      </c>
    </row>
    <row r="28" spans="1:6" ht="21" customHeight="1" x14ac:dyDescent="0.25">
      <c r="A28" s="65">
        <v>44676</v>
      </c>
      <c r="B28" s="83" t="s">
        <v>49</v>
      </c>
      <c r="C28" s="67"/>
      <c r="D28" s="67"/>
      <c r="E28" s="68"/>
      <c r="F28" s="68">
        <v>79575960</v>
      </c>
    </row>
    <row r="29" spans="1:6" ht="21" customHeight="1" x14ac:dyDescent="0.25">
      <c r="A29" s="65">
        <v>44687</v>
      </c>
      <c r="B29" s="83" t="s">
        <v>50</v>
      </c>
      <c r="C29" s="67"/>
      <c r="D29" s="67"/>
      <c r="E29" s="68"/>
      <c r="F29" s="68">
        <v>16563209</v>
      </c>
    </row>
    <row r="30" spans="1:6" ht="21" customHeight="1" x14ac:dyDescent="0.25">
      <c r="A30" s="65">
        <v>44719</v>
      </c>
      <c r="B30" s="83" t="s">
        <v>51</v>
      </c>
      <c r="C30" s="67"/>
      <c r="D30" s="67"/>
      <c r="E30" s="68"/>
      <c r="F30" s="68">
        <v>106607167</v>
      </c>
    </row>
    <row r="31" spans="1:6" ht="21" customHeight="1" x14ac:dyDescent="0.25">
      <c r="A31" s="65">
        <v>44728</v>
      </c>
      <c r="B31" s="83" t="s">
        <v>52</v>
      </c>
      <c r="C31" s="67"/>
      <c r="D31" s="67"/>
      <c r="E31" s="68"/>
      <c r="F31" s="68">
        <v>120916970</v>
      </c>
    </row>
    <row r="32" spans="1:6" ht="21" customHeight="1" x14ac:dyDescent="0.25">
      <c r="A32" s="65">
        <v>44781</v>
      </c>
      <c r="B32" s="83" t="s">
        <v>53</v>
      </c>
      <c r="C32" s="67"/>
      <c r="D32" s="67"/>
      <c r="E32" s="68"/>
      <c r="F32" s="68">
        <v>24398163</v>
      </c>
    </row>
    <row r="33" spans="1:6" ht="21" customHeight="1" x14ac:dyDescent="0.25">
      <c r="A33" s="65">
        <v>44789</v>
      </c>
      <c r="B33" s="83" t="s">
        <v>54</v>
      </c>
      <c r="C33" s="67"/>
      <c r="D33" s="67"/>
      <c r="E33" s="68"/>
      <c r="F33" s="68">
        <v>44774670</v>
      </c>
    </row>
    <row r="34" spans="1:6" ht="21" customHeight="1" x14ac:dyDescent="0.25">
      <c r="A34" s="65">
        <v>44798</v>
      </c>
      <c r="B34" s="83" t="s">
        <v>55</v>
      </c>
      <c r="C34" s="67"/>
      <c r="D34" s="67"/>
      <c r="E34" s="68"/>
      <c r="F34" s="68">
        <v>45965427</v>
      </c>
    </row>
    <row r="35" spans="1:6" ht="21" customHeight="1" x14ac:dyDescent="0.25">
      <c r="A35" s="65">
        <v>44820</v>
      </c>
      <c r="B35" s="83" t="s">
        <v>55</v>
      </c>
      <c r="C35" s="67"/>
      <c r="D35" s="67"/>
      <c r="E35" s="68"/>
      <c r="F35" s="68">
        <v>115611682</v>
      </c>
    </row>
    <row r="36" spans="1:6" ht="21" customHeight="1" x14ac:dyDescent="0.25">
      <c r="A36" s="65">
        <v>44845</v>
      </c>
      <c r="B36" s="83" t="s">
        <v>55</v>
      </c>
      <c r="C36" s="67"/>
      <c r="D36" s="67"/>
      <c r="E36" s="68"/>
      <c r="F36" s="68">
        <v>42778090</v>
      </c>
    </row>
    <row r="37" spans="1:6" ht="21" customHeight="1" x14ac:dyDescent="0.25">
      <c r="A37" s="65">
        <v>44862</v>
      </c>
      <c r="B37" s="83" t="s">
        <v>55</v>
      </c>
      <c r="C37" s="67"/>
      <c r="D37" s="67"/>
      <c r="E37" s="68"/>
      <c r="F37" s="68">
        <v>17826595</v>
      </c>
    </row>
    <row r="38" spans="1:6" ht="21" customHeight="1" x14ac:dyDescent="0.25">
      <c r="A38" s="65"/>
      <c r="B38" s="83"/>
      <c r="C38" s="67"/>
      <c r="D38" s="67"/>
      <c r="E38" s="68"/>
      <c r="F38" s="68"/>
    </row>
    <row r="39" spans="1:6" ht="21" customHeight="1" x14ac:dyDescent="0.25">
      <c r="A39" s="112" t="s">
        <v>43</v>
      </c>
      <c r="B39" s="113"/>
      <c r="C39" s="84"/>
      <c r="D39" s="72"/>
      <c r="E39" s="74"/>
      <c r="F39" s="85">
        <f>SUM(F27:F38)</f>
        <v>616314387</v>
      </c>
    </row>
    <row r="40" spans="1:6" ht="21" customHeight="1" x14ac:dyDescent="0.25">
      <c r="A40" s="114" t="s">
        <v>1261</v>
      </c>
      <c r="B40" s="115"/>
      <c r="C40" s="115"/>
      <c r="D40" s="115"/>
      <c r="E40" s="116"/>
      <c r="F40" s="86">
        <f>C13-D26-F39</f>
        <v>721936344</v>
      </c>
    </row>
    <row r="41" spans="1:6" ht="21" customHeight="1" x14ac:dyDescent="0.25">
      <c r="A41" s="87"/>
      <c r="B41" s="88"/>
      <c r="C41" s="89"/>
      <c r="D41" s="90"/>
    </row>
    <row r="42" spans="1:6" ht="21" customHeight="1" x14ac:dyDescent="0.25">
      <c r="A42" s="87"/>
      <c r="B42" s="88"/>
      <c r="C42" s="89"/>
      <c r="D42" s="90"/>
    </row>
    <row r="43" spans="1:6" ht="21" customHeight="1" x14ac:dyDescent="0.25">
      <c r="A43" s="87"/>
      <c r="B43" s="88"/>
      <c r="C43" s="89"/>
      <c r="D43" s="90"/>
    </row>
    <row r="44" spans="1:6" ht="21" customHeight="1" x14ac:dyDescent="0.25">
      <c r="A44" s="91"/>
      <c r="C44" s="93"/>
      <c r="D44" s="94"/>
    </row>
  </sheetData>
  <mergeCells count="5">
    <mergeCell ref="A1:F1"/>
    <mergeCell ref="A13:B13"/>
    <mergeCell ref="A26:B26"/>
    <mergeCell ref="A39:B39"/>
    <mergeCell ref="A40:E40"/>
  </mergeCells>
  <conditionalFormatting sqref="A41:B43 A40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14"/>
  <sheetViews>
    <sheetView zoomScaleNormal="100" workbookViewId="0">
      <pane ySplit="2" topLeftCell="A91" activePane="bottomLeft" state="frozen"/>
      <selection pane="bottomLeft" sqref="A1:F1"/>
    </sheetView>
  </sheetViews>
  <sheetFormatPr defaultColWidth="9.140625" defaultRowHeight="15" x14ac:dyDescent="0.25"/>
  <cols>
    <col min="1" max="1" width="14.28515625" style="106" customWidth="1"/>
    <col min="2" max="2" width="15" customWidth="1"/>
    <col min="3" max="3" width="30" customWidth="1"/>
    <col min="4" max="6" width="17.140625" style="107" customWidth="1"/>
  </cols>
  <sheetData>
    <row r="1" spans="1:6" ht="18.75" x14ac:dyDescent="0.3">
      <c r="A1" s="118" t="s">
        <v>1164</v>
      </c>
      <c r="B1" s="118"/>
      <c r="C1" s="118"/>
      <c r="D1" s="118"/>
      <c r="E1" s="118"/>
      <c r="F1" s="118"/>
    </row>
    <row r="2" spans="1:6" ht="15" customHeight="1" x14ac:dyDescent="0.25">
      <c r="A2" s="97" t="s">
        <v>59</v>
      </c>
      <c r="B2" s="98" t="s">
        <v>60</v>
      </c>
      <c r="C2" s="98" t="s">
        <v>61</v>
      </c>
      <c r="D2" s="99" t="s">
        <v>62</v>
      </c>
      <c r="E2" s="99" t="s">
        <v>63</v>
      </c>
      <c r="F2" s="99" t="s">
        <v>64</v>
      </c>
    </row>
    <row r="3" spans="1:6" x14ac:dyDescent="0.25">
      <c r="A3" s="100">
        <v>44624</v>
      </c>
      <c r="B3" s="101" t="s">
        <v>68</v>
      </c>
      <c r="C3" s="101" t="s">
        <v>66</v>
      </c>
      <c r="D3" s="102">
        <v>555290</v>
      </c>
      <c r="E3" s="102">
        <v>44423</v>
      </c>
      <c r="F3" s="102">
        <v>599713</v>
      </c>
    </row>
    <row r="4" spans="1:6" x14ac:dyDescent="0.25">
      <c r="A4" s="100">
        <v>44624</v>
      </c>
      <c r="B4" s="101" t="s">
        <v>69</v>
      </c>
      <c r="C4" s="101" t="s">
        <v>66</v>
      </c>
      <c r="D4" s="102">
        <v>720252</v>
      </c>
      <c r="E4" s="102">
        <v>57620</v>
      </c>
      <c r="F4" s="102">
        <v>777872</v>
      </c>
    </row>
    <row r="5" spans="1:6" x14ac:dyDescent="0.25">
      <c r="A5" s="100">
        <v>44624</v>
      </c>
      <c r="B5" s="101" t="s">
        <v>70</v>
      </c>
      <c r="C5" s="101" t="s">
        <v>66</v>
      </c>
      <c r="D5" s="102">
        <v>646821</v>
      </c>
      <c r="E5" s="102">
        <v>51746</v>
      </c>
      <c r="F5" s="102">
        <v>698567</v>
      </c>
    </row>
    <row r="6" spans="1:6" x14ac:dyDescent="0.25">
      <c r="A6" s="100">
        <v>44624</v>
      </c>
      <c r="B6" s="101" t="s">
        <v>71</v>
      </c>
      <c r="C6" s="101" t="s">
        <v>66</v>
      </c>
      <c r="D6" s="102">
        <v>389165</v>
      </c>
      <c r="E6" s="102">
        <v>31133</v>
      </c>
      <c r="F6" s="102">
        <v>420298</v>
      </c>
    </row>
    <row r="7" spans="1:6" x14ac:dyDescent="0.25">
      <c r="A7" s="100">
        <v>44624</v>
      </c>
      <c r="B7" s="101" t="s">
        <v>72</v>
      </c>
      <c r="C7" s="101" t="s">
        <v>66</v>
      </c>
      <c r="D7" s="102">
        <v>682625</v>
      </c>
      <c r="E7" s="102">
        <v>54610</v>
      </c>
      <c r="F7" s="102">
        <v>737235</v>
      </c>
    </row>
    <row r="8" spans="1:6" x14ac:dyDescent="0.25">
      <c r="A8" s="100">
        <v>44624</v>
      </c>
      <c r="B8" s="101" t="s">
        <v>73</v>
      </c>
      <c r="C8" s="101" t="s">
        <v>66</v>
      </c>
      <c r="D8" s="102">
        <v>720252</v>
      </c>
      <c r="E8" s="102">
        <v>57620</v>
      </c>
      <c r="F8" s="102">
        <v>777872</v>
      </c>
    </row>
    <row r="9" spans="1:6" x14ac:dyDescent="0.25">
      <c r="A9" s="100">
        <v>44624</v>
      </c>
      <c r="B9" s="101" t="s">
        <v>74</v>
      </c>
      <c r="C9" s="101" t="s">
        <v>66</v>
      </c>
      <c r="D9" s="102">
        <v>738440</v>
      </c>
      <c r="E9" s="102">
        <v>59075</v>
      </c>
      <c r="F9" s="102">
        <v>797515</v>
      </c>
    </row>
    <row r="10" spans="1:6" x14ac:dyDescent="0.25">
      <c r="A10" s="100">
        <v>44624</v>
      </c>
      <c r="B10" s="101" t="s">
        <v>75</v>
      </c>
      <c r="C10" s="101" t="s">
        <v>66</v>
      </c>
      <c r="D10" s="102">
        <v>849498</v>
      </c>
      <c r="E10" s="102">
        <v>67960</v>
      </c>
      <c r="F10" s="102">
        <v>917458</v>
      </c>
    </row>
    <row r="11" spans="1:6" x14ac:dyDescent="0.25">
      <c r="A11" s="100">
        <v>44624</v>
      </c>
      <c r="B11" s="101" t="s">
        <v>76</v>
      </c>
      <c r="C11" s="101" t="s">
        <v>66</v>
      </c>
      <c r="D11" s="102">
        <v>720252</v>
      </c>
      <c r="E11" s="102">
        <v>57620</v>
      </c>
      <c r="F11" s="102">
        <v>777872</v>
      </c>
    </row>
    <row r="12" spans="1:6" x14ac:dyDescent="0.25">
      <c r="A12" s="100">
        <v>44624</v>
      </c>
      <c r="B12" s="101" t="s">
        <v>77</v>
      </c>
      <c r="C12" s="101" t="s">
        <v>66</v>
      </c>
      <c r="D12" s="102">
        <v>553467</v>
      </c>
      <c r="E12" s="102">
        <v>44277</v>
      </c>
      <c r="F12" s="102">
        <v>597744</v>
      </c>
    </row>
    <row r="13" spans="1:6" x14ac:dyDescent="0.25">
      <c r="A13" s="100">
        <v>44624</v>
      </c>
      <c r="B13" s="101" t="s">
        <v>78</v>
      </c>
      <c r="C13" s="101" t="s">
        <v>66</v>
      </c>
      <c r="D13" s="102">
        <v>515840</v>
      </c>
      <c r="E13" s="102">
        <v>41267</v>
      </c>
      <c r="F13" s="102">
        <v>557107</v>
      </c>
    </row>
    <row r="14" spans="1:6" x14ac:dyDescent="0.25">
      <c r="A14" s="100">
        <v>44624</v>
      </c>
      <c r="B14" s="101" t="s">
        <v>79</v>
      </c>
      <c r="C14" s="101" t="s">
        <v>66</v>
      </c>
      <c r="D14" s="102">
        <v>553467</v>
      </c>
      <c r="E14" s="102">
        <v>44277</v>
      </c>
      <c r="F14" s="102">
        <v>597744</v>
      </c>
    </row>
    <row r="15" spans="1:6" x14ac:dyDescent="0.25">
      <c r="A15" s="100">
        <v>44624</v>
      </c>
      <c r="B15" s="101" t="s">
        <v>80</v>
      </c>
      <c r="C15" s="101" t="s">
        <v>66</v>
      </c>
      <c r="D15" s="102">
        <v>333174</v>
      </c>
      <c r="E15" s="102">
        <v>26654</v>
      </c>
      <c r="F15" s="102">
        <v>359828</v>
      </c>
    </row>
    <row r="16" spans="1:6" x14ac:dyDescent="0.25">
      <c r="A16" s="100">
        <v>44624</v>
      </c>
      <c r="B16" s="101" t="s">
        <v>81</v>
      </c>
      <c r="C16" s="101" t="s">
        <v>66</v>
      </c>
      <c r="D16" s="102">
        <v>553467</v>
      </c>
      <c r="E16" s="102">
        <v>44277</v>
      </c>
      <c r="F16" s="102">
        <v>597744</v>
      </c>
    </row>
    <row r="17" spans="1:6" x14ac:dyDescent="0.25">
      <c r="A17" s="100">
        <v>44624</v>
      </c>
      <c r="B17" s="101" t="s">
        <v>82</v>
      </c>
      <c r="C17" s="101" t="s">
        <v>66</v>
      </c>
      <c r="D17" s="102">
        <v>591094</v>
      </c>
      <c r="E17" s="102">
        <v>47288</v>
      </c>
      <c r="F17" s="102">
        <v>638382</v>
      </c>
    </row>
    <row r="18" spans="1:6" x14ac:dyDescent="0.25">
      <c r="A18" s="100">
        <v>44624</v>
      </c>
      <c r="B18" s="101" t="s">
        <v>83</v>
      </c>
      <c r="C18" s="101" t="s">
        <v>66</v>
      </c>
      <c r="D18" s="102">
        <v>515840</v>
      </c>
      <c r="E18" s="102">
        <v>41267</v>
      </c>
      <c r="F18" s="102">
        <v>557107</v>
      </c>
    </row>
    <row r="19" spans="1:6" x14ac:dyDescent="0.25">
      <c r="A19" s="100">
        <v>44624</v>
      </c>
      <c r="B19" s="101" t="s">
        <v>84</v>
      </c>
      <c r="C19" s="101" t="s">
        <v>66</v>
      </c>
      <c r="D19" s="102">
        <v>555290</v>
      </c>
      <c r="E19" s="102">
        <v>44423</v>
      </c>
      <c r="F19" s="102">
        <v>599713</v>
      </c>
    </row>
    <row r="20" spans="1:6" x14ac:dyDescent="0.25">
      <c r="A20" s="100">
        <v>44624</v>
      </c>
      <c r="B20" s="101" t="s">
        <v>85</v>
      </c>
      <c r="C20" s="101" t="s">
        <v>66</v>
      </c>
      <c r="D20" s="102">
        <v>555290</v>
      </c>
      <c r="E20" s="102">
        <v>44423</v>
      </c>
      <c r="F20" s="102">
        <v>599713</v>
      </c>
    </row>
    <row r="21" spans="1:6" x14ac:dyDescent="0.25">
      <c r="A21" s="100">
        <v>44624</v>
      </c>
      <c r="B21" s="101" t="s">
        <v>86</v>
      </c>
      <c r="C21" s="101" t="s">
        <v>66</v>
      </c>
      <c r="D21" s="102">
        <v>664657</v>
      </c>
      <c r="E21" s="102">
        <v>53173</v>
      </c>
      <c r="F21" s="102">
        <v>717830</v>
      </c>
    </row>
    <row r="22" spans="1:6" x14ac:dyDescent="0.25">
      <c r="A22" s="100">
        <v>44624</v>
      </c>
      <c r="B22" s="101" t="s">
        <v>87</v>
      </c>
      <c r="C22" s="101" t="s">
        <v>66</v>
      </c>
      <c r="D22" s="102">
        <v>646821</v>
      </c>
      <c r="E22" s="102">
        <v>51746</v>
      </c>
      <c r="F22" s="102">
        <v>698567</v>
      </c>
    </row>
    <row r="23" spans="1:6" x14ac:dyDescent="0.25">
      <c r="A23" s="100">
        <v>44624</v>
      </c>
      <c r="B23" s="101" t="s">
        <v>88</v>
      </c>
      <c r="C23" s="101" t="s">
        <v>66</v>
      </c>
      <c r="D23" s="102">
        <v>664657</v>
      </c>
      <c r="E23" s="102">
        <v>53173</v>
      </c>
      <c r="F23" s="102">
        <v>717830</v>
      </c>
    </row>
    <row r="24" spans="1:6" x14ac:dyDescent="0.25">
      <c r="A24" s="100">
        <v>44624</v>
      </c>
      <c r="B24" s="101" t="s">
        <v>89</v>
      </c>
      <c r="C24" s="101" t="s">
        <v>66</v>
      </c>
      <c r="D24" s="102">
        <v>553467</v>
      </c>
      <c r="E24" s="102">
        <v>44277</v>
      </c>
      <c r="F24" s="102">
        <v>597744</v>
      </c>
    </row>
    <row r="25" spans="1:6" x14ac:dyDescent="0.25">
      <c r="A25" s="100">
        <v>44624</v>
      </c>
      <c r="B25" s="101" t="s">
        <v>90</v>
      </c>
      <c r="C25" s="101" t="s">
        <v>66</v>
      </c>
      <c r="D25" s="102">
        <v>553467</v>
      </c>
      <c r="E25" s="102">
        <v>44277</v>
      </c>
      <c r="F25" s="102">
        <v>597744</v>
      </c>
    </row>
    <row r="26" spans="1:6" x14ac:dyDescent="0.25">
      <c r="A26" s="100">
        <v>44624</v>
      </c>
      <c r="B26" s="101" t="s">
        <v>91</v>
      </c>
      <c r="C26" s="101" t="s">
        <v>66</v>
      </c>
      <c r="D26" s="102">
        <v>922445</v>
      </c>
      <c r="E26" s="102">
        <v>73796</v>
      </c>
      <c r="F26" s="102">
        <v>996241</v>
      </c>
    </row>
    <row r="27" spans="1:6" x14ac:dyDescent="0.25">
      <c r="A27" s="100">
        <v>44624</v>
      </c>
      <c r="B27" s="101" t="s">
        <v>92</v>
      </c>
      <c r="C27" s="101" t="s">
        <v>66</v>
      </c>
      <c r="D27" s="102">
        <v>480036</v>
      </c>
      <c r="E27" s="102">
        <v>38403</v>
      </c>
      <c r="F27" s="102">
        <v>518439</v>
      </c>
    </row>
    <row r="28" spans="1:6" x14ac:dyDescent="0.25">
      <c r="A28" s="100">
        <v>44624</v>
      </c>
      <c r="B28" s="101" t="s">
        <v>93</v>
      </c>
      <c r="C28" s="101" t="s">
        <v>66</v>
      </c>
      <c r="D28" s="102">
        <v>553467</v>
      </c>
      <c r="E28" s="102">
        <v>44277</v>
      </c>
      <c r="F28" s="102">
        <v>597744</v>
      </c>
    </row>
    <row r="29" spans="1:6" x14ac:dyDescent="0.25">
      <c r="A29" s="100">
        <v>44624</v>
      </c>
      <c r="B29" s="101" t="s">
        <v>94</v>
      </c>
      <c r="C29" s="101" t="s">
        <v>66</v>
      </c>
      <c r="D29" s="102">
        <v>442409</v>
      </c>
      <c r="E29" s="102">
        <v>35393</v>
      </c>
      <c r="F29" s="102">
        <v>477802</v>
      </c>
    </row>
    <row r="30" spans="1:6" x14ac:dyDescent="0.25">
      <c r="A30" s="100">
        <v>44624</v>
      </c>
      <c r="B30" s="101" t="s">
        <v>95</v>
      </c>
      <c r="C30" s="101" t="s">
        <v>66</v>
      </c>
      <c r="D30" s="102">
        <v>553467</v>
      </c>
      <c r="E30" s="102">
        <v>44277</v>
      </c>
      <c r="F30" s="102">
        <v>597744</v>
      </c>
    </row>
    <row r="31" spans="1:6" x14ac:dyDescent="0.25">
      <c r="A31" s="100">
        <v>44624</v>
      </c>
      <c r="B31" s="101" t="s">
        <v>96</v>
      </c>
      <c r="C31" s="101" t="s">
        <v>66</v>
      </c>
      <c r="D31" s="102">
        <v>368978</v>
      </c>
      <c r="E31" s="102">
        <v>29518</v>
      </c>
      <c r="F31" s="102">
        <v>398496</v>
      </c>
    </row>
    <row r="32" spans="1:6" x14ac:dyDescent="0.25">
      <c r="A32" s="100">
        <v>44624</v>
      </c>
      <c r="B32" s="101" t="s">
        <v>97</v>
      </c>
      <c r="C32" s="101" t="s">
        <v>66</v>
      </c>
      <c r="D32" s="102">
        <v>553467</v>
      </c>
      <c r="E32" s="102">
        <v>44277</v>
      </c>
      <c r="F32" s="102">
        <v>597744</v>
      </c>
    </row>
    <row r="33" spans="1:6" x14ac:dyDescent="0.25">
      <c r="A33" s="100">
        <v>44624</v>
      </c>
      <c r="B33" s="101" t="s">
        <v>98</v>
      </c>
      <c r="C33" s="101" t="s">
        <v>66</v>
      </c>
      <c r="D33" s="102">
        <v>480036</v>
      </c>
      <c r="E33" s="102">
        <v>38403</v>
      </c>
      <c r="F33" s="102">
        <v>518439</v>
      </c>
    </row>
    <row r="34" spans="1:6" x14ac:dyDescent="0.25">
      <c r="A34" s="100">
        <v>44624</v>
      </c>
      <c r="B34" s="101" t="s">
        <v>99</v>
      </c>
      <c r="C34" s="101" t="s">
        <v>66</v>
      </c>
      <c r="D34" s="102">
        <v>553467</v>
      </c>
      <c r="E34" s="102">
        <v>44277</v>
      </c>
      <c r="F34" s="102">
        <v>597744</v>
      </c>
    </row>
    <row r="35" spans="1:6" x14ac:dyDescent="0.25">
      <c r="A35" s="100">
        <v>44624</v>
      </c>
      <c r="B35" s="101" t="s">
        <v>100</v>
      </c>
      <c r="C35" s="101" t="s">
        <v>66</v>
      </c>
      <c r="D35" s="102">
        <v>442409</v>
      </c>
      <c r="E35" s="102">
        <v>35393</v>
      </c>
      <c r="F35" s="102">
        <v>477802</v>
      </c>
    </row>
    <row r="36" spans="1:6" x14ac:dyDescent="0.25">
      <c r="A36" s="100">
        <v>44624</v>
      </c>
      <c r="B36" s="101" t="s">
        <v>101</v>
      </c>
      <c r="C36" s="101" t="s">
        <v>66</v>
      </c>
      <c r="D36" s="102">
        <v>553467</v>
      </c>
      <c r="E36" s="102">
        <v>44277</v>
      </c>
      <c r="F36" s="102">
        <v>597744</v>
      </c>
    </row>
    <row r="37" spans="1:6" x14ac:dyDescent="0.25">
      <c r="A37" s="100">
        <v>44624</v>
      </c>
      <c r="B37" s="101" t="s">
        <v>102</v>
      </c>
      <c r="C37" s="101" t="s">
        <v>66</v>
      </c>
      <c r="D37" s="102">
        <v>553467</v>
      </c>
      <c r="E37" s="102">
        <v>44277</v>
      </c>
      <c r="F37" s="102">
        <v>597744</v>
      </c>
    </row>
    <row r="38" spans="1:6" x14ac:dyDescent="0.25">
      <c r="A38" s="100">
        <v>44624</v>
      </c>
      <c r="B38" s="101" t="s">
        <v>103</v>
      </c>
      <c r="C38" s="101" t="s">
        <v>66</v>
      </c>
      <c r="D38" s="102">
        <v>664657</v>
      </c>
      <c r="E38" s="102">
        <v>53172</v>
      </c>
      <c r="F38" s="102">
        <v>717829</v>
      </c>
    </row>
    <row r="39" spans="1:6" x14ac:dyDescent="0.25">
      <c r="A39" s="100">
        <v>44624</v>
      </c>
      <c r="B39" s="101" t="s">
        <v>104</v>
      </c>
      <c r="C39" s="101" t="s">
        <v>66</v>
      </c>
      <c r="D39" s="102">
        <v>553467</v>
      </c>
      <c r="E39" s="102">
        <v>44277</v>
      </c>
      <c r="F39" s="102">
        <v>597744</v>
      </c>
    </row>
    <row r="40" spans="1:6" x14ac:dyDescent="0.25">
      <c r="A40" s="100">
        <v>44624</v>
      </c>
      <c r="B40" s="101" t="s">
        <v>105</v>
      </c>
      <c r="C40" s="101" t="s">
        <v>66</v>
      </c>
      <c r="D40" s="102">
        <v>553467</v>
      </c>
      <c r="E40" s="102">
        <v>44277</v>
      </c>
      <c r="F40" s="102">
        <v>597744</v>
      </c>
    </row>
    <row r="41" spans="1:6" x14ac:dyDescent="0.25">
      <c r="A41" s="100">
        <v>44624</v>
      </c>
      <c r="B41" s="101" t="s">
        <v>106</v>
      </c>
      <c r="C41" s="101" t="s">
        <v>66</v>
      </c>
      <c r="D41" s="102">
        <v>922445</v>
      </c>
      <c r="E41" s="102">
        <v>73796</v>
      </c>
      <c r="F41" s="102">
        <v>996241</v>
      </c>
    </row>
    <row r="42" spans="1:6" x14ac:dyDescent="0.25">
      <c r="A42" s="100">
        <v>44624</v>
      </c>
      <c r="B42" s="101" t="s">
        <v>107</v>
      </c>
      <c r="C42" s="101" t="s">
        <v>66</v>
      </c>
      <c r="D42" s="102">
        <v>682625</v>
      </c>
      <c r="E42" s="102">
        <v>54610</v>
      </c>
      <c r="F42" s="102">
        <v>737235</v>
      </c>
    </row>
    <row r="43" spans="1:6" x14ac:dyDescent="0.25">
      <c r="A43" s="100">
        <v>44624</v>
      </c>
      <c r="B43" s="101" t="s">
        <v>108</v>
      </c>
      <c r="C43" s="101" t="s">
        <v>66</v>
      </c>
      <c r="D43" s="102">
        <v>664657</v>
      </c>
      <c r="E43" s="102">
        <v>53173</v>
      </c>
      <c r="F43" s="102">
        <v>717830</v>
      </c>
    </row>
    <row r="44" spans="1:6" x14ac:dyDescent="0.25">
      <c r="A44" s="100">
        <v>44624</v>
      </c>
      <c r="B44" s="101" t="s">
        <v>109</v>
      </c>
      <c r="C44" s="101" t="s">
        <v>66</v>
      </c>
      <c r="D44" s="102">
        <v>646821</v>
      </c>
      <c r="E44" s="102">
        <v>51746</v>
      </c>
      <c r="F44" s="102">
        <v>698567</v>
      </c>
    </row>
    <row r="45" spans="1:6" x14ac:dyDescent="0.25">
      <c r="A45" s="100">
        <v>44624</v>
      </c>
      <c r="B45" s="101" t="s">
        <v>110</v>
      </c>
      <c r="C45" s="101" t="s">
        <v>66</v>
      </c>
      <c r="D45" s="102">
        <v>720252</v>
      </c>
      <c r="E45" s="102">
        <v>57620</v>
      </c>
      <c r="F45" s="102">
        <v>777872</v>
      </c>
    </row>
    <row r="46" spans="1:6" x14ac:dyDescent="0.25">
      <c r="A46" s="100">
        <v>44624</v>
      </c>
      <c r="B46" s="101" t="s">
        <v>111</v>
      </c>
      <c r="C46" s="101" t="s">
        <v>66</v>
      </c>
      <c r="D46" s="102">
        <v>720252</v>
      </c>
      <c r="E46" s="102">
        <v>57620</v>
      </c>
      <c r="F46" s="102">
        <v>777872</v>
      </c>
    </row>
    <row r="47" spans="1:6" x14ac:dyDescent="0.25">
      <c r="A47" s="100">
        <v>44624</v>
      </c>
      <c r="B47" s="101" t="s">
        <v>112</v>
      </c>
      <c r="C47" s="101" t="s">
        <v>66</v>
      </c>
      <c r="D47" s="102">
        <v>720252</v>
      </c>
      <c r="E47" s="102">
        <v>57620</v>
      </c>
      <c r="F47" s="102">
        <v>777872</v>
      </c>
    </row>
    <row r="48" spans="1:6" x14ac:dyDescent="0.25">
      <c r="A48" s="100">
        <v>44624</v>
      </c>
      <c r="B48" s="101" t="s">
        <v>113</v>
      </c>
      <c r="C48" s="101" t="s">
        <v>66</v>
      </c>
      <c r="D48" s="102">
        <v>646821</v>
      </c>
      <c r="E48" s="102">
        <v>51746</v>
      </c>
      <c r="F48" s="102">
        <v>698567</v>
      </c>
    </row>
    <row r="49" spans="1:6" x14ac:dyDescent="0.25">
      <c r="A49" s="100">
        <v>44624</v>
      </c>
      <c r="B49" s="101" t="s">
        <v>114</v>
      </c>
      <c r="C49" s="101" t="s">
        <v>66</v>
      </c>
      <c r="D49" s="102">
        <v>646821</v>
      </c>
      <c r="E49" s="102">
        <v>51746</v>
      </c>
      <c r="F49" s="102">
        <v>698567</v>
      </c>
    </row>
    <row r="50" spans="1:6" x14ac:dyDescent="0.25">
      <c r="A50" s="100">
        <v>44624</v>
      </c>
      <c r="B50" s="101" t="s">
        <v>115</v>
      </c>
      <c r="C50" s="101" t="s">
        <v>66</v>
      </c>
      <c r="D50" s="102">
        <v>720252</v>
      </c>
      <c r="E50" s="102">
        <v>57620</v>
      </c>
      <c r="F50" s="102">
        <v>777872</v>
      </c>
    </row>
    <row r="51" spans="1:6" x14ac:dyDescent="0.25">
      <c r="A51" s="100">
        <v>44624</v>
      </c>
      <c r="B51" s="101" t="s">
        <v>116</v>
      </c>
      <c r="C51" s="101" t="s">
        <v>66</v>
      </c>
      <c r="D51" s="102">
        <v>720252</v>
      </c>
      <c r="E51" s="102">
        <v>57620</v>
      </c>
      <c r="F51" s="102">
        <v>777872</v>
      </c>
    </row>
    <row r="52" spans="1:6" x14ac:dyDescent="0.25">
      <c r="A52" s="100">
        <v>44624</v>
      </c>
      <c r="B52" s="101" t="s">
        <v>117</v>
      </c>
      <c r="C52" s="101" t="s">
        <v>66</v>
      </c>
      <c r="D52" s="102">
        <v>720252</v>
      </c>
      <c r="E52" s="102">
        <v>57620</v>
      </c>
      <c r="F52" s="102">
        <v>777872</v>
      </c>
    </row>
    <row r="53" spans="1:6" x14ac:dyDescent="0.25">
      <c r="A53" s="100">
        <v>44624</v>
      </c>
      <c r="B53" s="101" t="s">
        <v>118</v>
      </c>
      <c r="C53" s="101" t="s">
        <v>66</v>
      </c>
      <c r="D53" s="102">
        <v>720252</v>
      </c>
      <c r="E53" s="102">
        <v>57620</v>
      </c>
      <c r="F53" s="102">
        <v>777872</v>
      </c>
    </row>
    <row r="54" spans="1:6" x14ac:dyDescent="0.25">
      <c r="A54" s="100">
        <v>44624</v>
      </c>
      <c r="B54" s="101" t="s">
        <v>119</v>
      </c>
      <c r="C54" s="101" t="s">
        <v>66</v>
      </c>
      <c r="D54" s="102">
        <v>720252</v>
      </c>
      <c r="E54" s="102">
        <v>57620</v>
      </c>
      <c r="F54" s="102">
        <v>777872</v>
      </c>
    </row>
    <row r="55" spans="1:6" x14ac:dyDescent="0.25">
      <c r="A55" s="100">
        <v>44624</v>
      </c>
      <c r="B55" s="101" t="s">
        <v>120</v>
      </c>
      <c r="C55" s="101" t="s">
        <v>66</v>
      </c>
      <c r="D55" s="102">
        <v>682625</v>
      </c>
      <c r="E55" s="102">
        <v>54610</v>
      </c>
      <c r="F55" s="102">
        <v>737235</v>
      </c>
    </row>
    <row r="56" spans="1:6" x14ac:dyDescent="0.25">
      <c r="A56" s="100">
        <v>44624</v>
      </c>
      <c r="B56" s="101" t="s">
        <v>121</v>
      </c>
      <c r="C56" s="101" t="s">
        <v>66</v>
      </c>
      <c r="D56" s="102">
        <v>720252</v>
      </c>
      <c r="E56" s="102">
        <v>57620</v>
      </c>
      <c r="F56" s="102">
        <v>777872</v>
      </c>
    </row>
    <row r="57" spans="1:6" x14ac:dyDescent="0.25">
      <c r="A57" s="100">
        <v>44624</v>
      </c>
      <c r="B57" s="101" t="s">
        <v>122</v>
      </c>
      <c r="C57" s="101" t="s">
        <v>66</v>
      </c>
      <c r="D57" s="102">
        <v>720252</v>
      </c>
      <c r="E57" s="102">
        <v>57620</v>
      </c>
      <c r="F57" s="102">
        <v>777872</v>
      </c>
    </row>
    <row r="58" spans="1:6" x14ac:dyDescent="0.25">
      <c r="A58" s="100">
        <v>44624</v>
      </c>
      <c r="B58" s="101" t="s">
        <v>123</v>
      </c>
      <c r="C58" s="101" t="s">
        <v>66</v>
      </c>
      <c r="D58" s="102">
        <v>720252</v>
      </c>
      <c r="E58" s="102">
        <v>57620</v>
      </c>
      <c r="F58" s="102">
        <v>777872</v>
      </c>
    </row>
    <row r="59" spans="1:6" x14ac:dyDescent="0.25">
      <c r="A59" s="100">
        <v>44624</v>
      </c>
      <c r="B59" s="101" t="s">
        <v>124</v>
      </c>
      <c r="C59" s="101" t="s">
        <v>66</v>
      </c>
      <c r="D59" s="102">
        <v>664789</v>
      </c>
      <c r="E59" s="102">
        <v>53183</v>
      </c>
      <c r="F59" s="102">
        <v>717972</v>
      </c>
    </row>
    <row r="60" spans="1:6" x14ac:dyDescent="0.25">
      <c r="A60" s="100">
        <v>44624</v>
      </c>
      <c r="B60" s="101" t="s">
        <v>125</v>
      </c>
      <c r="C60" s="101" t="s">
        <v>66</v>
      </c>
      <c r="D60" s="102">
        <v>958513</v>
      </c>
      <c r="E60" s="102">
        <v>76681</v>
      </c>
      <c r="F60" s="102">
        <v>1035194</v>
      </c>
    </row>
    <row r="61" spans="1:6" x14ac:dyDescent="0.25">
      <c r="A61" s="100">
        <v>44624</v>
      </c>
      <c r="B61" s="101" t="s">
        <v>126</v>
      </c>
      <c r="C61" s="101" t="s">
        <v>66</v>
      </c>
      <c r="D61" s="102">
        <v>664657</v>
      </c>
      <c r="E61" s="102">
        <v>53173</v>
      </c>
      <c r="F61" s="102">
        <v>717830</v>
      </c>
    </row>
    <row r="62" spans="1:6" x14ac:dyDescent="0.25">
      <c r="A62" s="100">
        <v>44624</v>
      </c>
      <c r="B62" s="101" t="s">
        <v>127</v>
      </c>
      <c r="C62" s="101" t="s">
        <v>66</v>
      </c>
      <c r="D62" s="102">
        <v>1200420</v>
      </c>
      <c r="E62" s="102">
        <v>96034</v>
      </c>
      <c r="F62" s="102">
        <v>1296454</v>
      </c>
    </row>
    <row r="63" spans="1:6" x14ac:dyDescent="0.25">
      <c r="A63" s="100">
        <v>44624</v>
      </c>
      <c r="B63" s="101" t="s">
        <v>128</v>
      </c>
      <c r="C63" s="101" t="s">
        <v>66</v>
      </c>
      <c r="D63" s="102">
        <v>720252</v>
      </c>
      <c r="E63" s="102">
        <v>57620</v>
      </c>
      <c r="F63" s="102">
        <v>777872</v>
      </c>
    </row>
    <row r="64" spans="1:6" x14ac:dyDescent="0.25">
      <c r="A64" s="100">
        <v>44624</v>
      </c>
      <c r="B64" s="101" t="s">
        <v>129</v>
      </c>
      <c r="C64" s="101" t="s">
        <v>66</v>
      </c>
      <c r="D64" s="102">
        <v>720252</v>
      </c>
      <c r="E64" s="102">
        <v>57620</v>
      </c>
      <c r="F64" s="102">
        <v>777872</v>
      </c>
    </row>
    <row r="65" spans="1:6" x14ac:dyDescent="0.25">
      <c r="A65" s="100">
        <v>44624</v>
      </c>
      <c r="B65" s="101" t="s">
        <v>130</v>
      </c>
      <c r="C65" s="101" t="s">
        <v>66</v>
      </c>
      <c r="D65" s="102">
        <v>720252</v>
      </c>
      <c r="E65" s="102">
        <v>57620</v>
      </c>
      <c r="F65" s="102">
        <v>777872</v>
      </c>
    </row>
    <row r="66" spans="1:6" x14ac:dyDescent="0.25">
      <c r="A66" s="100">
        <v>44624</v>
      </c>
      <c r="B66" s="101" t="s">
        <v>131</v>
      </c>
      <c r="C66" s="101" t="s">
        <v>66</v>
      </c>
      <c r="D66" s="102">
        <v>682625</v>
      </c>
      <c r="E66" s="102">
        <v>54610</v>
      </c>
      <c r="F66" s="102">
        <v>737235</v>
      </c>
    </row>
    <row r="67" spans="1:6" x14ac:dyDescent="0.25">
      <c r="A67" s="100">
        <v>44624</v>
      </c>
      <c r="B67" s="101" t="s">
        <v>132</v>
      </c>
      <c r="C67" s="101" t="s">
        <v>66</v>
      </c>
      <c r="D67" s="102">
        <v>646821</v>
      </c>
      <c r="E67" s="102">
        <v>51746</v>
      </c>
      <c r="F67" s="102">
        <v>698567</v>
      </c>
    </row>
    <row r="68" spans="1:6" x14ac:dyDescent="0.25">
      <c r="A68" s="100">
        <v>44624</v>
      </c>
      <c r="B68" s="101" t="s">
        <v>133</v>
      </c>
      <c r="C68" s="101" t="s">
        <v>66</v>
      </c>
      <c r="D68" s="102">
        <v>720252</v>
      </c>
      <c r="E68" s="102">
        <v>57620</v>
      </c>
      <c r="F68" s="102">
        <v>777872</v>
      </c>
    </row>
    <row r="69" spans="1:6" x14ac:dyDescent="0.25">
      <c r="A69" s="100">
        <v>44624</v>
      </c>
      <c r="B69" s="101" t="s">
        <v>134</v>
      </c>
      <c r="C69" s="101" t="s">
        <v>66</v>
      </c>
      <c r="D69" s="102">
        <v>646821</v>
      </c>
      <c r="E69" s="102">
        <v>51746</v>
      </c>
      <c r="F69" s="102">
        <v>698567</v>
      </c>
    </row>
    <row r="70" spans="1:6" x14ac:dyDescent="0.25">
      <c r="A70" s="100">
        <v>44624</v>
      </c>
      <c r="B70" s="101" t="s">
        <v>135</v>
      </c>
      <c r="C70" s="101" t="s">
        <v>66</v>
      </c>
      <c r="D70" s="102">
        <v>720252</v>
      </c>
      <c r="E70" s="102">
        <v>57620</v>
      </c>
      <c r="F70" s="102">
        <v>777872</v>
      </c>
    </row>
    <row r="71" spans="1:6" x14ac:dyDescent="0.25">
      <c r="A71" s="100">
        <v>44624</v>
      </c>
      <c r="B71" s="101" t="s">
        <v>136</v>
      </c>
      <c r="C71" s="101" t="s">
        <v>66</v>
      </c>
      <c r="D71" s="102">
        <v>591358</v>
      </c>
      <c r="E71" s="102">
        <v>47309</v>
      </c>
      <c r="F71" s="102">
        <v>638667</v>
      </c>
    </row>
    <row r="72" spans="1:6" x14ac:dyDescent="0.25">
      <c r="A72" s="100">
        <v>44624</v>
      </c>
      <c r="B72" s="101" t="s">
        <v>137</v>
      </c>
      <c r="C72" s="101" t="s">
        <v>66</v>
      </c>
      <c r="D72" s="102">
        <v>960336</v>
      </c>
      <c r="E72" s="102">
        <v>76827</v>
      </c>
      <c r="F72" s="102">
        <v>1037163</v>
      </c>
    </row>
    <row r="73" spans="1:6" x14ac:dyDescent="0.25">
      <c r="A73" s="100">
        <v>44624</v>
      </c>
      <c r="B73" s="101" t="s">
        <v>138</v>
      </c>
      <c r="C73" s="101" t="s">
        <v>66</v>
      </c>
      <c r="D73" s="102">
        <v>960336</v>
      </c>
      <c r="E73" s="102">
        <v>76827</v>
      </c>
      <c r="F73" s="102">
        <v>1037163</v>
      </c>
    </row>
    <row r="74" spans="1:6" x14ac:dyDescent="0.25">
      <c r="A74" s="100">
        <v>44624</v>
      </c>
      <c r="B74" s="101" t="s">
        <v>139</v>
      </c>
      <c r="C74" s="101" t="s">
        <v>66</v>
      </c>
      <c r="D74" s="102">
        <v>720252</v>
      </c>
      <c r="E74" s="102">
        <v>57620</v>
      </c>
      <c r="F74" s="102">
        <v>777872</v>
      </c>
    </row>
    <row r="75" spans="1:6" x14ac:dyDescent="0.25">
      <c r="A75" s="100">
        <v>44624</v>
      </c>
      <c r="B75" s="101" t="s">
        <v>140</v>
      </c>
      <c r="C75" s="101" t="s">
        <v>66</v>
      </c>
      <c r="D75" s="102">
        <v>646821</v>
      </c>
      <c r="E75" s="102">
        <v>51746</v>
      </c>
      <c r="F75" s="102">
        <v>698567</v>
      </c>
    </row>
    <row r="76" spans="1:6" x14ac:dyDescent="0.25">
      <c r="A76" s="100">
        <v>44624</v>
      </c>
      <c r="B76" s="101" t="s">
        <v>141</v>
      </c>
      <c r="C76" s="101" t="s">
        <v>66</v>
      </c>
      <c r="D76" s="102">
        <v>646821</v>
      </c>
      <c r="E76" s="102">
        <v>51746</v>
      </c>
      <c r="F76" s="102">
        <v>698567</v>
      </c>
    </row>
    <row r="77" spans="1:6" x14ac:dyDescent="0.25">
      <c r="A77" s="100">
        <v>44624</v>
      </c>
      <c r="B77" s="101" t="s">
        <v>142</v>
      </c>
      <c r="C77" s="101" t="s">
        <v>66</v>
      </c>
      <c r="D77" s="102">
        <v>664789</v>
      </c>
      <c r="E77" s="102">
        <v>53183</v>
      </c>
      <c r="F77" s="102">
        <v>717972</v>
      </c>
    </row>
    <row r="78" spans="1:6" x14ac:dyDescent="0.25">
      <c r="A78" s="100">
        <v>44624</v>
      </c>
      <c r="B78" s="101" t="s">
        <v>143</v>
      </c>
      <c r="C78" s="101" t="s">
        <v>66</v>
      </c>
      <c r="D78" s="102">
        <v>720252</v>
      </c>
      <c r="E78" s="102">
        <v>57620</v>
      </c>
      <c r="F78" s="102">
        <v>777872</v>
      </c>
    </row>
    <row r="79" spans="1:6" x14ac:dyDescent="0.25">
      <c r="A79" s="100">
        <v>44624</v>
      </c>
      <c r="B79" s="101" t="s">
        <v>144</v>
      </c>
      <c r="C79" s="101" t="s">
        <v>66</v>
      </c>
      <c r="D79" s="102">
        <v>646821</v>
      </c>
      <c r="E79" s="102">
        <v>51746</v>
      </c>
      <c r="F79" s="102">
        <v>698567</v>
      </c>
    </row>
    <row r="80" spans="1:6" x14ac:dyDescent="0.25">
      <c r="A80" s="100">
        <v>44624</v>
      </c>
      <c r="B80" s="101" t="s">
        <v>145</v>
      </c>
      <c r="C80" s="101" t="s">
        <v>66</v>
      </c>
      <c r="D80" s="102">
        <v>720252</v>
      </c>
      <c r="E80" s="102">
        <v>57620</v>
      </c>
      <c r="F80" s="102">
        <v>777872</v>
      </c>
    </row>
    <row r="81" spans="1:6" x14ac:dyDescent="0.25">
      <c r="A81" s="100">
        <v>44624</v>
      </c>
      <c r="B81" s="101" t="s">
        <v>146</v>
      </c>
      <c r="C81" s="101" t="s">
        <v>66</v>
      </c>
      <c r="D81" s="102">
        <v>720252</v>
      </c>
      <c r="E81" s="102">
        <v>57620</v>
      </c>
      <c r="F81" s="102">
        <v>777872</v>
      </c>
    </row>
    <row r="82" spans="1:6" x14ac:dyDescent="0.25">
      <c r="A82" s="100">
        <v>44624</v>
      </c>
      <c r="B82" s="101" t="s">
        <v>147</v>
      </c>
      <c r="C82" s="101" t="s">
        <v>66</v>
      </c>
      <c r="D82" s="102">
        <v>702284</v>
      </c>
      <c r="E82" s="102">
        <v>56183</v>
      </c>
      <c r="F82" s="102">
        <v>758467</v>
      </c>
    </row>
    <row r="83" spans="1:6" x14ac:dyDescent="0.25">
      <c r="A83" s="100">
        <v>44624</v>
      </c>
      <c r="B83" s="101" t="s">
        <v>148</v>
      </c>
      <c r="C83" s="101" t="s">
        <v>66</v>
      </c>
      <c r="D83" s="102">
        <v>720252</v>
      </c>
      <c r="E83" s="102">
        <v>57620</v>
      </c>
      <c r="F83" s="102">
        <v>777872</v>
      </c>
    </row>
    <row r="84" spans="1:6" x14ac:dyDescent="0.25">
      <c r="A84" s="100">
        <v>44624</v>
      </c>
      <c r="B84" s="101" t="s">
        <v>149</v>
      </c>
      <c r="C84" s="101" t="s">
        <v>66</v>
      </c>
      <c r="D84" s="102">
        <v>646821</v>
      </c>
      <c r="E84" s="102">
        <v>51746</v>
      </c>
      <c r="F84" s="102">
        <v>698567</v>
      </c>
    </row>
    <row r="85" spans="1:6" x14ac:dyDescent="0.25">
      <c r="A85" s="100">
        <v>44624</v>
      </c>
      <c r="B85" s="101" t="s">
        <v>150</v>
      </c>
      <c r="C85" s="101" t="s">
        <v>66</v>
      </c>
      <c r="D85" s="102">
        <v>1920672</v>
      </c>
      <c r="E85" s="102">
        <v>153654</v>
      </c>
      <c r="F85" s="102">
        <v>2074326</v>
      </c>
    </row>
    <row r="86" spans="1:6" x14ac:dyDescent="0.25">
      <c r="A86" s="100">
        <v>44624</v>
      </c>
      <c r="B86" s="101" t="s">
        <v>151</v>
      </c>
      <c r="C86" s="101" t="s">
        <v>66</v>
      </c>
      <c r="D86" s="102">
        <v>720252</v>
      </c>
      <c r="E86" s="102">
        <v>57620</v>
      </c>
      <c r="F86" s="102">
        <v>777872</v>
      </c>
    </row>
    <row r="87" spans="1:6" x14ac:dyDescent="0.25">
      <c r="A87" s="100">
        <v>44624</v>
      </c>
      <c r="B87" s="101" t="s">
        <v>152</v>
      </c>
      <c r="C87" s="101" t="s">
        <v>66</v>
      </c>
      <c r="D87" s="102">
        <v>1144825</v>
      </c>
      <c r="E87" s="102">
        <v>91586</v>
      </c>
      <c r="F87" s="102">
        <v>1236411</v>
      </c>
    </row>
    <row r="88" spans="1:6" x14ac:dyDescent="0.25">
      <c r="A88" s="100">
        <v>44624</v>
      </c>
      <c r="B88" s="101" t="s">
        <v>153</v>
      </c>
      <c r="C88" s="101" t="s">
        <v>66</v>
      </c>
      <c r="D88" s="102">
        <v>646821</v>
      </c>
      <c r="E88" s="102">
        <v>51746</v>
      </c>
      <c r="F88" s="102">
        <v>698567</v>
      </c>
    </row>
    <row r="89" spans="1:6" x14ac:dyDescent="0.25">
      <c r="A89" s="100">
        <v>44624</v>
      </c>
      <c r="B89" s="101" t="s">
        <v>154</v>
      </c>
      <c r="C89" s="101" t="s">
        <v>66</v>
      </c>
      <c r="D89" s="102">
        <v>444364</v>
      </c>
      <c r="E89" s="102">
        <v>35549</v>
      </c>
      <c r="F89" s="102">
        <v>479913</v>
      </c>
    </row>
    <row r="90" spans="1:6" x14ac:dyDescent="0.25">
      <c r="A90" s="100">
        <v>44624</v>
      </c>
      <c r="B90" s="101" t="s">
        <v>155</v>
      </c>
      <c r="C90" s="101" t="s">
        <v>66</v>
      </c>
      <c r="D90" s="102">
        <v>720252</v>
      </c>
      <c r="E90" s="102">
        <v>57620</v>
      </c>
      <c r="F90" s="102">
        <v>777872</v>
      </c>
    </row>
    <row r="91" spans="1:6" x14ac:dyDescent="0.25">
      <c r="A91" s="100">
        <v>44624</v>
      </c>
      <c r="B91" s="101" t="s">
        <v>156</v>
      </c>
      <c r="C91" s="101" t="s">
        <v>66</v>
      </c>
      <c r="D91" s="102">
        <v>646821</v>
      </c>
      <c r="E91" s="102">
        <v>51746</v>
      </c>
      <c r="F91" s="102">
        <v>698567</v>
      </c>
    </row>
    <row r="92" spans="1:6" x14ac:dyDescent="0.25">
      <c r="A92" s="100">
        <v>44624</v>
      </c>
      <c r="B92" s="101" t="s">
        <v>157</v>
      </c>
      <c r="C92" s="101" t="s">
        <v>66</v>
      </c>
      <c r="D92" s="102">
        <v>720252</v>
      </c>
      <c r="E92" s="102">
        <v>57620</v>
      </c>
      <c r="F92" s="102">
        <v>777872</v>
      </c>
    </row>
    <row r="93" spans="1:6" x14ac:dyDescent="0.25">
      <c r="A93" s="100">
        <v>44624</v>
      </c>
      <c r="B93" s="101" t="s">
        <v>158</v>
      </c>
      <c r="C93" s="101" t="s">
        <v>66</v>
      </c>
      <c r="D93" s="102">
        <v>720252</v>
      </c>
      <c r="E93" s="102">
        <v>57620</v>
      </c>
      <c r="F93" s="102">
        <v>777872</v>
      </c>
    </row>
    <row r="94" spans="1:6" x14ac:dyDescent="0.25">
      <c r="A94" s="100">
        <v>44624</v>
      </c>
      <c r="B94" s="101" t="s">
        <v>159</v>
      </c>
      <c r="C94" s="101" t="s">
        <v>66</v>
      </c>
      <c r="D94" s="102">
        <v>609194</v>
      </c>
      <c r="E94" s="102">
        <v>48736</v>
      </c>
      <c r="F94" s="102">
        <v>657930</v>
      </c>
    </row>
    <row r="95" spans="1:6" x14ac:dyDescent="0.25">
      <c r="A95" s="100">
        <v>44624</v>
      </c>
      <c r="B95" s="101" t="s">
        <v>160</v>
      </c>
      <c r="C95" s="101" t="s">
        <v>66</v>
      </c>
      <c r="D95" s="102">
        <v>720252</v>
      </c>
      <c r="E95" s="102">
        <v>57620</v>
      </c>
      <c r="F95" s="102">
        <v>777872</v>
      </c>
    </row>
    <row r="96" spans="1:6" x14ac:dyDescent="0.25">
      <c r="A96" s="100">
        <v>44624</v>
      </c>
      <c r="B96" s="101" t="s">
        <v>161</v>
      </c>
      <c r="C96" s="101" t="s">
        <v>66</v>
      </c>
      <c r="D96" s="102">
        <v>646821</v>
      </c>
      <c r="E96" s="102">
        <v>51746</v>
      </c>
      <c r="F96" s="102">
        <v>698567</v>
      </c>
    </row>
    <row r="97" spans="1:6" x14ac:dyDescent="0.25">
      <c r="A97" s="100">
        <v>44624</v>
      </c>
      <c r="B97" s="101" t="s">
        <v>162</v>
      </c>
      <c r="C97" s="101" t="s">
        <v>66</v>
      </c>
      <c r="D97" s="102">
        <v>646821</v>
      </c>
      <c r="E97" s="102">
        <v>51746</v>
      </c>
      <c r="F97" s="102">
        <v>698567</v>
      </c>
    </row>
    <row r="98" spans="1:6" x14ac:dyDescent="0.25">
      <c r="A98" s="100">
        <v>44624</v>
      </c>
      <c r="B98" s="101" t="s">
        <v>163</v>
      </c>
      <c r="C98" s="101" t="s">
        <v>66</v>
      </c>
      <c r="D98" s="102">
        <v>646821</v>
      </c>
      <c r="E98" s="102">
        <v>51746</v>
      </c>
      <c r="F98" s="102">
        <v>698567</v>
      </c>
    </row>
    <row r="99" spans="1:6" x14ac:dyDescent="0.25">
      <c r="A99" s="100">
        <v>44624</v>
      </c>
      <c r="B99" s="101" t="s">
        <v>164</v>
      </c>
      <c r="C99" s="101" t="s">
        <v>66</v>
      </c>
      <c r="D99" s="102">
        <v>720252</v>
      </c>
      <c r="E99" s="102">
        <v>57620</v>
      </c>
      <c r="F99" s="102">
        <v>777872</v>
      </c>
    </row>
    <row r="100" spans="1:6" x14ac:dyDescent="0.25">
      <c r="A100" s="100">
        <v>44624</v>
      </c>
      <c r="B100" s="101"/>
      <c r="C100" s="101" t="s">
        <v>66</v>
      </c>
      <c r="D100" s="102">
        <v>720252</v>
      </c>
      <c r="E100" s="102">
        <v>57620</v>
      </c>
      <c r="F100" s="102">
        <v>777872</v>
      </c>
    </row>
    <row r="101" spans="1:6" x14ac:dyDescent="0.25">
      <c r="A101" s="100">
        <v>44624</v>
      </c>
      <c r="B101" s="101" t="s">
        <v>165</v>
      </c>
      <c r="C101" s="101" t="s">
        <v>66</v>
      </c>
      <c r="D101" s="102">
        <v>720252</v>
      </c>
      <c r="E101" s="102">
        <v>57620</v>
      </c>
      <c r="F101" s="102">
        <v>777872</v>
      </c>
    </row>
    <row r="102" spans="1:6" x14ac:dyDescent="0.25">
      <c r="A102" s="100">
        <v>44624</v>
      </c>
      <c r="B102" s="101" t="s">
        <v>166</v>
      </c>
      <c r="C102" s="101" t="s">
        <v>66</v>
      </c>
      <c r="D102" s="102">
        <v>609194</v>
      </c>
      <c r="E102" s="102">
        <v>48736</v>
      </c>
      <c r="F102" s="102">
        <v>657930</v>
      </c>
    </row>
    <row r="103" spans="1:6" x14ac:dyDescent="0.25">
      <c r="A103" s="100">
        <v>44624</v>
      </c>
      <c r="B103" s="101" t="s">
        <v>167</v>
      </c>
      <c r="C103" s="101" t="s">
        <v>66</v>
      </c>
      <c r="D103" s="102">
        <v>664789</v>
      </c>
      <c r="E103" s="102">
        <v>53183</v>
      </c>
      <c r="F103" s="102">
        <v>717972</v>
      </c>
    </row>
    <row r="104" spans="1:6" x14ac:dyDescent="0.25">
      <c r="A104" s="100">
        <v>44624</v>
      </c>
      <c r="B104" s="101" t="s">
        <v>168</v>
      </c>
      <c r="C104" s="101" t="s">
        <v>66</v>
      </c>
      <c r="D104" s="102">
        <v>720252</v>
      </c>
      <c r="E104" s="102">
        <v>57620</v>
      </c>
      <c r="F104" s="102">
        <v>777872</v>
      </c>
    </row>
    <row r="105" spans="1:6" x14ac:dyDescent="0.25">
      <c r="A105" s="100">
        <v>44624</v>
      </c>
      <c r="B105" s="101" t="s">
        <v>169</v>
      </c>
      <c r="C105" s="101" t="s">
        <v>66</v>
      </c>
      <c r="D105" s="102">
        <v>720252</v>
      </c>
      <c r="E105" s="102">
        <v>57620</v>
      </c>
      <c r="F105" s="102">
        <v>777872</v>
      </c>
    </row>
    <row r="106" spans="1:6" x14ac:dyDescent="0.25">
      <c r="A106" s="100">
        <v>44624</v>
      </c>
      <c r="B106" s="101" t="s">
        <v>170</v>
      </c>
      <c r="C106" s="101" t="s">
        <v>66</v>
      </c>
      <c r="D106" s="102">
        <v>720252</v>
      </c>
      <c r="E106" s="102">
        <v>57620</v>
      </c>
      <c r="F106" s="102">
        <v>777872</v>
      </c>
    </row>
    <row r="107" spans="1:6" x14ac:dyDescent="0.25">
      <c r="A107" s="100">
        <v>44624</v>
      </c>
      <c r="B107" s="101" t="s">
        <v>171</v>
      </c>
      <c r="C107" s="101" t="s">
        <v>66</v>
      </c>
      <c r="D107" s="102">
        <v>720252</v>
      </c>
      <c r="E107" s="102">
        <v>57620</v>
      </c>
      <c r="F107" s="102">
        <v>777872</v>
      </c>
    </row>
    <row r="108" spans="1:6" x14ac:dyDescent="0.25">
      <c r="A108" s="100">
        <v>44624</v>
      </c>
      <c r="B108" s="101" t="s">
        <v>172</v>
      </c>
      <c r="C108" s="101" t="s">
        <v>66</v>
      </c>
      <c r="D108" s="102">
        <v>960336</v>
      </c>
      <c r="E108" s="102">
        <v>76827</v>
      </c>
      <c r="F108" s="102">
        <v>1037163</v>
      </c>
    </row>
    <row r="109" spans="1:6" x14ac:dyDescent="0.25">
      <c r="A109" s="100">
        <v>44624</v>
      </c>
      <c r="B109" s="101" t="s">
        <v>173</v>
      </c>
      <c r="C109" s="101" t="s">
        <v>66</v>
      </c>
      <c r="D109" s="102">
        <v>720252</v>
      </c>
      <c r="E109" s="102">
        <v>57620</v>
      </c>
      <c r="F109" s="102">
        <v>777872</v>
      </c>
    </row>
    <row r="110" spans="1:6" x14ac:dyDescent="0.25">
      <c r="A110" s="100">
        <v>44624</v>
      </c>
      <c r="B110" s="101" t="s">
        <v>174</v>
      </c>
      <c r="C110" s="101" t="s">
        <v>66</v>
      </c>
      <c r="D110" s="102">
        <v>720252</v>
      </c>
      <c r="E110" s="102">
        <v>57620</v>
      </c>
      <c r="F110" s="102">
        <v>777872</v>
      </c>
    </row>
    <row r="111" spans="1:6" x14ac:dyDescent="0.25">
      <c r="A111" s="100">
        <v>44623</v>
      </c>
      <c r="B111" s="101" t="s">
        <v>175</v>
      </c>
      <c r="C111" s="101" t="s">
        <v>66</v>
      </c>
      <c r="D111" s="102">
        <v>720252</v>
      </c>
      <c r="E111" s="102">
        <v>57620</v>
      </c>
      <c r="F111" s="102">
        <v>777872</v>
      </c>
    </row>
    <row r="112" spans="1:6" x14ac:dyDescent="0.25">
      <c r="A112" s="100">
        <v>44623</v>
      </c>
      <c r="B112" s="101"/>
      <c r="C112" s="101" t="s">
        <v>66</v>
      </c>
      <c r="D112" s="102">
        <v>111058</v>
      </c>
      <c r="E112" s="102">
        <v>8885</v>
      </c>
      <c r="F112" s="102">
        <v>119943</v>
      </c>
    </row>
    <row r="113" spans="1:6" x14ac:dyDescent="0.25">
      <c r="A113" s="100">
        <v>44623</v>
      </c>
      <c r="B113" s="101"/>
      <c r="C113" s="101" t="s">
        <v>66</v>
      </c>
      <c r="D113" s="102">
        <v>18448900</v>
      </c>
      <c r="E113" s="102">
        <v>1475912</v>
      </c>
      <c r="F113" s="102">
        <v>19924812</v>
      </c>
    </row>
    <row r="114" spans="1:6" x14ac:dyDescent="0.25">
      <c r="A114" s="103" t="s">
        <v>176</v>
      </c>
      <c r="D114" s="104">
        <v>92961656</v>
      </c>
      <c r="E114" s="104">
        <v>7436931</v>
      </c>
      <c r="F114" s="105">
        <v>100398587</v>
      </c>
    </row>
  </sheetData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4"/>
  <sheetViews>
    <sheetView zoomScaleNormal="100" workbookViewId="0">
      <selection activeCell="D6" sqref="D6"/>
    </sheetView>
  </sheetViews>
  <sheetFormatPr defaultColWidth="9.140625" defaultRowHeight="15" x14ac:dyDescent="0.25"/>
  <cols>
    <col min="1" max="1" width="14.28515625" style="106" customWidth="1"/>
    <col min="2" max="2" width="15" customWidth="1"/>
    <col min="3" max="3" width="30" customWidth="1"/>
    <col min="4" max="6" width="17.140625" style="107" customWidth="1"/>
  </cols>
  <sheetData>
    <row r="1" spans="1:6" ht="18.75" x14ac:dyDescent="0.3">
      <c r="A1" s="118" t="s">
        <v>1165</v>
      </c>
      <c r="B1" s="118"/>
      <c r="C1" s="118"/>
      <c r="D1" s="118"/>
      <c r="E1" s="118"/>
      <c r="F1" s="118"/>
    </row>
    <row r="2" spans="1:6" ht="15" customHeight="1" x14ac:dyDescent="0.25">
      <c r="A2" s="97" t="s">
        <v>59</v>
      </c>
      <c r="B2" s="98" t="s">
        <v>60</v>
      </c>
      <c r="C2" s="98" t="s">
        <v>61</v>
      </c>
      <c r="D2" s="99" t="s">
        <v>62</v>
      </c>
      <c r="E2" s="99" t="s">
        <v>63</v>
      </c>
      <c r="F2" s="99" t="s">
        <v>64</v>
      </c>
    </row>
    <row r="3" spans="1:6" x14ac:dyDescent="0.25">
      <c r="A3" s="100">
        <v>44601</v>
      </c>
      <c r="B3" s="101" t="s">
        <v>65</v>
      </c>
      <c r="C3" s="101" t="s">
        <v>66</v>
      </c>
      <c r="D3" s="102">
        <v>1200420</v>
      </c>
      <c r="E3" s="102">
        <v>96034</v>
      </c>
      <c r="F3" s="102">
        <v>1296454</v>
      </c>
    </row>
    <row r="4" spans="1:6" x14ac:dyDescent="0.25">
      <c r="A4" s="103" t="s">
        <v>67</v>
      </c>
      <c r="D4" s="104">
        <v>1200420</v>
      </c>
      <c r="E4" s="104">
        <v>96034</v>
      </c>
      <c r="F4" s="105">
        <v>1296454</v>
      </c>
    </row>
  </sheetData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Zeros="0" zoomScaleNormal="100" workbookViewId="0">
      <pane ySplit="3" topLeftCell="A19" activePane="bottomLeft" state="frozen"/>
      <selection pane="bottomLeft" activeCell="D30" sqref="D30"/>
    </sheetView>
  </sheetViews>
  <sheetFormatPr defaultColWidth="25.5703125" defaultRowHeight="19.5" customHeight="1" x14ac:dyDescent="0.25"/>
  <cols>
    <col min="1" max="1" width="13.5703125" style="17" customWidth="1"/>
    <col min="2" max="2" width="17.28515625" style="17" customWidth="1"/>
    <col min="3" max="6" width="15.28515625" style="17" customWidth="1"/>
    <col min="7" max="7" width="13.28515625" style="17" customWidth="1"/>
    <col min="8" max="8" width="17.7109375" style="35" customWidth="1"/>
    <col min="9" max="9" width="27.28515625" style="17" customWidth="1"/>
    <col min="10" max="10" width="17.140625" style="46" customWidth="1"/>
    <col min="11" max="11" width="16.140625" style="30" customWidth="1"/>
    <col min="12" max="12" width="16.42578125" style="35" customWidth="1"/>
    <col min="13" max="17" width="4.7109375" style="17" customWidth="1"/>
    <col min="18" max="25" width="8.140625" style="17" customWidth="1"/>
    <col min="26" max="33" width="7.42578125" style="17" customWidth="1"/>
    <col min="34" max="16384" width="25.5703125" style="17"/>
  </cols>
  <sheetData>
    <row r="1" spans="1:13" s="12" customFormat="1" ht="24" customHeight="1" x14ac:dyDescent="0.3">
      <c r="A1" s="25" t="s">
        <v>29</v>
      </c>
      <c r="H1" s="33"/>
      <c r="J1" s="46"/>
      <c r="K1" s="29"/>
      <c r="L1" s="33"/>
    </row>
    <row r="2" spans="1:13" s="13" customFormat="1" ht="48.75" customHeight="1" x14ac:dyDescent="0.25">
      <c r="A2" s="121" t="s">
        <v>0</v>
      </c>
      <c r="B2" s="121"/>
      <c r="C2" s="121" t="s">
        <v>7</v>
      </c>
      <c r="D2" s="121"/>
      <c r="E2" s="119" t="s">
        <v>30</v>
      </c>
      <c r="F2" s="120"/>
      <c r="G2" s="121" t="s">
        <v>24</v>
      </c>
      <c r="H2" s="121"/>
      <c r="I2" s="121"/>
      <c r="J2" s="47" t="s">
        <v>23</v>
      </c>
      <c r="K2" s="119" t="s">
        <v>22</v>
      </c>
      <c r="L2" s="120"/>
    </row>
    <row r="3" spans="1:13" s="13" customFormat="1" ht="22.5" customHeight="1" x14ac:dyDescent="0.2">
      <c r="A3" s="36" t="s">
        <v>11</v>
      </c>
      <c r="B3" s="36" t="s">
        <v>1</v>
      </c>
      <c r="C3" s="36" t="s">
        <v>11</v>
      </c>
      <c r="D3" s="36" t="s">
        <v>1</v>
      </c>
      <c r="E3" s="36" t="s">
        <v>11</v>
      </c>
      <c r="F3" s="36" t="s">
        <v>1</v>
      </c>
      <c r="G3" s="36" t="s">
        <v>8</v>
      </c>
      <c r="H3" s="36" t="s">
        <v>1</v>
      </c>
      <c r="I3" s="36" t="s">
        <v>12</v>
      </c>
      <c r="J3" s="48" t="s">
        <v>1</v>
      </c>
      <c r="K3" s="37" t="s">
        <v>11</v>
      </c>
      <c r="L3" s="38" t="s">
        <v>1</v>
      </c>
    </row>
    <row r="4" spans="1:13" s="13" customFormat="1" ht="22.5" customHeight="1" x14ac:dyDescent="0.25">
      <c r="A4" s="39">
        <v>44772</v>
      </c>
      <c r="B4" s="122" t="s">
        <v>26</v>
      </c>
      <c r="C4" s="123"/>
      <c r="D4" s="123"/>
      <c r="E4" s="123"/>
      <c r="F4" s="123"/>
      <c r="G4" s="123"/>
      <c r="H4" s="124"/>
      <c r="I4" s="40"/>
      <c r="J4" s="49">
        <v>0</v>
      </c>
      <c r="K4" s="41"/>
      <c r="L4" s="33"/>
    </row>
    <row r="5" spans="1:13" s="13" customFormat="1" ht="22.5" customHeight="1" x14ac:dyDescent="0.25">
      <c r="A5" s="15" t="s">
        <v>25</v>
      </c>
      <c r="B5" s="20"/>
      <c r="C5" s="58" t="s">
        <v>28</v>
      </c>
      <c r="D5" s="53">
        <v>18055538</v>
      </c>
      <c r="E5" s="59">
        <v>44726</v>
      </c>
      <c r="F5" s="53">
        <v>12960000</v>
      </c>
      <c r="G5" s="15"/>
      <c r="H5" s="34"/>
      <c r="I5" s="26"/>
      <c r="J5" s="50">
        <f>J4+B5-D5-H5</f>
        <v>-18055538</v>
      </c>
      <c r="K5" s="43"/>
      <c r="L5" s="51"/>
      <c r="M5" s="31"/>
    </row>
    <row r="6" spans="1:13" s="13" customFormat="1" ht="22.5" customHeight="1" x14ac:dyDescent="0.25">
      <c r="A6" s="15" t="s">
        <v>27</v>
      </c>
      <c r="B6" s="20">
        <v>19379644.200000003</v>
      </c>
      <c r="C6" s="42"/>
      <c r="D6" s="55"/>
      <c r="E6" s="59"/>
      <c r="F6" s="55"/>
      <c r="G6" s="15"/>
      <c r="H6" s="34"/>
      <c r="I6" s="26"/>
      <c r="J6" s="50">
        <f>J5+B6-D6-H6</f>
        <v>1324106.200000003</v>
      </c>
      <c r="K6" s="43"/>
      <c r="L6" s="51"/>
    </row>
    <row r="7" spans="1:13" s="13" customFormat="1" ht="22.5" customHeight="1" x14ac:dyDescent="0.25">
      <c r="A7" s="15"/>
      <c r="B7" s="20"/>
      <c r="C7" s="52"/>
      <c r="D7" s="53"/>
      <c r="E7" s="59"/>
      <c r="F7" s="53"/>
      <c r="G7" s="15"/>
      <c r="H7" s="34"/>
      <c r="I7" s="26"/>
      <c r="J7" s="50">
        <f t="shared" ref="J7:J9" si="0">J6+B7-D7-H7</f>
        <v>1324106.200000003</v>
      </c>
      <c r="K7" s="43"/>
      <c r="L7" s="51"/>
    </row>
    <row r="8" spans="1:13" s="13" customFormat="1" ht="22.5" customHeight="1" x14ac:dyDescent="0.25">
      <c r="A8" s="15"/>
      <c r="B8" s="20"/>
      <c r="C8" s="54"/>
      <c r="D8" s="20"/>
      <c r="E8" s="59"/>
      <c r="F8" s="20"/>
      <c r="G8" s="15"/>
      <c r="H8" s="34"/>
      <c r="I8" s="26"/>
      <c r="J8" s="50">
        <f t="shared" si="0"/>
        <v>1324106.200000003</v>
      </c>
      <c r="K8" s="43"/>
      <c r="L8" s="51"/>
    </row>
    <row r="9" spans="1:13" s="13" customFormat="1" ht="22.5" customHeight="1" x14ac:dyDescent="0.25">
      <c r="A9" s="15"/>
      <c r="B9" s="20"/>
      <c r="C9" s="36"/>
      <c r="D9" s="56"/>
      <c r="E9" s="59"/>
      <c r="F9" s="56"/>
      <c r="G9" s="15"/>
      <c r="H9" s="34"/>
      <c r="I9" s="26"/>
      <c r="J9" s="50">
        <f t="shared" si="0"/>
        <v>1324106.200000003</v>
      </c>
      <c r="K9" s="43"/>
      <c r="L9" s="51"/>
    </row>
    <row r="10" spans="1:13" ht="22.5" customHeight="1" x14ac:dyDescent="0.25">
      <c r="A10" s="15"/>
      <c r="B10" s="18"/>
      <c r="C10" s="16"/>
      <c r="D10" s="57"/>
      <c r="E10" s="59"/>
      <c r="F10" s="57"/>
      <c r="G10" s="15"/>
      <c r="H10" s="34"/>
      <c r="I10" s="26"/>
      <c r="J10" s="50">
        <f t="shared" ref="J10:J21" si="1">J9+B10</f>
        <v>1324106.200000003</v>
      </c>
      <c r="K10" s="43"/>
      <c r="L10" s="51"/>
    </row>
    <row r="11" spans="1:13" ht="22.5" customHeight="1" x14ac:dyDescent="0.25">
      <c r="A11" s="15"/>
      <c r="B11" s="18"/>
      <c r="C11" s="18"/>
      <c r="D11" s="18"/>
      <c r="E11" s="59"/>
      <c r="F11" s="18"/>
      <c r="G11" s="15"/>
      <c r="H11" s="34"/>
      <c r="I11" s="26"/>
      <c r="J11" s="50">
        <f t="shared" si="1"/>
        <v>1324106.200000003</v>
      </c>
      <c r="K11" s="43"/>
      <c r="L11" s="51"/>
    </row>
    <row r="12" spans="1:13" ht="22.5" customHeight="1" x14ac:dyDescent="0.25">
      <c r="A12" s="15"/>
      <c r="B12" s="44"/>
      <c r="C12" s="16"/>
      <c r="D12" s="57"/>
      <c r="E12" s="59"/>
      <c r="F12" s="57"/>
      <c r="G12" s="15"/>
      <c r="H12" s="34"/>
      <c r="I12" s="26"/>
      <c r="J12" s="50">
        <f t="shared" si="1"/>
        <v>1324106.200000003</v>
      </c>
      <c r="K12" s="43"/>
      <c r="L12" s="51"/>
    </row>
    <row r="13" spans="1:13" ht="22.5" customHeight="1" x14ac:dyDescent="0.25">
      <c r="A13" s="15"/>
      <c r="B13" s="19"/>
      <c r="C13" s="16"/>
      <c r="D13" s="57"/>
      <c r="E13" s="59"/>
      <c r="F13" s="57"/>
      <c r="G13" s="15"/>
      <c r="H13" s="34"/>
      <c r="I13" s="26"/>
      <c r="J13" s="50">
        <f t="shared" si="1"/>
        <v>1324106.200000003</v>
      </c>
      <c r="K13" s="43"/>
      <c r="L13" s="51"/>
    </row>
    <row r="14" spans="1:13" ht="22.5" customHeight="1" x14ac:dyDescent="0.25">
      <c r="A14" s="15"/>
      <c r="B14" s="44"/>
      <c r="C14" s="18"/>
      <c r="D14" s="18"/>
      <c r="E14" s="59"/>
      <c r="F14" s="18"/>
      <c r="G14" s="15"/>
      <c r="H14" s="34"/>
      <c r="I14" s="26"/>
      <c r="J14" s="50">
        <f t="shared" si="1"/>
        <v>1324106.200000003</v>
      </c>
      <c r="K14" s="43"/>
      <c r="L14" s="51"/>
    </row>
    <row r="15" spans="1:13" ht="22.5" customHeight="1" x14ac:dyDescent="0.25">
      <c r="A15" s="15"/>
      <c r="B15" s="18"/>
      <c r="C15" s="18"/>
      <c r="D15" s="18"/>
      <c r="E15" s="59"/>
      <c r="F15" s="18"/>
      <c r="G15" s="15"/>
      <c r="H15" s="34"/>
      <c r="I15" s="16"/>
      <c r="J15" s="50">
        <f t="shared" si="1"/>
        <v>1324106.200000003</v>
      </c>
      <c r="K15" s="43"/>
      <c r="L15" s="51"/>
    </row>
    <row r="16" spans="1:13" ht="22.5" customHeight="1" x14ac:dyDescent="0.25">
      <c r="A16" s="15"/>
      <c r="B16" s="18"/>
      <c r="C16" s="18"/>
      <c r="D16" s="18"/>
      <c r="E16" s="59"/>
      <c r="F16" s="18"/>
      <c r="G16" s="15"/>
      <c r="H16" s="34"/>
      <c r="I16" s="26"/>
      <c r="J16" s="50">
        <f t="shared" si="1"/>
        <v>1324106.200000003</v>
      </c>
      <c r="K16" s="43"/>
      <c r="L16" s="51"/>
    </row>
    <row r="17" spans="1:12" ht="22.5" customHeight="1" x14ac:dyDescent="0.25">
      <c r="A17" s="15"/>
      <c r="B17" s="18"/>
      <c r="C17" s="18"/>
      <c r="D17" s="18"/>
      <c r="E17" s="59"/>
      <c r="F17" s="18"/>
      <c r="G17" s="15"/>
      <c r="H17" s="34"/>
      <c r="I17" s="26"/>
      <c r="J17" s="50">
        <f t="shared" si="1"/>
        <v>1324106.200000003</v>
      </c>
      <c r="K17" s="43"/>
      <c r="L17" s="51"/>
    </row>
    <row r="18" spans="1:12" ht="22.5" customHeight="1" x14ac:dyDescent="0.25">
      <c r="A18" s="15"/>
      <c r="B18" s="18"/>
      <c r="C18" s="20"/>
      <c r="D18" s="18"/>
      <c r="E18" s="59"/>
      <c r="F18" s="18"/>
      <c r="G18" s="15"/>
      <c r="H18" s="34"/>
      <c r="I18" s="26"/>
      <c r="J18" s="50">
        <f t="shared" si="1"/>
        <v>1324106.200000003</v>
      </c>
      <c r="K18" s="43"/>
      <c r="L18" s="51"/>
    </row>
    <row r="19" spans="1:12" ht="22.5" customHeight="1" x14ac:dyDescent="0.25">
      <c r="A19" s="15"/>
      <c r="B19" s="18"/>
      <c r="C19" s="32"/>
      <c r="D19" s="18"/>
      <c r="E19" s="60"/>
      <c r="F19" s="18"/>
      <c r="G19" s="15"/>
      <c r="H19" s="34"/>
      <c r="I19" s="26"/>
      <c r="J19" s="50">
        <f t="shared" si="1"/>
        <v>1324106.200000003</v>
      </c>
      <c r="K19" s="43"/>
      <c r="L19" s="51"/>
    </row>
    <row r="20" spans="1:12" ht="22.5" customHeight="1" x14ac:dyDescent="0.25">
      <c r="A20" s="15"/>
      <c r="B20" s="18"/>
      <c r="C20" s="32"/>
      <c r="D20" s="18"/>
      <c r="E20" s="60"/>
      <c r="F20" s="18"/>
      <c r="G20" s="15"/>
      <c r="H20" s="34"/>
      <c r="I20" s="26"/>
      <c r="J20" s="50">
        <f t="shared" si="1"/>
        <v>1324106.200000003</v>
      </c>
      <c r="K20" s="43"/>
      <c r="L20" s="51"/>
    </row>
    <row r="21" spans="1:12" ht="22.5" customHeight="1" x14ac:dyDescent="0.25">
      <c r="A21" s="15"/>
      <c r="B21" s="18"/>
      <c r="C21" s="32"/>
      <c r="D21" s="18"/>
      <c r="E21" s="18"/>
      <c r="F21" s="18"/>
      <c r="G21" s="15"/>
      <c r="H21" s="34"/>
      <c r="I21" s="26"/>
      <c r="J21" s="50">
        <f t="shared" si="1"/>
        <v>1324106.200000003</v>
      </c>
      <c r="K21" s="43"/>
      <c r="L21" s="51"/>
    </row>
    <row r="22" spans="1:12" ht="22.5" customHeight="1" x14ac:dyDescent="0.25">
      <c r="A22" s="15"/>
      <c r="B22" s="18"/>
      <c r="C22" s="32"/>
      <c r="D22" s="18"/>
      <c r="E22" s="18"/>
      <c r="F22" s="18"/>
      <c r="G22" s="15"/>
      <c r="H22" s="34"/>
      <c r="I22" s="26"/>
      <c r="J22" s="50"/>
      <c r="K22" s="43"/>
      <c r="L22" s="51"/>
    </row>
    <row r="23" spans="1:12" ht="22.5" customHeight="1" x14ac:dyDescent="0.25">
      <c r="A23" s="15"/>
      <c r="B23" s="18"/>
      <c r="C23" s="32"/>
      <c r="D23" s="18"/>
      <c r="E23" s="18"/>
      <c r="F23" s="18"/>
      <c r="G23" s="15"/>
      <c r="H23" s="34"/>
      <c r="I23" s="26"/>
      <c r="J23" s="50"/>
      <c r="K23" s="14"/>
    </row>
    <row r="24" spans="1:12" ht="19.5" customHeight="1" x14ac:dyDescent="0.25">
      <c r="A24" s="15"/>
      <c r="B24" s="18"/>
      <c r="C24" s="27"/>
      <c r="D24" s="18"/>
      <c r="E24" s="18"/>
      <c r="F24" s="18"/>
      <c r="G24" s="15"/>
      <c r="H24" s="34"/>
      <c r="I24" s="26"/>
      <c r="J24" s="50"/>
      <c r="K24" s="43"/>
      <c r="L24" s="51"/>
    </row>
    <row r="25" spans="1:12" ht="19.5" customHeight="1" x14ac:dyDescent="0.25">
      <c r="A25" s="15"/>
      <c r="B25" s="18"/>
      <c r="C25" s="27"/>
      <c r="D25" s="18"/>
      <c r="E25" s="18"/>
      <c r="F25" s="18"/>
      <c r="G25" s="15"/>
      <c r="H25" s="34"/>
      <c r="I25" s="26"/>
      <c r="J25" s="50"/>
      <c r="K25" s="14"/>
    </row>
    <row r="26" spans="1:12" ht="19.5" customHeight="1" x14ac:dyDescent="0.25">
      <c r="A26" s="15"/>
      <c r="B26" s="18"/>
      <c r="C26" s="27"/>
      <c r="D26" s="18"/>
      <c r="E26" s="18"/>
      <c r="F26" s="18"/>
      <c r="G26" s="15"/>
      <c r="H26" s="34"/>
      <c r="I26" s="26"/>
      <c r="J26" s="50"/>
      <c r="K26" s="43"/>
      <c r="L26" s="51"/>
    </row>
    <row r="27" spans="1:12" ht="19.5" customHeight="1" x14ac:dyDescent="0.25">
      <c r="A27" s="15"/>
      <c r="B27" s="18"/>
      <c r="C27" s="27"/>
      <c r="D27" s="18"/>
      <c r="E27" s="18"/>
      <c r="F27" s="18"/>
      <c r="G27" s="15"/>
      <c r="H27" s="34"/>
      <c r="I27" s="26"/>
      <c r="J27" s="50"/>
      <c r="K27" s="43"/>
      <c r="L27" s="51"/>
    </row>
    <row r="28" spans="1:12" ht="19.5" customHeight="1" x14ac:dyDescent="0.25">
      <c r="A28" s="15"/>
      <c r="B28" s="18"/>
      <c r="C28" s="27"/>
      <c r="D28" s="18"/>
      <c r="E28" s="18"/>
      <c r="F28" s="18"/>
      <c r="G28" s="15"/>
      <c r="H28" s="34"/>
      <c r="I28" s="26"/>
      <c r="J28" s="50"/>
      <c r="K28" s="43"/>
      <c r="L28" s="51"/>
    </row>
    <row r="29" spans="1:12" ht="19.5" customHeight="1" x14ac:dyDescent="0.25">
      <c r="A29" s="15"/>
      <c r="B29" s="18"/>
      <c r="C29" s="27"/>
      <c r="D29" s="18"/>
      <c r="E29" s="18"/>
      <c r="F29" s="18"/>
      <c r="G29" s="15"/>
      <c r="H29" s="34"/>
      <c r="I29" s="26"/>
      <c r="J29" s="50"/>
      <c r="K29" s="43"/>
      <c r="L29" s="51"/>
    </row>
    <row r="30" spans="1:12" ht="19.5" customHeight="1" x14ac:dyDescent="0.25">
      <c r="A30" s="15"/>
      <c r="B30" s="18"/>
      <c r="C30" s="27"/>
      <c r="D30" s="18"/>
      <c r="E30" s="18"/>
      <c r="F30" s="18"/>
      <c r="G30" s="15"/>
      <c r="H30" s="34"/>
      <c r="I30" s="26"/>
      <c r="J30" s="50"/>
      <c r="K30" s="43"/>
      <c r="L30" s="51"/>
    </row>
    <row r="31" spans="1:12" ht="19.5" customHeight="1" x14ac:dyDescent="0.25">
      <c r="A31" s="15"/>
      <c r="B31" s="18"/>
      <c r="C31" s="27"/>
      <c r="D31" s="18"/>
      <c r="E31" s="18"/>
      <c r="F31" s="18"/>
      <c r="G31" s="15"/>
      <c r="H31" s="34"/>
      <c r="I31" s="26"/>
      <c r="J31" s="50"/>
      <c r="K31" s="43"/>
      <c r="L31" s="51"/>
    </row>
    <row r="32" spans="1:12" s="12" customFormat="1" ht="19.5" customHeight="1" x14ac:dyDescent="0.2">
      <c r="A32" s="22" t="s">
        <v>2</v>
      </c>
      <c r="B32" s="23">
        <f>SUM(B5:B31)</f>
        <v>19379644.200000003</v>
      </c>
      <c r="C32" s="23"/>
      <c r="D32" s="23">
        <f>SUM(D5:D31)</f>
        <v>18055538</v>
      </c>
      <c r="E32" s="23"/>
      <c r="F32" s="23"/>
      <c r="G32" s="23"/>
      <c r="H32" s="23">
        <f>SUM(H5:H31)</f>
        <v>0</v>
      </c>
      <c r="I32" s="23"/>
      <c r="J32" s="50"/>
      <c r="K32" s="45"/>
      <c r="L32" s="33"/>
    </row>
    <row r="33" spans="2:12" s="12" customFormat="1" ht="19.5" customHeight="1" x14ac:dyDescent="0.2">
      <c r="B33" s="24"/>
      <c r="C33" s="24"/>
      <c r="D33" s="24"/>
      <c r="E33" s="24"/>
      <c r="F33" s="24"/>
      <c r="G33" s="29"/>
      <c r="H33" s="33"/>
      <c r="I33" s="24"/>
      <c r="J33" s="46"/>
      <c r="K33" s="29"/>
      <c r="L33" s="33"/>
    </row>
    <row r="34" spans="2:12" ht="23.25" customHeight="1" x14ac:dyDescent="0.25">
      <c r="B34" s="21"/>
    </row>
  </sheetData>
  <mergeCells count="6">
    <mergeCell ref="K2:L2"/>
    <mergeCell ref="A2:B2"/>
    <mergeCell ref="C2:D2"/>
    <mergeCell ref="G2:I2"/>
    <mergeCell ref="B4:H4"/>
    <mergeCell ref="E2:F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C10" sqref="C10"/>
    </sheetView>
  </sheetViews>
  <sheetFormatPr defaultColWidth="25.5703125" defaultRowHeight="16.5" x14ac:dyDescent="0.25"/>
  <cols>
    <col min="1" max="1" width="17.42578125" style="1" customWidth="1"/>
    <col min="2" max="2" width="23.5703125" style="1" customWidth="1"/>
    <col min="3" max="3" width="27.42578125" style="1" customWidth="1"/>
    <col min="4" max="4" width="27" style="1" customWidth="1"/>
    <col min="5" max="6" width="25.5703125" style="1"/>
    <col min="7" max="7" width="33.7109375" style="1" customWidth="1"/>
    <col min="8" max="16384" width="25.5703125" style="1"/>
  </cols>
  <sheetData>
    <row r="1" spans="1:8" s="2" customFormat="1" ht="22.5" customHeight="1" x14ac:dyDescent="0.25">
      <c r="A1" s="125" t="s">
        <v>10</v>
      </c>
      <c r="B1" s="126"/>
      <c r="C1" s="126"/>
      <c r="D1" s="127"/>
      <c r="F1" s="17" t="s">
        <v>13</v>
      </c>
      <c r="G1" s="17"/>
      <c r="H1" s="17"/>
    </row>
    <row r="2" spans="1:8" s="2" customFormat="1" ht="22.5" customHeight="1" x14ac:dyDescent="0.25">
      <c r="A2" s="4" t="s">
        <v>4</v>
      </c>
      <c r="B2" s="4" t="s">
        <v>5</v>
      </c>
      <c r="C2" s="4" t="s">
        <v>6</v>
      </c>
      <c r="D2" s="4" t="s">
        <v>3</v>
      </c>
      <c r="F2" s="17" t="s">
        <v>19</v>
      </c>
      <c r="G2" s="17"/>
      <c r="H2" s="28">
        <v>97262250</v>
      </c>
    </row>
    <row r="3" spans="1:8" ht="22.5" customHeight="1" x14ac:dyDescent="0.25">
      <c r="A3" s="3">
        <v>44718</v>
      </c>
      <c r="B3" s="7">
        <v>1362493747</v>
      </c>
      <c r="C3" s="3">
        <f>DATE(YEAR(A3),MONTH(A3)+1,DAY(A3))+4</f>
        <v>44752</v>
      </c>
      <c r="D3" s="5"/>
      <c r="F3" s="17" t="s">
        <v>20</v>
      </c>
      <c r="G3" s="17"/>
      <c r="H3" s="28">
        <v>6297725</v>
      </c>
    </row>
    <row r="4" spans="1:8" ht="22.5" customHeight="1" x14ac:dyDescent="0.25">
      <c r="A4" s="3">
        <v>44723</v>
      </c>
      <c r="B4" s="6">
        <v>1930938896</v>
      </c>
      <c r="C4" s="3">
        <f>DATE(YEAR(A4),MONTH(A4)+1,DAY(A4))+4</f>
        <v>44757</v>
      </c>
      <c r="D4" s="5"/>
      <c r="F4" s="17" t="s">
        <v>21</v>
      </c>
      <c r="G4" s="17"/>
      <c r="H4" s="28">
        <v>8194845</v>
      </c>
    </row>
    <row r="5" spans="1:8" s="2" customFormat="1" ht="22.5" customHeight="1" x14ac:dyDescent="0.25">
      <c r="A5" s="8" t="s">
        <v>2</v>
      </c>
      <c r="B5" s="9">
        <f>SUM(B3:B4)</f>
        <v>3293432643</v>
      </c>
      <c r="C5" s="9"/>
      <c r="D5" s="8"/>
      <c r="F5" s="17" t="s">
        <v>14</v>
      </c>
      <c r="G5" s="17"/>
      <c r="H5" s="28">
        <v>8083014</v>
      </c>
    </row>
    <row r="6" spans="1:8" s="10" customFormat="1" ht="22.5" customHeight="1" x14ac:dyDescent="0.25">
      <c r="A6" s="11" t="s">
        <v>9</v>
      </c>
      <c r="F6" s="17" t="s">
        <v>15</v>
      </c>
      <c r="G6" s="17"/>
      <c r="H6" s="28">
        <v>8072996</v>
      </c>
    </row>
    <row r="7" spans="1:8" ht="22.5" customHeight="1" x14ac:dyDescent="0.25">
      <c r="F7" s="17" t="s">
        <v>16</v>
      </c>
      <c r="G7" s="17"/>
      <c r="H7" s="28">
        <v>9315229</v>
      </c>
    </row>
    <row r="8" spans="1:8" ht="22.5" customHeight="1" x14ac:dyDescent="0.25">
      <c r="F8" s="17" t="s">
        <v>17</v>
      </c>
      <c r="G8" s="17"/>
      <c r="H8" s="28">
        <v>48235876</v>
      </c>
    </row>
    <row r="9" spans="1:8" ht="22.5" customHeight="1" x14ac:dyDescent="0.25">
      <c r="F9" s="17" t="s">
        <v>18</v>
      </c>
      <c r="G9" s="17"/>
      <c r="H9" s="28">
        <v>70693996</v>
      </c>
    </row>
    <row r="10" spans="1:8" x14ac:dyDescent="0.25">
      <c r="F10" s="17"/>
      <c r="G10" s="17"/>
      <c r="H10" s="17"/>
    </row>
    <row r="11" spans="1:8" x14ac:dyDescent="0.25">
      <c r="F11" s="17"/>
      <c r="G11" s="17"/>
      <c r="H11" s="17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2"/>
  <sheetViews>
    <sheetView zoomScaleNormal="100" workbookViewId="0">
      <selection activeCell="D18" sqref="D18"/>
    </sheetView>
  </sheetViews>
  <sheetFormatPr defaultColWidth="9.140625" defaultRowHeight="15" x14ac:dyDescent="0.25"/>
  <cols>
    <col min="1" max="1" width="14.28515625" style="106" customWidth="1"/>
    <col min="2" max="2" width="15" customWidth="1"/>
    <col min="3" max="3" width="30" customWidth="1"/>
    <col min="4" max="6" width="17.140625" style="107" customWidth="1"/>
  </cols>
  <sheetData>
    <row r="1" spans="1:6" ht="18.75" x14ac:dyDescent="0.3">
      <c r="A1" s="117" t="s">
        <v>58</v>
      </c>
      <c r="B1" s="117"/>
      <c r="C1" s="117"/>
      <c r="D1" s="117"/>
      <c r="E1" s="117"/>
      <c r="F1" s="117"/>
    </row>
    <row r="2" spans="1:6" ht="15" customHeight="1" x14ac:dyDescent="0.25">
      <c r="A2" s="97" t="s">
        <v>59</v>
      </c>
      <c r="B2" s="98" t="s">
        <v>60</v>
      </c>
      <c r="C2" s="98" t="s">
        <v>61</v>
      </c>
      <c r="D2" s="99" t="s">
        <v>62</v>
      </c>
      <c r="E2" s="99" t="s">
        <v>63</v>
      </c>
      <c r="F2" s="99" t="s">
        <v>64</v>
      </c>
    </row>
    <row r="3" spans="1:6" x14ac:dyDescent="0.25">
      <c r="A3" s="100">
        <v>44894</v>
      </c>
      <c r="B3" s="101" t="s">
        <v>1265</v>
      </c>
      <c r="C3" s="101" t="s">
        <v>1167</v>
      </c>
      <c r="D3" s="102">
        <v>9548216</v>
      </c>
      <c r="E3" s="102">
        <v>763857</v>
      </c>
      <c r="F3" s="102">
        <v>10312073</v>
      </c>
    </row>
    <row r="4" spans="1:6" x14ac:dyDescent="0.25">
      <c r="A4" s="100">
        <v>44890</v>
      </c>
      <c r="B4" s="101" t="s">
        <v>1266</v>
      </c>
      <c r="C4" s="101" t="s">
        <v>1167</v>
      </c>
      <c r="D4" s="102">
        <v>31453520</v>
      </c>
      <c r="E4" s="102">
        <v>2516282</v>
      </c>
      <c r="F4" s="102">
        <v>33969802</v>
      </c>
    </row>
    <row r="5" spans="1:6" x14ac:dyDescent="0.25">
      <c r="A5" s="100">
        <v>44887</v>
      </c>
      <c r="B5" s="101" t="s">
        <v>1267</v>
      </c>
      <c r="C5" s="101" t="s">
        <v>1167</v>
      </c>
      <c r="D5" s="102">
        <v>20911298</v>
      </c>
      <c r="E5" s="102">
        <v>1672904</v>
      </c>
      <c r="F5" s="102">
        <v>22584202</v>
      </c>
    </row>
    <row r="6" spans="1:6" x14ac:dyDescent="0.25">
      <c r="A6" s="100">
        <v>44883</v>
      </c>
      <c r="B6" s="101" t="s">
        <v>1268</v>
      </c>
      <c r="C6" s="101" t="s">
        <v>1167</v>
      </c>
      <c r="D6" s="102">
        <v>31333454</v>
      </c>
      <c r="E6" s="102">
        <v>2506676</v>
      </c>
      <c r="F6" s="102">
        <v>33840130</v>
      </c>
    </row>
    <row r="7" spans="1:6" x14ac:dyDescent="0.25">
      <c r="A7" s="100">
        <v>44880</v>
      </c>
      <c r="B7" s="101" t="s">
        <v>1269</v>
      </c>
      <c r="C7" s="101" t="s">
        <v>1167</v>
      </c>
      <c r="D7" s="102">
        <v>17883818</v>
      </c>
      <c r="E7" s="102">
        <v>1430705</v>
      </c>
      <c r="F7" s="102">
        <v>19314523</v>
      </c>
    </row>
    <row r="8" spans="1:6" x14ac:dyDescent="0.25">
      <c r="A8" s="100">
        <v>44876</v>
      </c>
      <c r="B8" s="101" t="s">
        <v>1256</v>
      </c>
      <c r="C8" s="101" t="s">
        <v>1167</v>
      </c>
      <c r="D8" s="102">
        <v>22324158</v>
      </c>
      <c r="E8" s="102">
        <v>1785933</v>
      </c>
      <c r="F8" s="102">
        <v>24110091</v>
      </c>
    </row>
    <row r="9" spans="1:6" x14ac:dyDescent="0.25">
      <c r="A9" s="100">
        <v>44873</v>
      </c>
      <c r="B9" s="101" t="s">
        <v>1257</v>
      </c>
      <c r="C9" s="101" t="s">
        <v>1167</v>
      </c>
      <c r="D9" s="102">
        <v>14685528</v>
      </c>
      <c r="E9" s="102">
        <v>1174842</v>
      </c>
      <c r="F9" s="102">
        <v>15860370</v>
      </c>
    </row>
    <row r="10" spans="1:6" x14ac:dyDescent="0.25">
      <c r="A10" s="100">
        <v>44869</v>
      </c>
      <c r="B10" s="101" t="s">
        <v>1258</v>
      </c>
      <c r="C10" s="101" t="s">
        <v>1167</v>
      </c>
      <c r="D10" s="102">
        <v>21281546</v>
      </c>
      <c r="E10" s="102">
        <v>1702524</v>
      </c>
      <c r="F10" s="102">
        <v>22984070</v>
      </c>
    </row>
    <row r="11" spans="1:6" x14ac:dyDescent="0.25">
      <c r="A11" s="100">
        <v>44866</v>
      </c>
      <c r="B11" s="101" t="s">
        <v>1259</v>
      </c>
      <c r="C11" s="101" t="s">
        <v>1167</v>
      </c>
      <c r="D11" s="102">
        <v>15791544</v>
      </c>
      <c r="E11" s="102">
        <v>1263324</v>
      </c>
      <c r="F11" s="102">
        <v>17054868</v>
      </c>
    </row>
    <row r="12" spans="1:6" x14ac:dyDescent="0.25">
      <c r="A12" s="103" t="s">
        <v>1253</v>
      </c>
      <c r="D12" s="104">
        <f>SUM(D3:D11)</f>
        <v>185213082</v>
      </c>
      <c r="E12" s="104">
        <f>SUM(E3:E11)</f>
        <v>14817047</v>
      </c>
      <c r="F12" s="105">
        <f>SUM(F3:F11)</f>
        <v>200030129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2"/>
  <sheetViews>
    <sheetView zoomScaleNormal="100" workbookViewId="0">
      <selection activeCell="C23" sqref="C23"/>
    </sheetView>
  </sheetViews>
  <sheetFormatPr defaultColWidth="9.140625" defaultRowHeight="15" x14ac:dyDescent="0.25"/>
  <cols>
    <col min="1" max="1" width="14.28515625" style="106" customWidth="1"/>
    <col min="2" max="2" width="15" customWidth="1"/>
    <col min="3" max="3" width="30" customWidth="1"/>
    <col min="4" max="6" width="17.140625" style="107" customWidth="1"/>
  </cols>
  <sheetData>
    <row r="1" spans="1:6" ht="18.75" x14ac:dyDescent="0.3">
      <c r="A1" s="118" t="s">
        <v>1255</v>
      </c>
      <c r="B1" s="118"/>
      <c r="C1" s="118"/>
      <c r="D1" s="118"/>
      <c r="E1" s="118"/>
      <c r="F1" s="118"/>
    </row>
    <row r="2" spans="1:6" ht="15" customHeight="1" x14ac:dyDescent="0.25">
      <c r="A2" s="97" t="s">
        <v>59</v>
      </c>
      <c r="B2" s="98" t="s">
        <v>60</v>
      </c>
      <c r="C2" s="98" t="s">
        <v>61</v>
      </c>
      <c r="D2" s="99" t="s">
        <v>62</v>
      </c>
      <c r="E2" s="99" t="s">
        <v>63</v>
      </c>
      <c r="F2" s="99" t="s">
        <v>64</v>
      </c>
    </row>
    <row r="3" spans="1:6" x14ac:dyDescent="0.25">
      <c r="A3" s="100">
        <v>44862</v>
      </c>
      <c r="B3" s="101" t="s">
        <v>1244</v>
      </c>
      <c r="C3" s="101" t="s">
        <v>1167</v>
      </c>
      <c r="D3" s="102">
        <v>36439830</v>
      </c>
      <c r="E3" s="102">
        <v>2915186</v>
      </c>
      <c r="F3" s="102">
        <v>39355016</v>
      </c>
    </row>
    <row r="4" spans="1:6" x14ac:dyDescent="0.25">
      <c r="A4" s="100">
        <v>44859</v>
      </c>
      <c r="B4" s="101" t="s">
        <v>1245</v>
      </c>
      <c r="C4" s="101" t="s">
        <v>1167</v>
      </c>
      <c r="D4" s="102">
        <v>16718358</v>
      </c>
      <c r="E4" s="102">
        <v>1337469</v>
      </c>
      <c r="F4" s="102">
        <v>18055827</v>
      </c>
    </row>
    <row r="5" spans="1:6" x14ac:dyDescent="0.25">
      <c r="A5" s="100">
        <v>44856</v>
      </c>
      <c r="B5" s="101" t="s">
        <v>1246</v>
      </c>
      <c r="C5" s="101" t="s">
        <v>1167</v>
      </c>
      <c r="D5" s="102">
        <v>28636064</v>
      </c>
      <c r="E5" s="102">
        <v>2290885</v>
      </c>
      <c r="F5" s="102">
        <v>30926949</v>
      </c>
    </row>
    <row r="6" spans="1:6" x14ac:dyDescent="0.25">
      <c r="A6" s="100">
        <v>44852</v>
      </c>
      <c r="B6" s="101" t="s">
        <v>1247</v>
      </c>
      <c r="C6" s="101" t="s">
        <v>1167</v>
      </c>
      <c r="D6" s="102">
        <v>21336734</v>
      </c>
      <c r="E6" s="102">
        <v>1706939</v>
      </c>
      <c r="F6" s="102">
        <v>23043673</v>
      </c>
    </row>
    <row r="7" spans="1:6" x14ac:dyDescent="0.25">
      <c r="A7" s="100">
        <v>44848</v>
      </c>
      <c r="B7" s="101" t="s">
        <v>1248</v>
      </c>
      <c r="C7" s="101" t="s">
        <v>1167</v>
      </c>
      <c r="D7" s="102">
        <v>27292065</v>
      </c>
      <c r="E7" s="102">
        <v>2183365</v>
      </c>
      <c r="F7" s="102">
        <v>29475430</v>
      </c>
    </row>
    <row r="8" spans="1:6" x14ac:dyDescent="0.25">
      <c r="A8" s="100">
        <v>44845</v>
      </c>
      <c r="B8" s="101" t="s">
        <v>1249</v>
      </c>
      <c r="C8" s="101" t="s">
        <v>1167</v>
      </c>
      <c r="D8" s="102">
        <v>7898054</v>
      </c>
      <c r="E8" s="102">
        <v>631844</v>
      </c>
      <c r="F8" s="102">
        <v>8529898</v>
      </c>
    </row>
    <row r="9" spans="1:6" x14ac:dyDescent="0.25">
      <c r="A9" s="100">
        <v>44841</v>
      </c>
      <c r="B9" s="101" t="s">
        <v>1250</v>
      </c>
      <c r="C9" s="101" t="s">
        <v>1167</v>
      </c>
      <c r="D9" s="102">
        <v>15236479</v>
      </c>
      <c r="E9" s="102">
        <v>1218918</v>
      </c>
      <c r="F9" s="102">
        <v>16455397</v>
      </c>
    </row>
    <row r="10" spans="1:6" x14ac:dyDescent="0.25">
      <c r="A10" s="100">
        <v>44837</v>
      </c>
      <c r="B10" s="101" t="s">
        <v>1251</v>
      </c>
      <c r="C10" s="101" t="s">
        <v>1167</v>
      </c>
      <c r="D10" s="102">
        <v>15618556</v>
      </c>
      <c r="E10" s="102">
        <v>1249484</v>
      </c>
      <c r="F10" s="102">
        <v>16868040</v>
      </c>
    </row>
    <row r="11" spans="1:6" x14ac:dyDescent="0.25">
      <c r="A11" s="100">
        <v>44835</v>
      </c>
      <c r="B11" s="101" t="s">
        <v>1252</v>
      </c>
      <c r="C11" s="101" t="s">
        <v>1167</v>
      </c>
      <c r="D11" s="102">
        <v>22598223</v>
      </c>
      <c r="E11" s="102">
        <v>1807858</v>
      </c>
      <c r="F11" s="102">
        <v>24406081</v>
      </c>
    </row>
    <row r="12" spans="1:6" x14ac:dyDescent="0.25">
      <c r="A12" s="103" t="s">
        <v>1253</v>
      </c>
      <c r="D12" s="104">
        <v>191774363</v>
      </c>
      <c r="E12" s="104">
        <v>15341948</v>
      </c>
      <c r="F12" s="105">
        <v>207116311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2"/>
  <sheetViews>
    <sheetView zoomScaleNormal="100" workbookViewId="0">
      <pane ySplit="2" topLeftCell="A39" activePane="bottomLeft" state="frozen"/>
      <selection pane="bottomLeft" sqref="A1:F1"/>
    </sheetView>
  </sheetViews>
  <sheetFormatPr defaultColWidth="9.140625" defaultRowHeight="15" x14ac:dyDescent="0.25"/>
  <cols>
    <col min="1" max="1" width="14.28515625" style="106" customWidth="1"/>
    <col min="2" max="2" width="15" customWidth="1"/>
    <col min="3" max="3" width="30" customWidth="1"/>
    <col min="4" max="6" width="17.140625" style="107" customWidth="1"/>
  </cols>
  <sheetData>
    <row r="1" spans="1:6" ht="18.75" x14ac:dyDescent="0.3">
      <c r="A1" s="118" t="s">
        <v>1254</v>
      </c>
      <c r="B1" s="118"/>
      <c r="C1" s="118"/>
      <c r="D1" s="118"/>
      <c r="E1" s="118"/>
      <c r="F1" s="118"/>
    </row>
    <row r="2" spans="1:6" ht="15" customHeight="1" x14ac:dyDescent="0.25">
      <c r="A2" s="97" t="s">
        <v>59</v>
      </c>
      <c r="B2" s="98" t="s">
        <v>60</v>
      </c>
      <c r="C2" s="98" t="s">
        <v>61</v>
      </c>
      <c r="D2" s="99" t="s">
        <v>62</v>
      </c>
      <c r="E2" s="99" t="s">
        <v>63</v>
      </c>
      <c r="F2" s="99" t="s">
        <v>64</v>
      </c>
    </row>
    <row r="3" spans="1:6" x14ac:dyDescent="0.25">
      <c r="A3" s="100">
        <v>44830</v>
      </c>
      <c r="B3" s="101" t="s">
        <v>1166</v>
      </c>
      <c r="C3" s="101" t="s">
        <v>1167</v>
      </c>
      <c r="D3" s="102">
        <v>17857170</v>
      </c>
      <c r="E3" s="102">
        <v>1428574</v>
      </c>
      <c r="F3" s="102">
        <v>19285744</v>
      </c>
    </row>
    <row r="4" spans="1:6" x14ac:dyDescent="0.25">
      <c r="A4" s="100">
        <v>44830</v>
      </c>
      <c r="B4" s="101" t="s">
        <v>1168</v>
      </c>
      <c r="C4" s="101" t="s">
        <v>1167</v>
      </c>
      <c r="D4" s="102">
        <v>2881008</v>
      </c>
      <c r="E4" s="102">
        <v>230481</v>
      </c>
      <c r="F4" s="102">
        <v>3111489</v>
      </c>
    </row>
    <row r="5" spans="1:6" x14ac:dyDescent="0.25">
      <c r="A5" s="100">
        <v>44828</v>
      </c>
      <c r="B5" s="101" t="s">
        <v>1169</v>
      </c>
      <c r="C5" s="101" t="s">
        <v>1167</v>
      </c>
      <c r="D5" s="102">
        <v>18313159</v>
      </c>
      <c r="E5" s="102">
        <v>1465053</v>
      </c>
      <c r="F5" s="102">
        <v>19778212</v>
      </c>
    </row>
    <row r="6" spans="1:6" x14ac:dyDescent="0.25">
      <c r="A6" s="100">
        <v>44823</v>
      </c>
      <c r="B6" s="101" t="s">
        <v>1170</v>
      </c>
      <c r="C6" s="101" t="s">
        <v>1167</v>
      </c>
      <c r="D6" s="102">
        <v>12878735</v>
      </c>
      <c r="E6" s="102">
        <v>1030299</v>
      </c>
      <c r="F6" s="102">
        <v>13909034</v>
      </c>
    </row>
    <row r="7" spans="1:6" x14ac:dyDescent="0.25">
      <c r="A7" s="100">
        <v>44820</v>
      </c>
      <c r="B7" s="101" t="s">
        <v>1171</v>
      </c>
      <c r="C7" s="101" t="s">
        <v>1167</v>
      </c>
      <c r="D7" s="102">
        <v>22766622</v>
      </c>
      <c r="E7" s="102">
        <v>1821330</v>
      </c>
      <c r="F7" s="102">
        <v>24587952</v>
      </c>
    </row>
    <row r="8" spans="1:6" x14ac:dyDescent="0.25">
      <c r="A8" s="100">
        <v>44818</v>
      </c>
      <c r="B8" s="101" t="s">
        <v>1172</v>
      </c>
      <c r="C8" s="101" t="s">
        <v>1167</v>
      </c>
      <c r="D8" s="102">
        <v>3841344</v>
      </c>
      <c r="E8" s="102">
        <v>307308</v>
      </c>
      <c r="F8" s="102">
        <v>4148652</v>
      </c>
    </row>
    <row r="9" spans="1:6" x14ac:dyDescent="0.25">
      <c r="A9" s="100">
        <v>44814</v>
      </c>
      <c r="B9" s="101" t="s">
        <v>1173</v>
      </c>
      <c r="C9" s="101" t="s">
        <v>1174</v>
      </c>
      <c r="D9" s="102">
        <v>813342</v>
      </c>
      <c r="E9" s="102">
        <v>65067</v>
      </c>
      <c r="F9" s="102">
        <v>878409</v>
      </c>
    </row>
    <row r="10" spans="1:6" x14ac:dyDescent="0.25">
      <c r="A10" s="100">
        <v>44813</v>
      </c>
      <c r="B10" s="101" t="s">
        <v>1175</v>
      </c>
      <c r="C10" s="101" t="s">
        <v>1176</v>
      </c>
      <c r="D10" s="102">
        <v>844043</v>
      </c>
      <c r="E10" s="102">
        <v>67523</v>
      </c>
      <c r="F10" s="102">
        <v>911566</v>
      </c>
    </row>
    <row r="11" spans="1:6" x14ac:dyDescent="0.25">
      <c r="A11" s="100">
        <v>44813</v>
      </c>
      <c r="B11" s="101" t="s">
        <v>1177</v>
      </c>
      <c r="C11" s="101" t="s">
        <v>1178</v>
      </c>
      <c r="D11" s="102">
        <v>831310</v>
      </c>
      <c r="E11" s="102">
        <v>66505</v>
      </c>
      <c r="F11" s="102">
        <v>897815</v>
      </c>
    </row>
    <row r="12" spans="1:6" x14ac:dyDescent="0.25">
      <c r="A12" s="100">
        <v>44813</v>
      </c>
      <c r="B12" s="101" t="s">
        <v>1179</v>
      </c>
      <c r="C12" s="101" t="s">
        <v>1180</v>
      </c>
      <c r="D12" s="102">
        <v>817458</v>
      </c>
      <c r="E12" s="102">
        <v>65397</v>
      </c>
      <c r="F12" s="102">
        <v>882855</v>
      </c>
    </row>
    <row r="13" spans="1:6" x14ac:dyDescent="0.25">
      <c r="A13" s="100">
        <v>44813</v>
      </c>
      <c r="B13" s="101" t="s">
        <v>1181</v>
      </c>
      <c r="C13" s="101" t="s">
        <v>1182</v>
      </c>
      <c r="D13" s="102">
        <v>888728</v>
      </c>
      <c r="E13" s="102">
        <v>71098</v>
      </c>
      <c r="F13" s="102">
        <v>959826</v>
      </c>
    </row>
    <row r="14" spans="1:6" x14ac:dyDescent="0.25">
      <c r="A14" s="100">
        <v>44813</v>
      </c>
      <c r="B14" s="101" t="s">
        <v>1183</v>
      </c>
      <c r="C14" s="101" t="s">
        <v>1184</v>
      </c>
      <c r="D14" s="102">
        <v>847675</v>
      </c>
      <c r="E14" s="102">
        <v>67814</v>
      </c>
      <c r="F14" s="102">
        <v>915489</v>
      </c>
    </row>
    <row r="15" spans="1:6" x14ac:dyDescent="0.25">
      <c r="A15" s="100">
        <v>44813</v>
      </c>
      <c r="B15" s="101" t="s">
        <v>1185</v>
      </c>
      <c r="C15" s="101" t="s">
        <v>1186</v>
      </c>
      <c r="D15" s="102">
        <v>573390</v>
      </c>
      <c r="E15" s="102">
        <v>45871</v>
      </c>
      <c r="F15" s="102">
        <v>619261</v>
      </c>
    </row>
    <row r="16" spans="1:6" x14ac:dyDescent="0.25">
      <c r="A16" s="100">
        <v>44812</v>
      </c>
      <c r="B16" s="101" t="s">
        <v>1187</v>
      </c>
      <c r="C16" s="101" t="s">
        <v>850</v>
      </c>
      <c r="D16" s="102">
        <v>903402</v>
      </c>
      <c r="E16" s="102">
        <v>72272</v>
      </c>
      <c r="F16" s="102">
        <v>975674</v>
      </c>
    </row>
    <row r="17" spans="1:6" x14ac:dyDescent="0.25">
      <c r="A17" s="100">
        <v>44812</v>
      </c>
      <c r="B17" s="101" t="s">
        <v>1188</v>
      </c>
      <c r="C17" s="101" t="s">
        <v>816</v>
      </c>
      <c r="D17" s="102">
        <v>849014</v>
      </c>
      <c r="E17" s="102">
        <v>67921</v>
      </c>
      <c r="F17" s="102">
        <v>916935</v>
      </c>
    </row>
    <row r="18" spans="1:6" x14ac:dyDescent="0.25">
      <c r="A18" s="100">
        <v>44812</v>
      </c>
      <c r="B18" s="101" t="s">
        <v>1189</v>
      </c>
      <c r="C18" s="101" t="s">
        <v>873</v>
      </c>
      <c r="D18" s="102">
        <v>1082436</v>
      </c>
      <c r="E18" s="102">
        <v>86595</v>
      </c>
      <c r="F18" s="102">
        <v>1169031</v>
      </c>
    </row>
    <row r="19" spans="1:6" x14ac:dyDescent="0.25">
      <c r="A19" s="100">
        <v>44812</v>
      </c>
      <c r="B19" s="101" t="s">
        <v>1190</v>
      </c>
      <c r="C19" s="101" t="s">
        <v>751</v>
      </c>
      <c r="D19" s="102">
        <v>971246</v>
      </c>
      <c r="E19" s="102">
        <v>77700</v>
      </c>
      <c r="F19" s="102">
        <v>1048946</v>
      </c>
    </row>
    <row r="20" spans="1:6" x14ac:dyDescent="0.25">
      <c r="A20" s="100">
        <v>44812</v>
      </c>
      <c r="B20" s="101" t="s">
        <v>1191</v>
      </c>
      <c r="C20" s="101" t="s">
        <v>1192</v>
      </c>
      <c r="D20" s="102">
        <v>842352</v>
      </c>
      <c r="E20" s="102">
        <v>67388</v>
      </c>
      <c r="F20" s="102">
        <v>909740</v>
      </c>
    </row>
    <row r="21" spans="1:6" x14ac:dyDescent="0.25">
      <c r="A21" s="100">
        <v>44812</v>
      </c>
      <c r="B21" s="101" t="s">
        <v>1193</v>
      </c>
      <c r="C21" s="101" t="s">
        <v>1194</v>
      </c>
      <c r="D21" s="102">
        <v>999918</v>
      </c>
      <c r="E21" s="102">
        <v>79993</v>
      </c>
      <c r="F21" s="102">
        <v>1079911</v>
      </c>
    </row>
    <row r="22" spans="1:6" x14ac:dyDescent="0.25">
      <c r="A22" s="100">
        <v>44812</v>
      </c>
      <c r="B22" s="101" t="s">
        <v>1195</v>
      </c>
      <c r="C22" s="101" t="s">
        <v>1196</v>
      </c>
      <c r="D22" s="102">
        <v>888728</v>
      </c>
      <c r="E22" s="102">
        <v>71098</v>
      </c>
      <c r="F22" s="102">
        <v>959826</v>
      </c>
    </row>
    <row r="23" spans="1:6" x14ac:dyDescent="0.25">
      <c r="A23" s="100">
        <v>44812</v>
      </c>
      <c r="B23" s="101" t="s">
        <v>1197</v>
      </c>
      <c r="C23" s="101" t="s">
        <v>963</v>
      </c>
      <c r="D23" s="102">
        <v>833133</v>
      </c>
      <c r="E23" s="102">
        <v>66651</v>
      </c>
      <c r="F23" s="102">
        <v>899784</v>
      </c>
    </row>
    <row r="24" spans="1:6" x14ac:dyDescent="0.25">
      <c r="A24" s="100">
        <v>44812</v>
      </c>
      <c r="B24" s="101" t="s">
        <v>1198</v>
      </c>
      <c r="C24" s="101" t="s">
        <v>1199</v>
      </c>
      <c r="D24" s="102">
        <v>868937</v>
      </c>
      <c r="E24" s="102">
        <v>69515</v>
      </c>
      <c r="F24" s="102">
        <v>938452</v>
      </c>
    </row>
    <row r="25" spans="1:6" x14ac:dyDescent="0.25">
      <c r="A25" s="100">
        <v>44812</v>
      </c>
      <c r="B25" s="101" t="s">
        <v>1200</v>
      </c>
      <c r="C25" s="101" t="s">
        <v>805</v>
      </c>
      <c r="D25" s="102">
        <v>899638</v>
      </c>
      <c r="E25" s="102">
        <v>71971</v>
      </c>
      <c r="F25" s="102">
        <v>971609</v>
      </c>
    </row>
    <row r="26" spans="1:6" x14ac:dyDescent="0.25">
      <c r="A26" s="100">
        <v>44812</v>
      </c>
      <c r="B26" s="101" t="s">
        <v>1201</v>
      </c>
      <c r="C26" s="101" t="s">
        <v>1202</v>
      </c>
      <c r="D26" s="102">
        <v>813210</v>
      </c>
      <c r="E26" s="102">
        <v>65057</v>
      </c>
      <c r="F26" s="102">
        <v>878267</v>
      </c>
    </row>
    <row r="27" spans="1:6" x14ac:dyDescent="0.25">
      <c r="A27" s="100">
        <v>44812</v>
      </c>
      <c r="B27" s="101" t="s">
        <v>1203</v>
      </c>
      <c r="C27" s="101" t="s">
        <v>1204</v>
      </c>
      <c r="D27" s="102">
        <v>573258</v>
      </c>
      <c r="E27" s="102">
        <v>45861</v>
      </c>
      <c r="F27" s="102">
        <v>619119</v>
      </c>
    </row>
    <row r="28" spans="1:6" x14ac:dyDescent="0.25">
      <c r="A28" s="100">
        <v>44811</v>
      </c>
      <c r="B28" s="101" t="s">
        <v>1205</v>
      </c>
      <c r="C28" s="101" t="s">
        <v>884</v>
      </c>
      <c r="D28" s="102">
        <v>953410</v>
      </c>
      <c r="E28" s="102">
        <v>76273</v>
      </c>
      <c r="F28" s="102">
        <v>1029683</v>
      </c>
    </row>
    <row r="29" spans="1:6" x14ac:dyDescent="0.25">
      <c r="A29" s="100">
        <v>44811</v>
      </c>
      <c r="B29" s="101" t="s">
        <v>1206</v>
      </c>
      <c r="C29" s="101" t="s">
        <v>988</v>
      </c>
      <c r="D29" s="102">
        <v>935442</v>
      </c>
      <c r="E29" s="102">
        <v>74835</v>
      </c>
      <c r="F29" s="102">
        <v>1010277</v>
      </c>
    </row>
    <row r="30" spans="1:6" x14ac:dyDescent="0.25">
      <c r="A30" s="100">
        <v>44811</v>
      </c>
      <c r="B30" s="101" t="s">
        <v>1207</v>
      </c>
      <c r="C30" s="101" t="s">
        <v>958</v>
      </c>
      <c r="D30" s="102">
        <v>971114</v>
      </c>
      <c r="E30" s="102">
        <v>77689</v>
      </c>
      <c r="F30" s="102">
        <v>1048803</v>
      </c>
    </row>
    <row r="31" spans="1:6" x14ac:dyDescent="0.25">
      <c r="A31" s="100">
        <v>44811</v>
      </c>
      <c r="B31" s="101" t="s">
        <v>1208</v>
      </c>
      <c r="C31" s="101" t="s">
        <v>654</v>
      </c>
      <c r="D31" s="102">
        <v>1347634</v>
      </c>
      <c r="E31" s="102">
        <v>107811</v>
      </c>
      <c r="F31" s="102">
        <v>1455445</v>
      </c>
    </row>
    <row r="32" spans="1:6" x14ac:dyDescent="0.25">
      <c r="A32" s="100">
        <v>44811</v>
      </c>
      <c r="B32" s="101" t="s">
        <v>1209</v>
      </c>
      <c r="C32" s="101" t="s">
        <v>717</v>
      </c>
      <c r="D32" s="102">
        <v>942368</v>
      </c>
      <c r="E32" s="102">
        <v>75389</v>
      </c>
      <c r="F32" s="102">
        <v>1017757</v>
      </c>
    </row>
    <row r="33" spans="1:6" x14ac:dyDescent="0.25">
      <c r="A33" s="100">
        <v>44811</v>
      </c>
      <c r="B33" s="101" t="s">
        <v>1210</v>
      </c>
      <c r="C33" s="101" t="s">
        <v>736</v>
      </c>
      <c r="D33" s="102">
        <v>888464</v>
      </c>
      <c r="E33" s="102">
        <v>71077</v>
      </c>
      <c r="F33" s="102">
        <v>959541</v>
      </c>
    </row>
    <row r="34" spans="1:6" x14ac:dyDescent="0.25">
      <c r="A34" s="100">
        <v>44810</v>
      </c>
      <c r="B34" s="101" t="s">
        <v>1211</v>
      </c>
      <c r="C34" s="101" t="s">
        <v>1146</v>
      </c>
      <c r="D34" s="102">
        <v>824384</v>
      </c>
      <c r="E34" s="102">
        <v>65951</v>
      </c>
      <c r="F34" s="102">
        <v>890335</v>
      </c>
    </row>
    <row r="35" spans="1:6" x14ac:dyDescent="0.25">
      <c r="A35" s="100">
        <v>44810</v>
      </c>
      <c r="B35" s="101" t="s">
        <v>1212</v>
      </c>
      <c r="C35" s="101" t="s">
        <v>1013</v>
      </c>
      <c r="D35" s="102">
        <v>1110844</v>
      </c>
      <c r="E35" s="102">
        <v>88868</v>
      </c>
      <c r="F35" s="102">
        <v>1199712</v>
      </c>
    </row>
    <row r="36" spans="1:6" x14ac:dyDescent="0.25">
      <c r="A36" s="100">
        <v>44810</v>
      </c>
      <c r="B36" s="101" t="s">
        <v>1213</v>
      </c>
      <c r="C36" s="101" t="s">
        <v>749</v>
      </c>
      <c r="D36" s="102">
        <v>831310</v>
      </c>
      <c r="E36" s="102">
        <v>66505</v>
      </c>
      <c r="F36" s="102">
        <v>897815</v>
      </c>
    </row>
    <row r="37" spans="1:6" x14ac:dyDescent="0.25">
      <c r="A37" s="100">
        <v>44810</v>
      </c>
      <c r="B37" s="101" t="s">
        <v>1214</v>
      </c>
      <c r="C37" s="101" t="s">
        <v>1024</v>
      </c>
      <c r="D37" s="102">
        <v>903402</v>
      </c>
      <c r="E37" s="102">
        <v>72272</v>
      </c>
      <c r="F37" s="102">
        <v>975674</v>
      </c>
    </row>
    <row r="38" spans="1:6" x14ac:dyDescent="0.25">
      <c r="A38" s="100">
        <v>44810</v>
      </c>
      <c r="B38" s="101" t="s">
        <v>1215</v>
      </c>
      <c r="C38" s="101" t="s">
        <v>1142</v>
      </c>
      <c r="D38" s="102">
        <v>879979</v>
      </c>
      <c r="E38" s="102">
        <v>70398</v>
      </c>
      <c r="F38" s="102">
        <v>950377</v>
      </c>
    </row>
    <row r="39" spans="1:6" x14ac:dyDescent="0.25">
      <c r="A39" s="100">
        <v>44810</v>
      </c>
      <c r="B39" s="101" t="s">
        <v>1216</v>
      </c>
      <c r="C39" s="101" t="s">
        <v>810</v>
      </c>
      <c r="D39" s="102">
        <v>813210</v>
      </c>
      <c r="E39" s="102">
        <v>65057</v>
      </c>
      <c r="F39" s="102">
        <v>878267</v>
      </c>
    </row>
    <row r="40" spans="1:6" x14ac:dyDescent="0.25">
      <c r="A40" s="100">
        <v>44810</v>
      </c>
      <c r="B40" s="101" t="s">
        <v>1217</v>
      </c>
      <c r="C40" s="101" t="s">
        <v>776</v>
      </c>
      <c r="D40" s="102">
        <v>886905</v>
      </c>
      <c r="E40" s="102">
        <v>70952</v>
      </c>
      <c r="F40" s="102">
        <v>957857</v>
      </c>
    </row>
    <row r="41" spans="1:6" x14ac:dyDescent="0.25">
      <c r="A41" s="100">
        <v>44810</v>
      </c>
      <c r="B41" s="101" t="s">
        <v>1218</v>
      </c>
      <c r="C41" s="101" t="s">
        <v>802</v>
      </c>
      <c r="D41" s="102">
        <v>942368</v>
      </c>
      <c r="E41" s="102">
        <v>75389</v>
      </c>
      <c r="F41" s="102">
        <v>1017757</v>
      </c>
    </row>
    <row r="42" spans="1:6" x14ac:dyDescent="0.25">
      <c r="A42" s="100">
        <v>44810</v>
      </c>
      <c r="B42" s="101" t="s">
        <v>1219</v>
      </c>
      <c r="C42" s="101" t="s">
        <v>757</v>
      </c>
      <c r="D42" s="102">
        <v>886905</v>
      </c>
      <c r="E42" s="102">
        <v>70952</v>
      </c>
      <c r="F42" s="102">
        <v>957857</v>
      </c>
    </row>
    <row r="43" spans="1:6" x14ac:dyDescent="0.25">
      <c r="A43" s="100">
        <v>44810</v>
      </c>
      <c r="B43" s="101" t="s">
        <v>1220</v>
      </c>
      <c r="C43" s="101" t="s">
        <v>786</v>
      </c>
      <c r="D43" s="102">
        <v>847191</v>
      </c>
      <c r="E43" s="102">
        <v>67775</v>
      </c>
      <c r="F43" s="102">
        <v>914966</v>
      </c>
    </row>
    <row r="44" spans="1:6" x14ac:dyDescent="0.25">
      <c r="A44" s="100">
        <v>44810</v>
      </c>
      <c r="B44" s="101" t="s">
        <v>1221</v>
      </c>
      <c r="C44" s="101" t="s">
        <v>955</v>
      </c>
      <c r="D44" s="102">
        <v>935442</v>
      </c>
      <c r="E44" s="102">
        <v>74835</v>
      </c>
      <c r="F44" s="102">
        <v>1010277</v>
      </c>
    </row>
    <row r="45" spans="1:6" x14ac:dyDescent="0.25">
      <c r="A45" s="100">
        <v>44810</v>
      </c>
      <c r="B45" s="101" t="s">
        <v>1222</v>
      </c>
      <c r="C45" s="101" t="s">
        <v>972</v>
      </c>
      <c r="D45" s="102">
        <v>831310</v>
      </c>
      <c r="E45" s="102">
        <v>66505</v>
      </c>
      <c r="F45" s="102">
        <v>897815</v>
      </c>
    </row>
    <row r="46" spans="1:6" x14ac:dyDescent="0.25">
      <c r="A46" s="100">
        <v>44810</v>
      </c>
      <c r="B46" s="101" t="s">
        <v>1223</v>
      </c>
      <c r="C46" s="101" t="s">
        <v>860</v>
      </c>
      <c r="D46" s="102">
        <v>804725</v>
      </c>
      <c r="E46" s="102">
        <v>64378</v>
      </c>
      <c r="F46" s="102">
        <v>869103</v>
      </c>
    </row>
    <row r="47" spans="1:6" x14ac:dyDescent="0.25">
      <c r="A47" s="100">
        <v>44810</v>
      </c>
      <c r="B47" s="101" t="s">
        <v>1224</v>
      </c>
      <c r="C47" s="101" t="s">
        <v>820</v>
      </c>
      <c r="D47" s="102">
        <v>831310</v>
      </c>
      <c r="E47" s="102">
        <v>66505</v>
      </c>
      <c r="F47" s="102">
        <v>897815</v>
      </c>
    </row>
    <row r="48" spans="1:6" x14ac:dyDescent="0.25">
      <c r="A48" s="100">
        <v>44810</v>
      </c>
      <c r="B48" s="101" t="s">
        <v>1225</v>
      </c>
      <c r="C48" s="101" t="s">
        <v>788</v>
      </c>
      <c r="D48" s="102">
        <v>1087891</v>
      </c>
      <c r="E48" s="102">
        <v>87031</v>
      </c>
      <c r="F48" s="102">
        <v>1174922</v>
      </c>
    </row>
    <row r="49" spans="1:6" x14ac:dyDescent="0.25">
      <c r="A49" s="100">
        <v>44810</v>
      </c>
      <c r="B49" s="101" t="s">
        <v>1226</v>
      </c>
      <c r="C49" s="101" t="s">
        <v>761</v>
      </c>
      <c r="D49" s="102">
        <v>811519</v>
      </c>
      <c r="E49" s="102">
        <v>64922</v>
      </c>
      <c r="F49" s="102">
        <v>876441</v>
      </c>
    </row>
    <row r="50" spans="1:6" x14ac:dyDescent="0.25">
      <c r="A50" s="100">
        <v>44810</v>
      </c>
      <c r="B50" s="101" t="s">
        <v>1227</v>
      </c>
      <c r="C50" s="101" t="s">
        <v>790</v>
      </c>
      <c r="D50" s="102">
        <v>888464</v>
      </c>
      <c r="E50" s="102">
        <v>71077</v>
      </c>
      <c r="F50" s="102">
        <v>959541</v>
      </c>
    </row>
    <row r="51" spans="1:6" x14ac:dyDescent="0.25">
      <c r="A51" s="100">
        <v>44810</v>
      </c>
      <c r="B51" s="101" t="s">
        <v>1228</v>
      </c>
      <c r="C51" s="101" t="s">
        <v>822</v>
      </c>
      <c r="D51" s="102">
        <v>441202</v>
      </c>
      <c r="E51" s="102">
        <v>35296</v>
      </c>
      <c r="F51" s="102">
        <v>476498</v>
      </c>
    </row>
    <row r="52" spans="1:6" x14ac:dyDescent="0.25">
      <c r="A52" s="100">
        <v>44810</v>
      </c>
      <c r="B52" s="101" t="s">
        <v>1229</v>
      </c>
      <c r="C52" s="101" t="s">
        <v>742</v>
      </c>
      <c r="D52" s="102">
        <v>811651</v>
      </c>
      <c r="E52" s="102">
        <v>64932</v>
      </c>
      <c r="F52" s="102">
        <v>876583</v>
      </c>
    </row>
    <row r="53" spans="1:6" x14ac:dyDescent="0.25">
      <c r="A53" s="100">
        <v>44810</v>
      </c>
      <c r="B53" s="101" t="s">
        <v>1230</v>
      </c>
      <c r="C53" s="101" t="s">
        <v>1072</v>
      </c>
      <c r="D53" s="102">
        <v>860188</v>
      </c>
      <c r="E53" s="102">
        <v>68815</v>
      </c>
      <c r="F53" s="102">
        <v>929003</v>
      </c>
    </row>
    <row r="54" spans="1:6" x14ac:dyDescent="0.25">
      <c r="A54" s="100">
        <v>44810</v>
      </c>
      <c r="B54" s="101" t="s">
        <v>1231</v>
      </c>
      <c r="C54" s="101" t="s">
        <v>763</v>
      </c>
      <c r="D54" s="102">
        <v>849014</v>
      </c>
      <c r="E54" s="102">
        <v>67921</v>
      </c>
      <c r="F54" s="102">
        <v>916935</v>
      </c>
    </row>
    <row r="55" spans="1:6" x14ac:dyDescent="0.25">
      <c r="A55" s="100">
        <v>44810</v>
      </c>
      <c r="B55" s="101" t="s">
        <v>1232</v>
      </c>
      <c r="C55" s="101" t="s">
        <v>839</v>
      </c>
      <c r="D55" s="102">
        <v>813474</v>
      </c>
      <c r="E55" s="102">
        <v>65078</v>
      </c>
      <c r="F55" s="102">
        <v>878552</v>
      </c>
    </row>
    <row r="56" spans="1:6" x14ac:dyDescent="0.25">
      <c r="A56" s="100">
        <v>44810</v>
      </c>
      <c r="B56" s="101" t="s">
        <v>1233</v>
      </c>
      <c r="C56" s="101" t="s">
        <v>1234</v>
      </c>
      <c r="D56" s="102">
        <v>888464</v>
      </c>
      <c r="E56" s="102">
        <v>71077</v>
      </c>
      <c r="F56" s="102">
        <v>959541</v>
      </c>
    </row>
    <row r="57" spans="1:6" x14ac:dyDescent="0.25">
      <c r="A57" s="100">
        <v>44810</v>
      </c>
      <c r="B57" s="101" t="s">
        <v>1235</v>
      </c>
      <c r="C57" s="101" t="s">
        <v>1236</v>
      </c>
      <c r="D57" s="102">
        <v>831310</v>
      </c>
      <c r="E57" s="102">
        <v>66505</v>
      </c>
      <c r="F57" s="102">
        <v>897815</v>
      </c>
    </row>
    <row r="58" spans="1:6" x14ac:dyDescent="0.25">
      <c r="A58" s="100">
        <v>44810</v>
      </c>
      <c r="B58" s="101" t="s">
        <v>1237</v>
      </c>
      <c r="C58" s="101" t="s">
        <v>1238</v>
      </c>
      <c r="D58" s="102">
        <v>853394</v>
      </c>
      <c r="E58" s="102">
        <v>68272</v>
      </c>
      <c r="F58" s="102">
        <v>921666</v>
      </c>
    </row>
    <row r="59" spans="1:6" x14ac:dyDescent="0.25">
      <c r="A59" s="100">
        <v>44810</v>
      </c>
      <c r="B59" s="101" t="s">
        <v>1239</v>
      </c>
      <c r="C59" s="101" t="s">
        <v>869</v>
      </c>
      <c r="D59" s="102">
        <v>842352</v>
      </c>
      <c r="E59" s="102">
        <v>67388</v>
      </c>
      <c r="F59" s="102">
        <v>909740</v>
      </c>
    </row>
    <row r="60" spans="1:6" x14ac:dyDescent="0.25">
      <c r="A60" s="100">
        <v>44810</v>
      </c>
      <c r="B60" s="101" t="s">
        <v>1240</v>
      </c>
      <c r="C60" s="101" t="s">
        <v>1241</v>
      </c>
      <c r="D60" s="102">
        <v>1440504</v>
      </c>
      <c r="E60" s="102">
        <v>115240</v>
      </c>
      <c r="F60" s="102">
        <v>1555744</v>
      </c>
    </row>
    <row r="61" spans="1:6" x14ac:dyDescent="0.25">
      <c r="A61" s="100">
        <v>44805</v>
      </c>
      <c r="B61" s="101" t="s">
        <v>1242</v>
      </c>
      <c r="C61" s="101" t="s">
        <v>695</v>
      </c>
      <c r="D61" s="102">
        <v>1497658</v>
      </c>
      <c r="E61" s="102">
        <v>119813</v>
      </c>
      <c r="F61" s="102">
        <v>1617471</v>
      </c>
    </row>
    <row r="62" spans="1:6" x14ac:dyDescent="0.25">
      <c r="A62" s="103" t="s">
        <v>1243</v>
      </c>
      <c r="D62" s="104">
        <v>125964058</v>
      </c>
      <c r="E62" s="104">
        <v>10077125</v>
      </c>
      <c r="F62" s="105">
        <v>136041183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83"/>
  <sheetViews>
    <sheetView zoomScaleNormal="100" workbookViewId="0">
      <pane ySplit="2" topLeftCell="A166" activePane="bottomLeft" state="frozen"/>
      <selection pane="bottomLeft" sqref="A1:F1"/>
    </sheetView>
  </sheetViews>
  <sheetFormatPr defaultColWidth="9.140625" defaultRowHeight="15" x14ac:dyDescent="0.25"/>
  <cols>
    <col min="1" max="1" width="14.28515625" style="106" customWidth="1"/>
    <col min="2" max="2" width="15" customWidth="1"/>
    <col min="3" max="3" width="30" customWidth="1"/>
    <col min="4" max="6" width="17.140625" style="107" customWidth="1"/>
  </cols>
  <sheetData>
    <row r="1" spans="1:6" ht="18.75" x14ac:dyDescent="0.3">
      <c r="A1" s="118" t="s">
        <v>1159</v>
      </c>
      <c r="B1" s="118"/>
      <c r="C1" s="118"/>
      <c r="D1" s="118"/>
      <c r="E1" s="118"/>
      <c r="F1" s="118"/>
    </row>
    <row r="2" spans="1:6" ht="15" customHeight="1" x14ac:dyDescent="0.25">
      <c r="A2" s="97" t="s">
        <v>59</v>
      </c>
      <c r="B2" s="98" t="s">
        <v>60</v>
      </c>
      <c r="C2" s="98" t="s">
        <v>61</v>
      </c>
      <c r="D2" s="99" t="s">
        <v>62</v>
      </c>
      <c r="E2" s="99" t="s">
        <v>63</v>
      </c>
      <c r="F2" s="99" t="s">
        <v>64</v>
      </c>
    </row>
    <row r="3" spans="1:6" x14ac:dyDescent="0.25">
      <c r="A3" s="100">
        <v>44804</v>
      </c>
      <c r="B3" s="101" t="s">
        <v>936</v>
      </c>
      <c r="C3" s="101" t="s">
        <v>937</v>
      </c>
      <c r="D3" s="102">
        <v>1475912</v>
      </c>
      <c r="E3" s="102">
        <v>118073</v>
      </c>
      <c r="F3" s="102">
        <v>1593985</v>
      </c>
    </row>
    <row r="4" spans="1:6" x14ac:dyDescent="0.25">
      <c r="A4" s="100">
        <v>44804</v>
      </c>
      <c r="B4" s="101" t="s">
        <v>938</v>
      </c>
      <c r="C4" s="101" t="s">
        <v>856</v>
      </c>
      <c r="D4" s="102">
        <v>922445</v>
      </c>
      <c r="E4" s="102">
        <v>73796</v>
      </c>
      <c r="F4" s="102">
        <v>996241</v>
      </c>
    </row>
    <row r="5" spans="1:6" x14ac:dyDescent="0.25">
      <c r="A5" s="100">
        <v>44804</v>
      </c>
      <c r="B5" s="101" t="s">
        <v>939</v>
      </c>
      <c r="C5" s="101" t="s">
        <v>66</v>
      </c>
      <c r="D5" s="102">
        <v>1071130</v>
      </c>
      <c r="E5" s="102">
        <v>85690</v>
      </c>
      <c r="F5" s="102">
        <v>1156820</v>
      </c>
    </row>
    <row r="6" spans="1:6" x14ac:dyDescent="0.25">
      <c r="A6" s="100">
        <v>44804</v>
      </c>
      <c r="B6" s="101" t="s">
        <v>940</v>
      </c>
      <c r="C6" s="101" t="s">
        <v>66</v>
      </c>
      <c r="D6" s="102">
        <v>849014</v>
      </c>
      <c r="E6" s="102">
        <v>67921</v>
      </c>
      <c r="F6" s="102">
        <v>916935</v>
      </c>
    </row>
    <row r="7" spans="1:6" x14ac:dyDescent="0.25">
      <c r="A7" s="100">
        <v>44804</v>
      </c>
      <c r="B7" s="101" t="s">
        <v>941</v>
      </c>
      <c r="C7" s="101" t="s">
        <v>66</v>
      </c>
      <c r="D7" s="102">
        <v>960204</v>
      </c>
      <c r="E7" s="102">
        <v>76816</v>
      </c>
      <c r="F7" s="102">
        <v>1037020</v>
      </c>
    </row>
    <row r="8" spans="1:6" x14ac:dyDescent="0.25">
      <c r="A8" s="100">
        <v>44804</v>
      </c>
      <c r="B8" s="101" t="s">
        <v>942</v>
      </c>
      <c r="C8" s="101" t="s">
        <v>66</v>
      </c>
      <c r="D8" s="102">
        <v>888464</v>
      </c>
      <c r="E8" s="102">
        <v>71077</v>
      </c>
      <c r="F8" s="102">
        <v>959541</v>
      </c>
    </row>
    <row r="9" spans="1:6" x14ac:dyDescent="0.25">
      <c r="A9" s="100">
        <v>44804</v>
      </c>
      <c r="B9" s="101" t="s">
        <v>943</v>
      </c>
      <c r="C9" s="101" t="s">
        <v>727</v>
      </c>
      <c r="D9" s="102">
        <v>831310</v>
      </c>
      <c r="E9" s="102">
        <v>66505</v>
      </c>
      <c r="F9" s="102">
        <v>897815</v>
      </c>
    </row>
    <row r="10" spans="1:6" x14ac:dyDescent="0.25">
      <c r="A10" s="100">
        <v>44803</v>
      </c>
      <c r="B10" s="101" t="s">
        <v>944</v>
      </c>
      <c r="C10" s="101" t="s">
        <v>749</v>
      </c>
      <c r="D10" s="102">
        <v>886641</v>
      </c>
      <c r="E10" s="102">
        <v>70931</v>
      </c>
      <c r="F10" s="102">
        <v>957572</v>
      </c>
    </row>
    <row r="11" spans="1:6" x14ac:dyDescent="0.25">
      <c r="A11" s="100">
        <v>44803</v>
      </c>
      <c r="B11" s="101" t="s">
        <v>945</v>
      </c>
      <c r="C11" s="101" t="s">
        <v>751</v>
      </c>
      <c r="D11" s="102">
        <v>749130</v>
      </c>
      <c r="E11" s="102">
        <v>59930</v>
      </c>
      <c r="F11" s="102">
        <v>809060</v>
      </c>
    </row>
    <row r="12" spans="1:6" x14ac:dyDescent="0.25">
      <c r="A12" s="100">
        <v>44803</v>
      </c>
      <c r="B12" s="101" t="s">
        <v>946</v>
      </c>
      <c r="C12" s="101" t="s">
        <v>729</v>
      </c>
      <c r="D12" s="102">
        <v>924400</v>
      </c>
      <c r="E12" s="102">
        <v>73952</v>
      </c>
      <c r="F12" s="102">
        <v>998352</v>
      </c>
    </row>
    <row r="13" spans="1:6" x14ac:dyDescent="0.25">
      <c r="A13" s="100">
        <v>44803</v>
      </c>
      <c r="B13" s="101" t="s">
        <v>947</v>
      </c>
      <c r="C13" s="101" t="s">
        <v>755</v>
      </c>
      <c r="D13" s="102">
        <v>1845550</v>
      </c>
      <c r="E13" s="102">
        <v>147644</v>
      </c>
      <c r="F13" s="102">
        <v>1993194</v>
      </c>
    </row>
    <row r="14" spans="1:6" x14ac:dyDescent="0.25">
      <c r="A14" s="100">
        <v>44803</v>
      </c>
      <c r="B14" s="101" t="s">
        <v>948</v>
      </c>
      <c r="C14" s="101" t="s">
        <v>882</v>
      </c>
      <c r="D14" s="102">
        <v>824384</v>
      </c>
      <c r="E14" s="102">
        <v>65951</v>
      </c>
      <c r="F14" s="102">
        <v>890335</v>
      </c>
    </row>
    <row r="15" spans="1:6" x14ac:dyDescent="0.25">
      <c r="A15" s="100">
        <v>44803</v>
      </c>
      <c r="B15" s="101" t="s">
        <v>949</v>
      </c>
      <c r="C15" s="101" t="s">
        <v>784</v>
      </c>
      <c r="D15" s="102">
        <v>853394</v>
      </c>
      <c r="E15" s="102">
        <v>68272</v>
      </c>
      <c r="F15" s="102">
        <v>921666</v>
      </c>
    </row>
    <row r="16" spans="1:6" x14ac:dyDescent="0.25">
      <c r="A16" s="100">
        <v>44803</v>
      </c>
      <c r="B16" s="101" t="s">
        <v>950</v>
      </c>
      <c r="C16" s="101" t="s">
        <v>951</v>
      </c>
      <c r="D16" s="102">
        <v>813474</v>
      </c>
      <c r="E16" s="102">
        <v>65078</v>
      </c>
      <c r="F16" s="102">
        <v>878552</v>
      </c>
    </row>
    <row r="17" spans="1:6" x14ac:dyDescent="0.25">
      <c r="A17" s="100">
        <v>44800</v>
      </c>
      <c r="B17" s="101" t="s">
        <v>952</v>
      </c>
      <c r="C17" s="101" t="s">
        <v>66</v>
      </c>
      <c r="D17" s="102">
        <v>702284</v>
      </c>
      <c r="E17" s="102">
        <v>56183</v>
      </c>
      <c r="F17" s="102">
        <v>758467</v>
      </c>
    </row>
    <row r="18" spans="1:6" x14ac:dyDescent="0.25">
      <c r="A18" s="100">
        <v>44800</v>
      </c>
      <c r="B18" s="101" t="s">
        <v>953</v>
      </c>
      <c r="C18" s="101" t="s">
        <v>66</v>
      </c>
      <c r="D18" s="102">
        <v>1920672</v>
      </c>
      <c r="E18" s="102">
        <v>153654</v>
      </c>
      <c r="F18" s="102">
        <v>2074326</v>
      </c>
    </row>
    <row r="19" spans="1:6" x14ac:dyDescent="0.25">
      <c r="A19" s="100">
        <v>44800</v>
      </c>
      <c r="B19" s="101" t="s">
        <v>954</v>
      </c>
      <c r="C19" s="101" t="s">
        <v>955</v>
      </c>
      <c r="D19" s="102">
        <v>14907320</v>
      </c>
      <c r="E19" s="102">
        <v>1192586</v>
      </c>
      <c r="F19" s="102">
        <v>16099906</v>
      </c>
    </row>
    <row r="20" spans="1:6" x14ac:dyDescent="0.25">
      <c r="A20" s="100">
        <v>44800</v>
      </c>
      <c r="B20" s="101" t="s">
        <v>956</v>
      </c>
      <c r="C20" s="101" t="s">
        <v>66</v>
      </c>
      <c r="D20" s="102">
        <v>1920672</v>
      </c>
      <c r="E20" s="102">
        <v>153654</v>
      </c>
      <c r="F20" s="102">
        <v>2074326</v>
      </c>
    </row>
    <row r="21" spans="1:6" x14ac:dyDescent="0.25">
      <c r="A21" s="100">
        <v>44799</v>
      </c>
      <c r="B21" s="101" t="s">
        <v>957</v>
      </c>
      <c r="C21" s="101" t="s">
        <v>958</v>
      </c>
      <c r="D21" s="102">
        <v>2956130</v>
      </c>
      <c r="E21" s="102">
        <v>236490</v>
      </c>
      <c r="F21" s="102">
        <v>3192620</v>
      </c>
    </row>
    <row r="22" spans="1:6" x14ac:dyDescent="0.25">
      <c r="A22" s="100">
        <v>44799</v>
      </c>
      <c r="B22" s="101" t="s">
        <v>959</v>
      </c>
      <c r="C22" s="101" t="s">
        <v>960</v>
      </c>
      <c r="D22" s="102">
        <v>903402</v>
      </c>
      <c r="E22" s="102">
        <v>72272</v>
      </c>
      <c r="F22" s="102">
        <v>975674</v>
      </c>
    </row>
    <row r="23" spans="1:6" x14ac:dyDescent="0.25">
      <c r="A23" s="100">
        <v>44799</v>
      </c>
      <c r="B23" s="101" t="s">
        <v>961</v>
      </c>
      <c r="C23" s="101" t="s">
        <v>66</v>
      </c>
      <c r="D23" s="102">
        <v>824384</v>
      </c>
      <c r="E23" s="102">
        <v>65951</v>
      </c>
      <c r="F23" s="102">
        <v>890335</v>
      </c>
    </row>
    <row r="24" spans="1:6" x14ac:dyDescent="0.25">
      <c r="A24" s="100">
        <v>44799</v>
      </c>
      <c r="B24" s="101" t="s">
        <v>962</v>
      </c>
      <c r="C24" s="101" t="s">
        <v>963</v>
      </c>
      <c r="D24" s="102">
        <v>888464</v>
      </c>
      <c r="E24" s="102">
        <v>71077</v>
      </c>
      <c r="F24" s="102">
        <v>959541</v>
      </c>
    </row>
    <row r="25" spans="1:6" x14ac:dyDescent="0.25">
      <c r="A25" s="100">
        <v>44799</v>
      </c>
      <c r="B25" s="101" t="s">
        <v>964</v>
      </c>
      <c r="C25" s="101" t="s">
        <v>66</v>
      </c>
      <c r="D25" s="102">
        <v>888464</v>
      </c>
      <c r="E25" s="102">
        <v>71077</v>
      </c>
      <c r="F25" s="102">
        <v>959541</v>
      </c>
    </row>
    <row r="26" spans="1:6" x14ac:dyDescent="0.25">
      <c r="A26" s="100">
        <v>44799</v>
      </c>
      <c r="B26" s="101" t="s">
        <v>965</v>
      </c>
      <c r="C26" s="101" t="s">
        <v>717</v>
      </c>
      <c r="D26" s="102">
        <v>1110580</v>
      </c>
      <c r="E26" s="102">
        <v>88846</v>
      </c>
      <c r="F26" s="102">
        <v>1199426</v>
      </c>
    </row>
    <row r="27" spans="1:6" x14ac:dyDescent="0.25">
      <c r="A27" s="100">
        <v>44798</v>
      </c>
      <c r="B27" s="101" t="s">
        <v>966</v>
      </c>
      <c r="C27" s="101" t="s">
        <v>736</v>
      </c>
      <c r="D27" s="102">
        <v>874260</v>
      </c>
      <c r="E27" s="102">
        <v>69941</v>
      </c>
      <c r="F27" s="102">
        <v>944201</v>
      </c>
    </row>
    <row r="28" spans="1:6" x14ac:dyDescent="0.25">
      <c r="A28" s="100">
        <v>44798</v>
      </c>
      <c r="B28" s="101" t="s">
        <v>967</v>
      </c>
      <c r="C28" s="101" t="s">
        <v>968</v>
      </c>
      <c r="D28" s="102">
        <v>801093</v>
      </c>
      <c r="E28" s="102">
        <v>64087</v>
      </c>
      <c r="F28" s="102">
        <v>865180</v>
      </c>
    </row>
    <row r="29" spans="1:6" x14ac:dyDescent="0.25">
      <c r="A29" s="100">
        <v>44798</v>
      </c>
      <c r="B29" s="101" t="s">
        <v>969</v>
      </c>
      <c r="C29" s="101" t="s">
        <v>875</v>
      </c>
      <c r="D29" s="102">
        <v>1069791</v>
      </c>
      <c r="E29" s="102">
        <v>85583</v>
      </c>
      <c r="F29" s="102">
        <v>1155374</v>
      </c>
    </row>
    <row r="30" spans="1:6" x14ac:dyDescent="0.25">
      <c r="A30" s="100">
        <v>44798</v>
      </c>
      <c r="B30" s="101" t="s">
        <v>970</v>
      </c>
      <c r="C30" s="101" t="s">
        <v>808</v>
      </c>
      <c r="D30" s="102">
        <v>1332696</v>
      </c>
      <c r="E30" s="102">
        <v>106616</v>
      </c>
      <c r="F30" s="102">
        <v>1439312</v>
      </c>
    </row>
    <row r="31" spans="1:6" x14ac:dyDescent="0.25">
      <c r="A31" s="100">
        <v>44798</v>
      </c>
      <c r="B31" s="101" t="s">
        <v>971</v>
      </c>
      <c r="C31" s="101" t="s">
        <v>972</v>
      </c>
      <c r="D31" s="102">
        <v>904741</v>
      </c>
      <c r="E31" s="102">
        <v>72379</v>
      </c>
      <c r="F31" s="102">
        <v>977120</v>
      </c>
    </row>
    <row r="32" spans="1:6" x14ac:dyDescent="0.25">
      <c r="A32" s="100">
        <v>44798</v>
      </c>
      <c r="B32" s="101" t="s">
        <v>973</v>
      </c>
      <c r="C32" s="101" t="s">
        <v>888</v>
      </c>
      <c r="D32" s="102">
        <v>989214</v>
      </c>
      <c r="E32" s="102">
        <v>79137</v>
      </c>
      <c r="F32" s="102">
        <v>1068351</v>
      </c>
    </row>
    <row r="33" spans="1:6" x14ac:dyDescent="0.25">
      <c r="A33" s="100">
        <v>44798</v>
      </c>
      <c r="B33" s="101" t="s">
        <v>974</v>
      </c>
      <c r="C33" s="101" t="s">
        <v>856</v>
      </c>
      <c r="D33" s="102">
        <v>831310</v>
      </c>
      <c r="E33" s="102">
        <v>66505</v>
      </c>
      <c r="F33" s="102">
        <v>897815</v>
      </c>
    </row>
    <row r="34" spans="1:6" x14ac:dyDescent="0.25">
      <c r="A34" s="100">
        <v>44798</v>
      </c>
      <c r="B34" s="101" t="s">
        <v>975</v>
      </c>
      <c r="C34" s="101" t="s">
        <v>976</v>
      </c>
      <c r="D34" s="102">
        <v>856556</v>
      </c>
      <c r="E34" s="102">
        <v>68524</v>
      </c>
      <c r="F34" s="102">
        <v>925080</v>
      </c>
    </row>
    <row r="35" spans="1:6" x14ac:dyDescent="0.25">
      <c r="A35" s="100">
        <v>44798</v>
      </c>
      <c r="B35" s="101" t="s">
        <v>977</v>
      </c>
      <c r="C35" s="101" t="s">
        <v>978</v>
      </c>
      <c r="D35" s="102">
        <v>1200420</v>
      </c>
      <c r="E35" s="102">
        <v>96034</v>
      </c>
      <c r="F35" s="102">
        <v>1296454</v>
      </c>
    </row>
    <row r="36" spans="1:6" x14ac:dyDescent="0.25">
      <c r="A36" s="100">
        <v>44798</v>
      </c>
      <c r="B36" s="101" t="s">
        <v>979</v>
      </c>
      <c r="C36" s="101" t="s">
        <v>763</v>
      </c>
      <c r="D36" s="102">
        <v>824252</v>
      </c>
      <c r="E36" s="102">
        <v>65940</v>
      </c>
      <c r="F36" s="102">
        <v>890192</v>
      </c>
    </row>
    <row r="37" spans="1:6" x14ac:dyDescent="0.25">
      <c r="A37" s="100">
        <v>44798</v>
      </c>
      <c r="B37" s="101" t="s">
        <v>980</v>
      </c>
      <c r="C37" s="101" t="s">
        <v>66</v>
      </c>
      <c r="D37" s="102">
        <v>942368</v>
      </c>
      <c r="E37" s="102">
        <v>75389</v>
      </c>
      <c r="F37" s="102">
        <v>1017757</v>
      </c>
    </row>
    <row r="38" spans="1:6" x14ac:dyDescent="0.25">
      <c r="A38" s="100">
        <v>44798</v>
      </c>
      <c r="B38" s="101" t="s">
        <v>981</v>
      </c>
      <c r="C38" s="101" t="s">
        <v>66</v>
      </c>
      <c r="D38" s="102">
        <v>1368632</v>
      </c>
      <c r="E38" s="102">
        <v>109491</v>
      </c>
      <c r="F38" s="102">
        <v>1478123</v>
      </c>
    </row>
    <row r="39" spans="1:6" x14ac:dyDescent="0.25">
      <c r="A39" s="100">
        <v>44798</v>
      </c>
      <c r="B39" s="101" t="s">
        <v>982</v>
      </c>
      <c r="C39" s="101" t="s">
        <v>66</v>
      </c>
      <c r="D39" s="102">
        <v>1164484</v>
      </c>
      <c r="E39" s="102">
        <v>93159</v>
      </c>
      <c r="F39" s="102">
        <v>1257643</v>
      </c>
    </row>
    <row r="40" spans="1:6" x14ac:dyDescent="0.25">
      <c r="A40" s="100">
        <v>44798</v>
      </c>
      <c r="B40" s="101" t="s">
        <v>983</v>
      </c>
      <c r="C40" s="101" t="s">
        <v>66</v>
      </c>
      <c r="D40" s="102">
        <v>775847</v>
      </c>
      <c r="E40" s="102">
        <v>62068</v>
      </c>
      <c r="F40" s="102">
        <v>837915</v>
      </c>
    </row>
    <row r="41" spans="1:6" x14ac:dyDescent="0.25">
      <c r="A41" s="100">
        <v>44798</v>
      </c>
      <c r="B41" s="101" t="s">
        <v>984</v>
      </c>
      <c r="C41" s="101" t="s">
        <v>958</v>
      </c>
      <c r="D41" s="102">
        <v>924664</v>
      </c>
      <c r="E41" s="102">
        <v>73973</v>
      </c>
      <c r="F41" s="102">
        <v>998637</v>
      </c>
    </row>
    <row r="42" spans="1:6" x14ac:dyDescent="0.25">
      <c r="A42" s="100">
        <v>44798</v>
      </c>
      <c r="B42" s="101" t="s">
        <v>985</v>
      </c>
      <c r="C42" s="101" t="s">
        <v>66</v>
      </c>
      <c r="D42" s="102">
        <v>625559</v>
      </c>
      <c r="E42" s="102">
        <v>50045</v>
      </c>
      <c r="F42" s="102">
        <v>675604</v>
      </c>
    </row>
    <row r="43" spans="1:6" x14ac:dyDescent="0.25">
      <c r="A43" s="100">
        <v>44798</v>
      </c>
      <c r="B43" s="101" t="s">
        <v>986</v>
      </c>
      <c r="C43" s="101" t="s">
        <v>66</v>
      </c>
      <c r="D43" s="102">
        <v>786625</v>
      </c>
      <c r="E43" s="102">
        <v>62930</v>
      </c>
      <c r="F43" s="102">
        <v>849555</v>
      </c>
    </row>
    <row r="44" spans="1:6" x14ac:dyDescent="0.25">
      <c r="A44" s="100">
        <v>44798</v>
      </c>
      <c r="B44" s="101" t="s">
        <v>987</v>
      </c>
      <c r="C44" s="101" t="s">
        <v>988</v>
      </c>
      <c r="D44" s="102">
        <v>849014</v>
      </c>
      <c r="E44" s="102">
        <v>67921</v>
      </c>
      <c r="F44" s="102">
        <v>916935</v>
      </c>
    </row>
    <row r="45" spans="1:6" x14ac:dyDescent="0.25">
      <c r="A45" s="100">
        <v>44797</v>
      </c>
      <c r="B45" s="101" t="s">
        <v>989</v>
      </c>
      <c r="C45" s="101" t="s">
        <v>66</v>
      </c>
      <c r="D45" s="102">
        <v>1277365</v>
      </c>
      <c r="E45" s="102">
        <v>102189</v>
      </c>
      <c r="F45" s="102">
        <v>1379554</v>
      </c>
    </row>
    <row r="46" spans="1:6" x14ac:dyDescent="0.25">
      <c r="A46" s="100">
        <v>44797</v>
      </c>
      <c r="B46" s="101" t="s">
        <v>990</v>
      </c>
      <c r="C46" s="101" t="s">
        <v>66</v>
      </c>
      <c r="D46" s="102">
        <v>813342</v>
      </c>
      <c r="E46" s="102">
        <v>65067</v>
      </c>
      <c r="F46" s="102">
        <v>878409</v>
      </c>
    </row>
    <row r="47" spans="1:6" x14ac:dyDescent="0.25">
      <c r="A47" s="100">
        <v>44797</v>
      </c>
      <c r="B47" s="101" t="s">
        <v>991</v>
      </c>
      <c r="C47" s="101" t="s">
        <v>66</v>
      </c>
      <c r="D47" s="102">
        <v>1114476</v>
      </c>
      <c r="E47" s="102">
        <v>89158</v>
      </c>
      <c r="F47" s="102">
        <v>1203634</v>
      </c>
    </row>
    <row r="48" spans="1:6" x14ac:dyDescent="0.25">
      <c r="A48" s="100">
        <v>44796</v>
      </c>
      <c r="B48" s="101" t="s">
        <v>992</v>
      </c>
      <c r="C48" s="101" t="s">
        <v>993</v>
      </c>
      <c r="D48" s="102">
        <v>847939</v>
      </c>
      <c r="E48" s="102">
        <v>67835</v>
      </c>
      <c r="F48" s="102">
        <v>915774</v>
      </c>
    </row>
    <row r="49" spans="1:6" x14ac:dyDescent="0.25">
      <c r="A49" s="100">
        <v>44796</v>
      </c>
      <c r="B49" s="101" t="s">
        <v>994</v>
      </c>
      <c r="C49" s="101" t="s">
        <v>995</v>
      </c>
      <c r="D49" s="102">
        <v>978304</v>
      </c>
      <c r="E49" s="102">
        <v>78264</v>
      </c>
      <c r="F49" s="102">
        <v>1056568</v>
      </c>
    </row>
    <row r="50" spans="1:6" x14ac:dyDescent="0.25">
      <c r="A50" s="100">
        <v>44796</v>
      </c>
      <c r="B50" s="101" t="s">
        <v>996</v>
      </c>
      <c r="C50" s="101" t="s">
        <v>951</v>
      </c>
      <c r="D50" s="102">
        <v>1257706</v>
      </c>
      <c r="E50" s="102">
        <v>100616</v>
      </c>
      <c r="F50" s="102">
        <v>1358322</v>
      </c>
    </row>
    <row r="51" spans="1:6" x14ac:dyDescent="0.25">
      <c r="A51" s="100">
        <v>44796</v>
      </c>
      <c r="B51" s="101" t="s">
        <v>997</v>
      </c>
      <c r="C51" s="101" t="s">
        <v>755</v>
      </c>
      <c r="D51" s="102">
        <v>2178460</v>
      </c>
      <c r="E51" s="102">
        <v>174277</v>
      </c>
      <c r="F51" s="102">
        <v>2352737</v>
      </c>
    </row>
    <row r="52" spans="1:6" x14ac:dyDescent="0.25">
      <c r="A52" s="100">
        <v>44796</v>
      </c>
      <c r="B52" s="101" t="s">
        <v>998</v>
      </c>
      <c r="C52" s="101" t="s">
        <v>837</v>
      </c>
      <c r="D52" s="102">
        <v>833265</v>
      </c>
      <c r="E52" s="102">
        <v>66661</v>
      </c>
      <c r="F52" s="102">
        <v>899926</v>
      </c>
    </row>
    <row r="53" spans="1:6" x14ac:dyDescent="0.25">
      <c r="A53" s="100">
        <v>44796</v>
      </c>
      <c r="B53" s="101" t="s">
        <v>999</v>
      </c>
      <c r="C53" s="101" t="s">
        <v>727</v>
      </c>
      <c r="D53" s="102">
        <v>868805</v>
      </c>
      <c r="E53" s="102">
        <v>69504</v>
      </c>
      <c r="F53" s="102">
        <v>938309</v>
      </c>
    </row>
    <row r="54" spans="1:6" x14ac:dyDescent="0.25">
      <c r="A54" s="100">
        <v>44796</v>
      </c>
      <c r="B54" s="101" t="s">
        <v>1000</v>
      </c>
      <c r="C54" s="101" t="s">
        <v>850</v>
      </c>
      <c r="D54" s="102">
        <v>849014</v>
      </c>
      <c r="E54" s="102">
        <v>67921</v>
      </c>
      <c r="F54" s="102">
        <v>916935</v>
      </c>
    </row>
    <row r="55" spans="1:6" x14ac:dyDescent="0.25">
      <c r="A55" s="100">
        <v>44796</v>
      </c>
      <c r="B55" s="101" t="s">
        <v>1001</v>
      </c>
      <c r="C55" s="101" t="s">
        <v>1002</v>
      </c>
      <c r="D55" s="102">
        <v>690035</v>
      </c>
      <c r="E55" s="102">
        <v>55203</v>
      </c>
      <c r="F55" s="102">
        <v>745238</v>
      </c>
    </row>
    <row r="56" spans="1:6" x14ac:dyDescent="0.25">
      <c r="A56" s="100">
        <v>44796</v>
      </c>
      <c r="B56" s="101" t="s">
        <v>1003</v>
      </c>
      <c r="C56" s="101" t="s">
        <v>816</v>
      </c>
      <c r="D56" s="102">
        <v>960336</v>
      </c>
      <c r="E56" s="102">
        <v>76827</v>
      </c>
      <c r="F56" s="102">
        <v>1037163</v>
      </c>
    </row>
    <row r="57" spans="1:6" x14ac:dyDescent="0.25">
      <c r="A57" s="100">
        <v>44796</v>
      </c>
      <c r="B57" s="101" t="s">
        <v>1004</v>
      </c>
      <c r="C57" s="101" t="s">
        <v>858</v>
      </c>
      <c r="D57" s="102">
        <v>805341</v>
      </c>
      <c r="E57" s="102">
        <v>64427</v>
      </c>
      <c r="F57" s="102">
        <v>869768</v>
      </c>
    </row>
    <row r="58" spans="1:6" x14ac:dyDescent="0.25">
      <c r="A58" s="100">
        <v>44796</v>
      </c>
      <c r="B58" s="101" t="s">
        <v>1005</v>
      </c>
      <c r="C58" s="101" t="s">
        <v>1006</v>
      </c>
      <c r="D58" s="102">
        <v>1505670</v>
      </c>
      <c r="E58" s="102">
        <v>120454</v>
      </c>
      <c r="F58" s="102">
        <v>1626124</v>
      </c>
    </row>
    <row r="59" spans="1:6" x14ac:dyDescent="0.25">
      <c r="A59" s="100">
        <v>44796</v>
      </c>
      <c r="B59" s="101" t="s">
        <v>1007</v>
      </c>
      <c r="C59" s="101" t="s">
        <v>66</v>
      </c>
      <c r="D59" s="102">
        <v>835294</v>
      </c>
      <c r="E59" s="102">
        <v>66824</v>
      </c>
      <c r="F59" s="102">
        <v>902118</v>
      </c>
    </row>
    <row r="60" spans="1:6" x14ac:dyDescent="0.25">
      <c r="A60" s="100">
        <v>44796</v>
      </c>
      <c r="B60" s="101" t="s">
        <v>1008</v>
      </c>
      <c r="C60" s="101" t="s">
        <v>993</v>
      </c>
      <c r="D60" s="102">
        <v>850969</v>
      </c>
      <c r="E60" s="102">
        <v>68078</v>
      </c>
      <c r="F60" s="102">
        <v>919047</v>
      </c>
    </row>
    <row r="61" spans="1:6" x14ac:dyDescent="0.25">
      <c r="A61" s="100">
        <v>44796</v>
      </c>
      <c r="B61" s="101" t="s">
        <v>1009</v>
      </c>
      <c r="C61" s="101" t="s">
        <v>749</v>
      </c>
      <c r="D61" s="102">
        <v>960336</v>
      </c>
      <c r="E61" s="102">
        <v>76827</v>
      </c>
      <c r="F61" s="102">
        <v>1037163</v>
      </c>
    </row>
    <row r="62" spans="1:6" x14ac:dyDescent="0.25">
      <c r="A62" s="100">
        <v>44796</v>
      </c>
      <c r="B62" s="101" t="s">
        <v>1010</v>
      </c>
      <c r="C62" s="101" t="s">
        <v>875</v>
      </c>
      <c r="D62" s="102">
        <v>1144693</v>
      </c>
      <c r="E62" s="102">
        <v>91575</v>
      </c>
      <c r="F62" s="102">
        <v>1236268</v>
      </c>
    </row>
    <row r="63" spans="1:6" x14ac:dyDescent="0.25">
      <c r="A63" s="100">
        <v>44796</v>
      </c>
      <c r="B63" s="101" t="s">
        <v>1011</v>
      </c>
      <c r="C63" s="101" t="s">
        <v>761</v>
      </c>
      <c r="D63" s="102">
        <v>903402</v>
      </c>
      <c r="E63" s="102">
        <v>72272</v>
      </c>
      <c r="F63" s="102">
        <v>975674</v>
      </c>
    </row>
    <row r="64" spans="1:6" x14ac:dyDescent="0.25">
      <c r="A64" s="100">
        <v>44796</v>
      </c>
      <c r="B64" s="101" t="s">
        <v>1012</v>
      </c>
      <c r="C64" s="101" t="s">
        <v>1013</v>
      </c>
      <c r="D64" s="102">
        <v>1182452</v>
      </c>
      <c r="E64" s="102">
        <v>94596</v>
      </c>
      <c r="F64" s="102">
        <v>1277048</v>
      </c>
    </row>
    <row r="65" spans="1:6" x14ac:dyDescent="0.25">
      <c r="A65" s="100">
        <v>44796</v>
      </c>
      <c r="B65" s="101" t="s">
        <v>1014</v>
      </c>
      <c r="C65" s="101" t="s">
        <v>742</v>
      </c>
      <c r="D65" s="102">
        <v>821354</v>
      </c>
      <c r="E65" s="102">
        <v>65708</v>
      </c>
      <c r="F65" s="102">
        <v>887062</v>
      </c>
    </row>
    <row r="66" spans="1:6" x14ac:dyDescent="0.25">
      <c r="A66" s="100">
        <v>44795</v>
      </c>
      <c r="B66" s="101" t="s">
        <v>1015</v>
      </c>
      <c r="C66" s="101" t="s">
        <v>66</v>
      </c>
      <c r="D66" s="102">
        <v>960336</v>
      </c>
      <c r="E66" s="102">
        <v>76827</v>
      </c>
      <c r="F66" s="102">
        <v>1037163</v>
      </c>
    </row>
    <row r="67" spans="1:6" x14ac:dyDescent="0.25">
      <c r="A67" s="100">
        <v>44795</v>
      </c>
      <c r="B67" s="101" t="s">
        <v>1016</v>
      </c>
      <c r="C67" s="101" t="s">
        <v>66</v>
      </c>
      <c r="D67" s="102">
        <v>960336</v>
      </c>
      <c r="E67" s="102">
        <v>76827</v>
      </c>
      <c r="F67" s="102">
        <v>1037163</v>
      </c>
    </row>
    <row r="68" spans="1:6" x14ac:dyDescent="0.25">
      <c r="A68" s="100">
        <v>44794</v>
      </c>
      <c r="B68" s="101" t="s">
        <v>1017</v>
      </c>
      <c r="C68" s="101" t="s">
        <v>753</v>
      </c>
      <c r="D68" s="102">
        <v>903402</v>
      </c>
      <c r="E68" s="102">
        <v>72272</v>
      </c>
      <c r="F68" s="102">
        <v>975674</v>
      </c>
    </row>
    <row r="69" spans="1:6" x14ac:dyDescent="0.25">
      <c r="A69" s="100">
        <v>44793</v>
      </c>
      <c r="B69" s="101" t="s">
        <v>1018</v>
      </c>
      <c r="C69" s="101" t="s">
        <v>1019</v>
      </c>
      <c r="D69" s="102">
        <v>855217</v>
      </c>
      <c r="E69" s="102">
        <v>68417</v>
      </c>
      <c r="F69" s="102">
        <v>923634</v>
      </c>
    </row>
    <row r="70" spans="1:6" x14ac:dyDescent="0.25">
      <c r="A70" s="100">
        <v>44793</v>
      </c>
      <c r="B70" s="101" t="s">
        <v>1020</v>
      </c>
      <c r="C70" s="101" t="s">
        <v>790</v>
      </c>
      <c r="D70" s="102">
        <v>922445</v>
      </c>
      <c r="E70" s="102">
        <v>73796</v>
      </c>
      <c r="F70" s="102">
        <v>996241</v>
      </c>
    </row>
    <row r="71" spans="1:6" x14ac:dyDescent="0.25">
      <c r="A71" s="100">
        <v>44793</v>
      </c>
      <c r="B71" s="101" t="s">
        <v>1021</v>
      </c>
      <c r="C71" s="101" t="s">
        <v>808</v>
      </c>
      <c r="D71" s="102">
        <v>847191</v>
      </c>
      <c r="E71" s="102">
        <v>67775</v>
      </c>
      <c r="F71" s="102">
        <v>914966</v>
      </c>
    </row>
    <row r="72" spans="1:6" x14ac:dyDescent="0.25">
      <c r="A72" s="100">
        <v>44793</v>
      </c>
      <c r="B72" s="101" t="s">
        <v>1022</v>
      </c>
      <c r="C72" s="101" t="s">
        <v>810</v>
      </c>
      <c r="D72" s="102">
        <v>813342</v>
      </c>
      <c r="E72" s="102">
        <v>65067</v>
      </c>
      <c r="F72" s="102">
        <v>878409</v>
      </c>
    </row>
    <row r="73" spans="1:6" x14ac:dyDescent="0.25">
      <c r="A73" s="100">
        <v>44793</v>
      </c>
      <c r="B73" s="101" t="s">
        <v>1023</v>
      </c>
      <c r="C73" s="101" t="s">
        <v>1024</v>
      </c>
      <c r="D73" s="102">
        <v>888464</v>
      </c>
      <c r="E73" s="102">
        <v>71077</v>
      </c>
      <c r="F73" s="102">
        <v>959541</v>
      </c>
    </row>
    <row r="74" spans="1:6" x14ac:dyDescent="0.25">
      <c r="A74" s="100">
        <v>44793</v>
      </c>
      <c r="B74" s="101" t="s">
        <v>1025</v>
      </c>
      <c r="C74" s="101" t="s">
        <v>780</v>
      </c>
      <c r="D74" s="102">
        <v>888464</v>
      </c>
      <c r="E74" s="102">
        <v>71077</v>
      </c>
      <c r="F74" s="102">
        <v>959541</v>
      </c>
    </row>
    <row r="75" spans="1:6" x14ac:dyDescent="0.25">
      <c r="A75" s="100">
        <v>44793</v>
      </c>
      <c r="B75" s="101" t="s">
        <v>1026</v>
      </c>
      <c r="C75" s="101" t="s">
        <v>788</v>
      </c>
      <c r="D75" s="102">
        <v>1032428</v>
      </c>
      <c r="E75" s="102">
        <v>82594</v>
      </c>
      <c r="F75" s="102">
        <v>1115022</v>
      </c>
    </row>
    <row r="76" spans="1:6" x14ac:dyDescent="0.25">
      <c r="A76" s="100">
        <v>44793</v>
      </c>
      <c r="B76" s="101" t="s">
        <v>1027</v>
      </c>
      <c r="C76" s="101" t="s">
        <v>778</v>
      </c>
      <c r="D76" s="102">
        <v>754849</v>
      </c>
      <c r="E76" s="102">
        <v>60388</v>
      </c>
      <c r="F76" s="102">
        <v>815237</v>
      </c>
    </row>
    <row r="77" spans="1:6" x14ac:dyDescent="0.25">
      <c r="A77" s="100">
        <v>44793</v>
      </c>
      <c r="B77" s="101" t="s">
        <v>1028</v>
      </c>
      <c r="C77" s="101" t="s">
        <v>958</v>
      </c>
      <c r="D77" s="102">
        <v>1010696</v>
      </c>
      <c r="E77" s="102">
        <v>80856</v>
      </c>
      <c r="F77" s="102">
        <v>1091552</v>
      </c>
    </row>
    <row r="78" spans="1:6" x14ac:dyDescent="0.25">
      <c r="A78" s="100">
        <v>44793</v>
      </c>
      <c r="B78" s="101" t="s">
        <v>1029</v>
      </c>
      <c r="C78" s="101" t="s">
        <v>66</v>
      </c>
      <c r="D78" s="102">
        <v>879979</v>
      </c>
      <c r="E78" s="102">
        <v>70398</v>
      </c>
      <c r="F78" s="102">
        <v>950377</v>
      </c>
    </row>
    <row r="79" spans="1:6" x14ac:dyDescent="0.25">
      <c r="A79" s="100">
        <v>44793</v>
      </c>
      <c r="B79" s="101" t="s">
        <v>1030</v>
      </c>
      <c r="C79" s="101" t="s">
        <v>875</v>
      </c>
      <c r="D79" s="102">
        <v>894183</v>
      </c>
      <c r="E79" s="102">
        <v>71535</v>
      </c>
      <c r="F79" s="102">
        <v>965718</v>
      </c>
    </row>
    <row r="80" spans="1:6" x14ac:dyDescent="0.25">
      <c r="A80" s="100">
        <v>44793</v>
      </c>
      <c r="B80" s="101" t="s">
        <v>1031</v>
      </c>
      <c r="C80" s="101" t="s">
        <v>839</v>
      </c>
      <c r="D80" s="102">
        <v>903402</v>
      </c>
      <c r="E80" s="102">
        <v>72272</v>
      </c>
      <c r="F80" s="102">
        <v>975674</v>
      </c>
    </row>
    <row r="81" spans="1:6" x14ac:dyDescent="0.25">
      <c r="A81" s="100">
        <v>44791</v>
      </c>
      <c r="B81" s="101" t="s">
        <v>1032</v>
      </c>
      <c r="C81" s="101" t="s">
        <v>66</v>
      </c>
      <c r="D81" s="102">
        <v>886773</v>
      </c>
      <c r="E81" s="102">
        <v>70942</v>
      </c>
      <c r="F81" s="102">
        <v>957715</v>
      </c>
    </row>
    <row r="82" spans="1:6" x14ac:dyDescent="0.25">
      <c r="A82" s="100">
        <v>44791</v>
      </c>
      <c r="B82" s="101" t="s">
        <v>1033</v>
      </c>
      <c r="C82" s="101" t="s">
        <v>1034</v>
      </c>
      <c r="D82" s="102">
        <v>842352</v>
      </c>
      <c r="E82" s="102">
        <v>67388</v>
      </c>
      <c r="F82" s="102">
        <v>909740</v>
      </c>
    </row>
    <row r="83" spans="1:6" x14ac:dyDescent="0.25">
      <c r="A83" s="100">
        <v>44791</v>
      </c>
      <c r="B83" s="101" t="s">
        <v>1035</v>
      </c>
      <c r="C83" s="101" t="s">
        <v>1036</v>
      </c>
      <c r="D83" s="102">
        <v>922445</v>
      </c>
      <c r="E83" s="102">
        <v>73796</v>
      </c>
      <c r="F83" s="102">
        <v>996241</v>
      </c>
    </row>
    <row r="84" spans="1:6" x14ac:dyDescent="0.25">
      <c r="A84" s="100">
        <v>44791</v>
      </c>
      <c r="B84" s="101" t="s">
        <v>1037</v>
      </c>
      <c r="C84" s="101" t="s">
        <v>1038</v>
      </c>
      <c r="D84" s="102">
        <v>748998</v>
      </c>
      <c r="E84" s="102">
        <v>59920</v>
      </c>
      <c r="F84" s="102">
        <v>808918</v>
      </c>
    </row>
    <row r="85" spans="1:6" x14ac:dyDescent="0.25">
      <c r="A85" s="100">
        <v>44791</v>
      </c>
      <c r="B85" s="101" t="s">
        <v>1039</v>
      </c>
      <c r="C85" s="101" t="s">
        <v>958</v>
      </c>
      <c r="D85" s="102">
        <v>1293730</v>
      </c>
      <c r="E85" s="102">
        <v>103498</v>
      </c>
      <c r="F85" s="102">
        <v>1397228</v>
      </c>
    </row>
    <row r="86" spans="1:6" x14ac:dyDescent="0.25">
      <c r="A86" s="100">
        <v>44791</v>
      </c>
      <c r="B86" s="101" t="s">
        <v>1040</v>
      </c>
      <c r="C86" s="101" t="s">
        <v>717</v>
      </c>
      <c r="D86" s="102">
        <v>886641</v>
      </c>
      <c r="E86" s="102">
        <v>70931</v>
      </c>
      <c r="F86" s="102">
        <v>957572</v>
      </c>
    </row>
    <row r="87" spans="1:6" x14ac:dyDescent="0.25">
      <c r="A87" s="100">
        <v>44791</v>
      </c>
      <c r="B87" s="101" t="s">
        <v>1041</v>
      </c>
      <c r="C87" s="101" t="s">
        <v>1042</v>
      </c>
      <c r="D87" s="102">
        <v>869069</v>
      </c>
      <c r="E87" s="102">
        <v>69526</v>
      </c>
      <c r="F87" s="102">
        <v>938595</v>
      </c>
    </row>
    <row r="88" spans="1:6" x14ac:dyDescent="0.25">
      <c r="A88" s="100">
        <v>44791</v>
      </c>
      <c r="B88" s="101" t="s">
        <v>1043</v>
      </c>
      <c r="C88" s="101" t="s">
        <v>66</v>
      </c>
      <c r="D88" s="102">
        <v>1110580</v>
      </c>
      <c r="E88" s="102">
        <v>88846</v>
      </c>
      <c r="F88" s="102">
        <v>1199426</v>
      </c>
    </row>
    <row r="89" spans="1:6" x14ac:dyDescent="0.25">
      <c r="A89" s="100">
        <v>44790</v>
      </c>
      <c r="B89" s="101" t="s">
        <v>1044</v>
      </c>
      <c r="C89" s="101" t="s">
        <v>1045</v>
      </c>
      <c r="D89" s="102">
        <v>813342</v>
      </c>
      <c r="E89" s="102">
        <v>65067</v>
      </c>
      <c r="F89" s="102">
        <v>878409</v>
      </c>
    </row>
    <row r="90" spans="1:6" x14ac:dyDescent="0.25">
      <c r="A90" s="100">
        <v>44790</v>
      </c>
      <c r="B90" s="101" t="s">
        <v>1046</v>
      </c>
      <c r="C90" s="101" t="s">
        <v>1047</v>
      </c>
      <c r="D90" s="102">
        <v>1046500</v>
      </c>
      <c r="E90" s="102">
        <v>83720</v>
      </c>
      <c r="F90" s="102">
        <v>1130220</v>
      </c>
    </row>
    <row r="91" spans="1:6" x14ac:dyDescent="0.25">
      <c r="A91" s="100">
        <v>44790</v>
      </c>
      <c r="B91" s="101" t="s">
        <v>1048</v>
      </c>
      <c r="C91" s="101" t="s">
        <v>66</v>
      </c>
      <c r="D91" s="102">
        <v>1397642</v>
      </c>
      <c r="E91" s="102">
        <v>111811</v>
      </c>
      <c r="F91" s="102">
        <v>1509453</v>
      </c>
    </row>
    <row r="92" spans="1:6" x14ac:dyDescent="0.25">
      <c r="A92" s="100">
        <v>44790</v>
      </c>
      <c r="B92" s="101" t="s">
        <v>1049</v>
      </c>
      <c r="C92" s="101" t="s">
        <v>1050</v>
      </c>
      <c r="D92" s="102">
        <v>829971</v>
      </c>
      <c r="E92" s="102">
        <v>66398</v>
      </c>
      <c r="F92" s="102">
        <v>896369</v>
      </c>
    </row>
    <row r="93" spans="1:6" x14ac:dyDescent="0.25">
      <c r="A93" s="100">
        <v>44790</v>
      </c>
      <c r="B93" s="101" t="s">
        <v>1051</v>
      </c>
      <c r="C93" s="101" t="s">
        <v>755</v>
      </c>
      <c r="D93" s="102">
        <v>1329446</v>
      </c>
      <c r="E93" s="102">
        <v>106356</v>
      </c>
      <c r="F93" s="102">
        <v>1435802</v>
      </c>
    </row>
    <row r="94" spans="1:6" x14ac:dyDescent="0.25">
      <c r="A94" s="100">
        <v>44790</v>
      </c>
      <c r="B94" s="101" t="s">
        <v>1052</v>
      </c>
      <c r="C94" s="101" t="s">
        <v>757</v>
      </c>
      <c r="D94" s="102">
        <v>738220</v>
      </c>
      <c r="E94" s="102">
        <v>59058</v>
      </c>
      <c r="F94" s="102">
        <v>797278</v>
      </c>
    </row>
    <row r="95" spans="1:6" x14ac:dyDescent="0.25">
      <c r="A95" s="100">
        <v>44790</v>
      </c>
      <c r="B95" s="101" t="s">
        <v>1053</v>
      </c>
      <c r="C95" s="101" t="s">
        <v>721</v>
      </c>
      <c r="D95" s="102">
        <v>835294</v>
      </c>
      <c r="E95" s="102">
        <v>66824</v>
      </c>
      <c r="F95" s="102">
        <v>902118</v>
      </c>
    </row>
    <row r="96" spans="1:6" x14ac:dyDescent="0.25">
      <c r="A96" s="100">
        <v>44790</v>
      </c>
      <c r="B96" s="101" t="s">
        <v>1054</v>
      </c>
      <c r="C96" s="101" t="s">
        <v>763</v>
      </c>
      <c r="D96" s="102">
        <v>892228</v>
      </c>
      <c r="E96" s="102">
        <v>71378</v>
      </c>
      <c r="F96" s="102">
        <v>963606</v>
      </c>
    </row>
    <row r="97" spans="1:6" x14ac:dyDescent="0.25">
      <c r="A97" s="100">
        <v>44790</v>
      </c>
      <c r="B97" s="101" t="s">
        <v>1055</v>
      </c>
      <c r="C97" s="101" t="s">
        <v>784</v>
      </c>
      <c r="D97" s="102">
        <v>835294</v>
      </c>
      <c r="E97" s="102">
        <v>66824</v>
      </c>
      <c r="F97" s="102">
        <v>902118</v>
      </c>
    </row>
    <row r="98" spans="1:6" x14ac:dyDescent="0.25">
      <c r="A98" s="100">
        <v>44790</v>
      </c>
      <c r="B98" s="101" t="s">
        <v>1056</v>
      </c>
      <c r="C98" s="101" t="s">
        <v>765</v>
      </c>
      <c r="D98" s="102">
        <v>842352</v>
      </c>
      <c r="E98" s="102">
        <v>67388</v>
      </c>
      <c r="F98" s="102">
        <v>909740</v>
      </c>
    </row>
    <row r="99" spans="1:6" x14ac:dyDescent="0.25">
      <c r="A99" s="100">
        <v>44790</v>
      </c>
      <c r="B99" s="101" t="s">
        <v>1057</v>
      </c>
      <c r="C99" s="101" t="s">
        <v>725</v>
      </c>
      <c r="D99" s="102">
        <v>995876</v>
      </c>
      <c r="E99" s="102">
        <v>79670</v>
      </c>
      <c r="F99" s="102">
        <v>1075546</v>
      </c>
    </row>
    <row r="100" spans="1:6" x14ac:dyDescent="0.25">
      <c r="A100" s="100">
        <v>44790</v>
      </c>
      <c r="B100" s="101" t="s">
        <v>1058</v>
      </c>
      <c r="C100" s="101" t="s">
        <v>66</v>
      </c>
      <c r="D100" s="102">
        <v>1204536</v>
      </c>
      <c r="E100" s="102">
        <v>96363</v>
      </c>
      <c r="F100" s="102">
        <v>1300899</v>
      </c>
    </row>
    <row r="101" spans="1:6" x14ac:dyDescent="0.25">
      <c r="A101" s="100">
        <v>44790</v>
      </c>
      <c r="B101" s="101" t="s">
        <v>1059</v>
      </c>
      <c r="C101" s="101" t="s">
        <v>822</v>
      </c>
      <c r="D101" s="102">
        <v>786625</v>
      </c>
      <c r="E101" s="102">
        <v>62930</v>
      </c>
      <c r="F101" s="102">
        <v>849555</v>
      </c>
    </row>
    <row r="102" spans="1:6" x14ac:dyDescent="0.25">
      <c r="A102" s="100">
        <v>44790</v>
      </c>
      <c r="B102" s="101" t="s">
        <v>1060</v>
      </c>
      <c r="C102" s="101" t="s">
        <v>820</v>
      </c>
      <c r="D102" s="102">
        <v>634440</v>
      </c>
      <c r="E102" s="102">
        <v>50755</v>
      </c>
      <c r="F102" s="102">
        <v>685195</v>
      </c>
    </row>
    <row r="103" spans="1:6" x14ac:dyDescent="0.25">
      <c r="A103" s="100">
        <v>44790</v>
      </c>
      <c r="B103" s="101" t="s">
        <v>1061</v>
      </c>
      <c r="C103" s="101" t="s">
        <v>888</v>
      </c>
      <c r="D103" s="102">
        <v>813474</v>
      </c>
      <c r="E103" s="102">
        <v>65078</v>
      </c>
      <c r="F103" s="102">
        <v>878552</v>
      </c>
    </row>
    <row r="104" spans="1:6" x14ac:dyDescent="0.25">
      <c r="A104" s="100">
        <v>44790</v>
      </c>
      <c r="B104" s="101" t="s">
        <v>1062</v>
      </c>
      <c r="C104" s="101" t="s">
        <v>759</v>
      </c>
      <c r="D104" s="102">
        <v>894521</v>
      </c>
      <c r="E104" s="102">
        <v>71562</v>
      </c>
      <c r="F104" s="102">
        <v>966083</v>
      </c>
    </row>
    <row r="105" spans="1:6" x14ac:dyDescent="0.25">
      <c r="A105" s="100">
        <v>44790</v>
      </c>
      <c r="B105" s="101" t="s">
        <v>1063</v>
      </c>
      <c r="C105" s="101" t="s">
        <v>792</v>
      </c>
      <c r="D105" s="102">
        <v>831310</v>
      </c>
      <c r="E105" s="102">
        <v>66505</v>
      </c>
      <c r="F105" s="102">
        <v>897815</v>
      </c>
    </row>
    <row r="106" spans="1:6" x14ac:dyDescent="0.25">
      <c r="A106" s="100">
        <v>44790</v>
      </c>
      <c r="B106" s="101" t="s">
        <v>1064</v>
      </c>
      <c r="C106" s="101" t="s">
        <v>853</v>
      </c>
      <c r="D106" s="102">
        <v>824384</v>
      </c>
      <c r="E106" s="102">
        <v>65951</v>
      </c>
      <c r="F106" s="102">
        <v>890335</v>
      </c>
    </row>
    <row r="107" spans="1:6" x14ac:dyDescent="0.25">
      <c r="A107" s="100">
        <v>44790</v>
      </c>
      <c r="B107" s="101" t="s">
        <v>1065</v>
      </c>
      <c r="C107" s="101" t="s">
        <v>782</v>
      </c>
      <c r="D107" s="102">
        <v>813210</v>
      </c>
      <c r="E107" s="102">
        <v>65057</v>
      </c>
      <c r="F107" s="102">
        <v>878267</v>
      </c>
    </row>
    <row r="108" spans="1:6" x14ac:dyDescent="0.25">
      <c r="A108" s="100">
        <v>44789</v>
      </c>
      <c r="B108" s="101" t="s">
        <v>1066</v>
      </c>
      <c r="C108" s="101" t="s">
        <v>1067</v>
      </c>
      <c r="D108" s="102">
        <v>849014</v>
      </c>
      <c r="E108" s="102">
        <v>67921</v>
      </c>
      <c r="F108" s="102">
        <v>916935</v>
      </c>
    </row>
    <row r="109" spans="1:6" x14ac:dyDescent="0.25">
      <c r="A109" s="100">
        <v>44784</v>
      </c>
      <c r="B109" s="101" t="s">
        <v>1068</v>
      </c>
      <c r="C109" s="101" t="s">
        <v>763</v>
      </c>
      <c r="D109" s="102">
        <v>849014</v>
      </c>
      <c r="E109" s="102">
        <v>67921</v>
      </c>
      <c r="F109" s="102">
        <v>916935</v>
      </c>
    </row>
    <row r="110" spans="1:6" x14ac:dyDescent="0.25">
      <c r="A110" s="100">
        <v>44784</v>
      </c>
      <c r="B110" s="101" t="s">
        <v>1069</v>
      </c>
      <c r="C110" s="101" t="s">
        <v>1070</v>
      </c>
      <c r="D110" s="102">
        <v>847807</v>
      </c>
      <c r="E110" s="102">
        <v>67825</v>
      </c>
      <c r="F110" s="102">
        <v>915632</v>
      </c>
    </row>
    <row r="111" spans="1:6" x14ac:dyDescent="0.25">
      <c r="A111" s="100">
        <v>44784</v>
      </c>
      <c r="B111" s="101" t="s">
        <v>1071</v>
      </c>
      <c r="C111" s="101" t="s">
        <v>1072</v>
      </c>
      <c r="D111" s="102">
        <v>853394</v>
      </c>
      <c r="E111" s="102">
        <v>68272</v>
      </c>
      <c r="F111" s="102">
        <v>921666</v>
      </c>
    </row>
    <row r="112" spans="1:6" x14ac:dyDescent="0.25">
      <c r="A112" s="100">
        <v>44784</v>
      </c>
      <c r="B112" s="101" t="s">
        <v>1073</v>
      </c>
      <c r="C112" s="101" t="s">
        <v>976</v>
      </c>
      <c r="D112" s="102">
        <v>847807</v>
      </c>
      <c r="E112" s="102">
        <v>67825</v>
      </c>
      <c r="F112" s="102">
        <v>915632</v>
      </c>
    </row>
    <row r="113" spans="1:6" x14ac:dyDescent="0.25">
      <c r="A113" s="100">
        <v>44784</v>
      </c>
      <c r="B113" s="101" t="s">
        <v>1074</v>
      </c>
      <c r="C113" s="101" t="s">
        <v>1075</v>
      </c>
      <c r="D113" s="102">
        <v>833133</v>
      </c>
      <c r="E113" s="102">
        <v>66651</v>
      </c>
      <c r="F113" s="102">
        <v>899784</v>
      </c>
    </row>
    <row r="114" spans="1:6" x14ac:dyDescent="0.25">
      <c r="A114" s="100">
        <v>44784</v>
      </c>
      <c r="B114" s="101" t="s">
        <v>1076</v>
      </c>
      <c r="C114" s="101" t="s">
        <v>1077</v>
      </c>
      <c r="D114" s="102">
        <v>831178</v>
      </c>
      <c r="E114" s="102">
        <v>66494</v>
      </c>
      <c r="F114" s="102">
        <v>897672</v>
      </c>
    </row>
    <row r="115" spans="1:6" x14ac:dyDescent="0.25">
      <c r="A115" s="100">
        <v>44784</v>
      </c>
      <c r="B115" s="101" t="s">
        <v>1078</v>
      </c>
      <c r="C115" s="101" t="s">
        <v>1079</v>
      </c>
      <c r="D115" s="102">
        <v>888992</v>
      </c>
      <c r="E115" s="102">
        <v>71119</v>
      </c>
      <c r="F115" s="102">
        <v>960111</v>
      </c>
    </row>
    <row r="116" spans="1:6" x14ac:dyDescent="0.25">
      <c r="A116" s="100">
        <v>44784</v>
      </c>
      <c r="B116" s="101" t="s">
        <v>1080</v>
      </c>
      <c r="C116" s="101" t="s">
        <v>1081</v>
      </c>
      <c r="D116" s="102">
        <v>999522</v>
      </c>
      <c r="E116" s="102">
        <v>79962</v>
      </c>
      <c r="F116" s="102">
        <v>1079484</v>
      </c>
    </row>
    <row r="117" spans="1:6" x14ac:dyDescent="0.25">
      <c r="A117" s="100">
        <v>44784</v>
      </c>
      <c r="B117" s="101" t="s">
        <v>1082</v>
      </c>
      <c r="C117" s="101" t="s">
        <v>1024</v>
      </c>
      <c r="D117" s="102">
        <v>1204536</v>
      </c>
      <c r="E117" s="102">
        <v>96363</v>
      </c>
      <c r="F117" s="102">
        <v>1300899</v>
      </c>
    </row>
    <row r="118" spans="1:6" x14ac:dyDescent="0.25">
      <c r="A118" s="100">
        <v>44784</v>
      </c>
      <c r="B118" s="101" t="s">
        <v>1083</v>
      </c>
      <c r="C118" s="101" t="s">
        <v>824</v>
      </c>
      <c r="D118" s="102">
        <v>910548</v>
      </c>
      <c r="E118" s="102">
        <v>72844</v>
      </c>
      <c r="F118" s="102">
        <v>983392</v>
      </c>
    </row>
    <row r="119" spans="1:6" x14ac:dyDescent="0.25">
      <c r="A119" s="100">
        <v>44784</v>
      </c>
      <c r="B119" s="101" t="s">
        <v>1084</v>
      </c>
      <c r="C119" s="101" t="s">
        <v>1085</v>
      </c>
      <c r="D119" s="102">
        <v>888596</v>
      </c>
      <c r="E119" s="102">
        <v>71088</v>
      </c>
      <c r="F119" s="102">
        <v>959684</v>
      </c>
    </row>
    <row r="120" spans="1:6" x14ac:dyDescent="0.25">
      <c r="A120" s="100">
        <v>44784</v>
      </c>
      <c r="B120" s="101" t="s">
        <v>1086</v>
      </c>
      <c r="C120" s="101" t="s">
        <v>66</v>
      </c>
      <c r="D120" s="102">
        <v>824384</v>
      </c>
      <c r="E120" s="102">
        <v>65951</v>
      </c>
      <c r="F120" s="102">
        <v>890335</v>
      </c>
    </row>
    <row r="121" spans="1:6" x14ac:dyDescent="0.25">
      <c r="A121" s="100">
        <v>44784</v>
      </c>
      <c r="B121" s="101" t="s">
        <v>1087</v>
      </c>
      <c r="C121" s="101" t="s">
        <v>1088</v>
      </c>
      <c r="D121" s="102">
        <v>824384</v>
      </c>
      <c r="E121" s="102">
        <v>65951</v>
      </c>
      <c r="F121" s="102">
        <v>890335</v>
      </c>
    </row>
    <row r="122" spans="1:6" x14ac:dyDescent="0.25">
      <c r="A122" s="100">
        <v>44784</v>
      </c>
      <c r="B122" s="101" t="s">
        <v>1089</v>
      </c>
      <c r="C122" s="101" t="s">
        <v>1090</v>
      </c>
      <c r="D122" s="102">
        <v>856424</v>
      </c>
      <c r="E122" s="102">
        <v>68514</v>
      </c>
      <c r="F122" s="102">
        <v>924938</v>
      </c>
    </row>
    <row r="123" spans="1:6" x14ac:dyDescent="0.25">
      <c r="A123" s="100">
        <v>44784</v>
      </c>
      <c r="B123" s="101" t="s">
        <v>1091</v>
      </c>
      <c r="C123" s="101" t="s">
        <v>1092</v>
      </c>
      <c r="D123" s="102">
        <v>888464</v>
      </c>
      <c r="E123" s="102">
        <v>71077</v>
      </c>
      <c r="F123" s="102">
        <v>959541</v>
      </c>
    </row>
    <row r="124" spans="1:6" x14ac:dyDescent="0.25">
      <c r="A124" s="100">
        <v>44783</v>
      </c>
      <c r="B124" s="101" t="s">
        <v>1093</v>
      </c>
      <c r="C124" s="101" t="s">
        <v>1094</v>
      </c>
      <c r="D124" s="102">
        <v>806416</v>
      </c>
      <c r="E124" s="102">
        <v>64513</v>
      </c>
      <c r="F124" s="102">
        <v>870929</v>
      </c>
    </row>
    <row r="125" spans="1:6" x14ac:dyDescent="0.25">
      <c r="A125" s="100">
        <v>44783</v>
      </c>
      <c r="B125" s="101" t="s">
        <v>1095</v>
      </c>
      <c r="C125" s="101" t="s">
        <v>1096</v>
      </c>
      <c r="D125" s="102">
        <v>888464</v>
      </c>
      <c r="E125" s="102">
        <v>71077</v>
      </c>
      <c r="F125" s="102">
        <v>959541</v>
      </c>
    </row>
    <row r="126" spans="1:6" x14ac:dyDescent="0.25">
      <c r="A126" s="100">
        <v>44783</v>
      </c>
      <c r="B126" s="101" t="s">
        <v>1097</v>
      </c>
      <c r="C126" s="101" t="s">
        <v>1085</v>
      </c>
      <c r="D126" s="102">
        <v>1161454</v>
      </c>
      <c r="E126" s="102">
        <v>92916</v>
      </c>
      <c r="F126" s="102">
        <v>1254370</v>
      </c>
    </row>
    <row r="127" spans="1:6" x14ac:dyDescent="0.25">
      <c r="A127" s="100">
        <v>44783</v>
      </c>
      <c r="B127" s="101" t="s">
        <v>1098</v>
      </c>
      <c r="C127" s="101" t="s">
        <v>875</v>
      </c>
      <c r="D127" s="102">
        <v>849014</v>
      </c>
      <c r="E127" s="102">
        <v>67921</v>
      </c>
      <c r="F127" s="102">
        <v>916935</v>
      </c>
    </row>
    <row r="128" spans="1:6" x14ac:dyDescent="0.25">
      <c r="A128" s="100">
        <v>44783</v>
      </c>
      <c r="B128" s="101" t="s">
        <v>1099</v>
      </c>
      <c r="C128" s="101" t="s">
        <v>755</v>
      </c>
      <c r="D128" s="102">
        <v>1257442</v>
      </c>
      <c r="E128" s="102">
        <v>100595</v>
      </c>
      <c r="F128" s="102">
        <v>1358037</v>
      </c>
    </row>
    <row r="129" spans="1:6" x14ac:dyDescent="0.25">
      <c r="A129" s="100">
        <v>44783</v>
      </c>
      <c r="B129" s="101" t="s">
        <v>1100</v>
      </c>
      <c r="C129" s="101" t="s">
        <v>1101</v>
      </c>
      <c r="D129" s="102">
        <v>903402</v>
      </c>
      <c r="E129" s="102">
        <v>72272</v>
      </c>
      <c r="F129" s="102">
        <v>975674</v>
      </c>
    </row>
    <row r="130" spans="1:6" x14ac:dyDescent="0.25">
      <c r="A130" s="100">
        <v>44783</v>
      </c>
      <c r="B130" s="101" t="s">
        <v>1102</v>
      </c>
      <c r="C130" s="101" t="s">
        <v>776</v>
      </c>
      <c r="D130" s="102">
        <v>847587</v>
      </c>
      <c r="E130" s="102">
        <v>67807</v>
      </c>
      <c r="F130" s="102">
        <v>915394</v>
      </c>
    </row>
    <row r="131" spans="1:6" x14ac:dyDescent="0.25">
      <c r="A131" s="100">
        <v>44782</v>
      </c>
      <c r="B131" s="101" t="s">
        <v>1103</v>
      </c>
      <c r="C131" s="101" t="s">
        <v>753</v>
      </c>
      <c r="D131" s="102">
        <v>822561</v>
      </c>
      <c r="E131" s="102">
        <v>65805</v>
      </c>
      <c r="F131" s="102">
        <v>888366</v>
      </c>
    </row>
    <row r="132" spans="1:6" x14ac:dyDescent="0.25">
      <c r="A132" s="100">
        <v>44782</v>
      </c>
      <c r="B132" s="101" t="s">
        <v>1104</v>
      </c>
      <c r="C132" s="101" t="s">
        <v>757</v>
      </c>
      <c r="D132" s="102">
        <v>860188</v>
      </c>
      <c r="E132" s="102">
        <v>68815</v>
      </c>
      <c r="F132" s="102">
        <v>929003</v>
      </c>
    </row>
    <row r="133" spans="1:6" x14ac:dyDescent="0.25">
      <c r="A133" s="100">
        <v>44782</v>
      </c>
      <c r="B133" s="101" t="s">
        <v>1105</v>
      </c>
      <c r="C133" s="101" t="s">
        <v>786</v>
      </c>
      <c r="D133" s="102">
        <v>828280</v>
      </c>
      <c r="E133" s="102">
        <v>66262</v>
      </c>
      <c r="F133" s="102">
        <v>894542</v>
      </c>
    </row>
    <row r="134" spans="1:6" x14ac:dyDescent="0.25">
      <c r="A134" s="100">
        <v>44782</v>
      </c>
      <c r="B134" s="101" t="s">
        <v>1106</v>
      </c>
      <c r="C134" s="101" t="s">
        <v>850</v>
      </c>
      <c r="D134" s="102">
        <v>960336</v>
      </c>
      <c r="E134" s="102">
        <v>76827</v>
      </c>
      <c r="F134" s="102">
        <v>1037163</v>
      </c>
    </row>
    <row r="135" spans="1:6" x14ac:dyDescent="0.25">
      <c r="A135" s="100">
        <v>44782</v>
      </c>
      <c r="B135" s="101" t="s">
        <v>1107</v>
      </c>
      <c r="C135" s="101" t="s">
        <v>972</v>
      </c>
      <c r="D135" s="102">
        <v>905225</v>
      </c>
      <c r="E135" s="102">
        <v>72418</v>
      </c>
      <c r="F135" s="102">
        <v>977643</v>
      </c>
    </row>
    <row r="136" spans="1:6" x14ac:dyDescent="0.25">
      <c r="A136" s="100">
        <v>44782</v>
      </c>
      <c r="B136" s="101" t="s">
        <v>1108</v>
      </c>
      <c r="C136" s="101" t="s">
        <v>869</v>
      </c>
      <c r="D136" s="102">
        <v>849278</v>
      </c>
      <c r="E136" s="102">
        <v>67942</v>
      </c>
      <c r="F136" s="102">
        <v>917220</v>
      </c>
    </row>
    <row r="137" spans="1:6" x14ac:dyDescent="0.25">
      <c r="A137" s="100">
        <v>44782</v>
      </c>
      <c r="B137" s="101" t="s">
        <v>1109</v>
      </c>
      <c r="C137" s="101" t="s">
        <v>816</v>
      </c>
      <c r="D137" s="102">
        <v>564509</v>
      </c>
      <c r="E137" s="102">
        <v>45161</v>
      </c>
      <c r="F137" s="102">
        <v>609670</v>
      </c>
    </row>
    <row r="138" spans="1:6" x14ac:dyDescent="0.25">
      <c r="A138" s="100">
        <v>44782</v>
      </c>
      <c r="B138" s="101" t="s">
        <v>1110</v>
      </c>
      <c r="C138" s="101" t="s">
        <v>958</v>
      </c>
      <c r="D138" s="102">
        <v>1171894</v>
      </c>
      <c r="E138" s="102">
        <v>93752</v>
      </c>
      <c r="F138" s="102">
        <v>1265646</v>
      </c>
    </row>
    <row r="139" spans="1:6" x14ac:dyDescent="0.25">
      <c r="A139" s="100">
        <v>44782</v>
      </c>
      <c r="B139" s="101" t="s">
        <v>1111</v>
      </c>
      <c r="C139" s="101" t="s">
        <v>736</v>
      </c>
      <c r="D139" s="102">
        <v>894051</v>
      </c>
      <c r="E139" s="102">
        <v>71524</v>
      </c>
      <c r="F139" s="102">
        <v>965575</v>
      </c>
    </row>
    <row r="140" spans="1:6" x14ac:dyDescent="0.25">
      <c r="A140" s="100">
        <v>44782</v>
      </c>
      <c r="B140" s="101" t="s">
        <v>1112</v>
      </c>
      <c r="C140" s="101" t="s">
        <v>802</v>
      </c>
      <c r="D140" s="102">
        <v>813342</v>
      </c>
      <c r="E140" s="102">
        <v>65067</v>
      </c>
      <c r="F140" s="102">
        <v>878409</v>
      </c>
    </row>
    <row r="141" spans="1:6" x14ac:dyDescent="0.25">
      <c r="A141" s="108">
        <v>44782</v>
      </c>
      <c r="B141" s="109"/>
      <c r="C141" s="109" t="s">
        <v>66</v>
      </c>
      <c r="D141" s="110">
        <v>1440504</v>
      </c>
      <c r="E141" s="110">
        <v>115240</v>
      </c>
      <c r="F141" s="110">
        <v>1555744</v>
      </c>
    </row>
    <row r="142" spans="1:6" x14ac:dyDescent="0.25">
      <c r="A142" s="100">
        <v>44782</v>
      </c>
      <c r="B142" s="101" t="s">
        <v>1113</v>
      </c>
      <c r="C142" s="101" t="s">
        <v>759</v>
      </c>
      <c r="D142" s="102">
        <v>831442</v>
      </c>
      <c r="E142" s="102">
        <v>66515</v>
      </c>
      <c r="F142" s="102">
        <v>897957</v>
      </c>
    </row>
    <row r="143" spans="1:6" x14ac:dyDescent="0.25">
      <c r="A143" s="100">
        <v>44782</v>
      </c>
      <c r="B143" s="101" t="s">
        <v>1114</v>
      </c>
      <c r="C143" s="101" t="s">
        <v>860</v>
      </c>
      <c r="D143" s="102">
        <v>774376</v>
      </c>
      <c r="E143" s="102">
        <v>61950</v>
      </c>
      <c r="F143" s="102">
        <v>836326</v>
      </c>
    </row>
    <row r="144" spans="1:6" x14ac:dyDescent="0.25">
      <c r="A144" s="100">
        <v>44782</v>
      </c>
      <c r="B144" s="101" t="s">
        <v>1115</v>
      </c>
      <c r="C144" s="101" t="s">
        <v>740</v>
      </c>
      <c r="D144" s="102">
        <v>824384</v>
      </c>
      <c r="E144" s="102">
        <v>65951</v>
      </c>
      <c r="F144" s="102">
        <v>890335</v>
      </c>
    </row>
    <row r="145" spans="1:6" x14ac:dyDescent="0.25">
      <c r="A145" s="100">
        <v>44782</v>
      </c>
      <c r="B145" s="101" t="s">
        <v>1116</v>
      </c>
      <c r="C145" s="101" t="s">
        <v>978</v>
      </c>
      <c r="D145" s="102">
        <v>1200420</v>
      </c>
      <c r="E145" s="102">
        <v>96034</v>
      </c>
      <c r="F145" s="102">
        <v>1296454</v>
      </c>
    </row>
    <row r="146" spans="1:6" x14ac:dyDescent="0.25">
      <c r="A146" s="100">
        <v>44782</v>
      </c>
      <c r="B146" s="101" t="s">
        <v>1117</v>
      </c>
      <c r="C146" s="101" t="s">
        <v>951</v>
      </c>
      <c r="D146" s="102">
        <v>833133</v>
      </c>
      <c r="E146" s="102">
        <v>66651</v>
      </c>
      <c r="F146" s="102">
        <v>899784</v>
      </c>
    </row>
    <row r="147" spans="1:6" x14ac:dyDescent="0.25">
      <c r="A147" s="100">
        <v>44782</v>
      </c>
      <c r="B147" s="101" t="s">
        <v>1118</v>
      </c>
      <c r="C147" s="101" t="s">
        <v>1119</v>
      </c>
      <c r="D147" s="102">
        <v>897815</v>
      </c>
      <c r="E147" s="102">
        <v>71825</v>
      </c>
      <c r="F147" s="102">
        <v>969640</v>
      </c>
    </row>
    <row r="148" spans="1:6" x14ac:dyDescent="0.25">
      <c r="A148" s="100">
        <v>44782</v>
      </c>
      <c r="B148" s="101" t="s">
        <v>1120</v>
      </c>
      <c r="C148" s="101" t="s">
        <v>839</v>
      </c>
      <c r="D148" s="102">
        <v>849014</v>
      </c>
      <c r="E148" s="102">
        <v>67921</v>
      </c>
      <c r="F148" s="102">
        <v>916935</v>
      </c>
    </row>
    <row r="149" spans="1:6" x14ac:dyDescent="0.25">
      <c r="A149" s="100">
        <v>44781</v>
      </c>
      <c r="B149" s="101" t="s">
        <v>1121</v>
      </c>
      <c r="C149" s="101" t="s">
        <v>988</v>
      </c>
      <c r="D149" s="102">
        <v>805341</v>
      </c>
      <c r="E149" s="102">
        <v>64427</v>
      </c>
      <c r="F149" s="102">
        <v>869768</v>
      </c>
    </row>
    <row r="150" spans="1:6" x14ac:dyDescent="0.25">
      <c r="A150" s="100">
        <v>44779</v>
      </c>
      <c r="B150" s="101" t="s">
        <v>1122</v>
      </c>
      <c r="C150" s="101" t="s">
        <v>66</v>
      </c>
      <c r="D150" s="102">
        <v>1440504</v>
      </c>
      <c r="E150" s="102">
        <v>115240</v>
      </c>
      <c r="F150" s="102">
        <v>1555744</v>
      </c>
    </row>
    <row r="151" spans="1:6" x14ac:dyDescent="0.25">
      <c r="A151" s="100">
        <v>44778</v>
      </c>
      <c r="B151" s="101" t="s">
        <v>1123</v>
      </c>
      <c r="C151" s="101" t="s">
        <v>884</v>
      </c>
      <c r="D151" s="102">
        <v>833001</v>
      </c>
      <c r="E151" s="102">
        <v>66640</v>
      </c>
      <c r="F151" s="102">
        <v>899641</v>
      </c>
    </row>
    <row r="152" spans="1:6" x14ac:dyDescent="0.25">
      <c r="A152" s="100">
        <v>44778</v>
      </c>
      <c r="B152" s="101" t="s">
        <v>1124</v>
      </c>
      <c r="C152" s="101" t="s">
        <v>755</v>
      </c>
      <c r="D152" s="102">
        <v>847587</v>
      </c>
      <c r="E152" s="102">
        <v>67807</v>
      </c>
      <c r="F152" s="102">
        <v>915394</v>
      </c>
    </row>
    <row r="153" spans="1:6" x14ac:dyDescent="0.25">
      <c r="A153" s="100">
        <v>44778</v>
      </c>
      <c r="B153" s="101" t="s">
        <v>1125</v>
      </c>
      <c r="C153" s="101" t="s">
        <v>1002</v>
      </c>
      <c r="D153" s="102">
        <v>829971</v>
      </c>
      <c r="E153" s="102">
        <v>66398</v>
      </c>
      <c r="F153" s="102">
        <v>896369</v>
      </c>
    </row>
    <row r="154" spans="1:6" x14ac:dyDescent="0.25">
      <c r="A154" s="100">
        <v>44778</v>
      </c>
      <c r="B154" s="101" t="s">
        <v>1126</v>
      </c>
      <c r="C154" s="101" t="s">
        <v>788</v>
      </c>
      <c r="D154" s="102">
        <v>960336</v>
      </c>
      <c r="E154" s="102">
        <v>76827</v>
      </c>
      <c r="F154" s="102">
        <v>1037163</v>
      </c>
    </row>
    <row r="155" spans="1:6" x14ac:dyDescent="0.25">
      <c r="A155" s="100">
        <v>44778</v>
      </c>
      <c r="B155" s="101" t="s">
        <v>1127</v>
      </c>
      <c r="C155" s="101" t="s">
        <v>66</v>
      </c>
      <c r="D155" s="102">
        <v>853658</v>
      </c>
      <c r="E155" s="102">
        <v>68293</v>
      </c>
      <c r="F155" s="102">
        <v>921951</v>
      </c>
    </row>
    <row r="156" spans="1:6" x14ac:dyDescent="0.25">
      <c r="A156" s="100">
        <v>44778</v>
      </c>
      <c r="B156" s="101" t="s">
        <v>1128</v>
      </c>
      <c r="C156" s="101" t="s">
        <v>66</v>
      </c>
      <c r="D156" s="102">
        <v>813342</v>
      </c>
      <c r="E156" s="102">
        <v>65067</v>
      </c>
      <c r="F156" s="102">
        <v>878409</v>
      </c>
    </row>
    <row r="157" spans="1:6" x14ac:dyDescent="0.25">
      <c r="A157" s="100">
        <v>44778</v>
      </c>
      <c r="B157" s="101" t="s">
        <v>1129</v>
      </c>
      <c r="C157" s="101" t="s">
        <v>66</v>
      </c>
      <c r="D157" s="102">
        <v>1343870</v>
      </c>
      <c r="E157" s="102">
        <v>107510</v>
      </c>
      <c r="F157" s="102">
        <v>1451380</v>
      </c>
    </row>
    <row r="158" spans="1:6" x14ac:dyDescent="0.25">
      <c r="A158" s="100">
        <v>44778</v>
      </c>
      <c r="B158" s="101" t="s">
        <v>1130</v>
      </c>
      <c r="C158" s="101" t="s">
        <v>654</v>
      </c>
      <c r="D158" s="102">
        <v>960556</v>
      </c>
      <c r="E158" s="102">
        <v>76844</v>
      </c>
      <c r="F158" s="102">
        <v>1037400</v>
      </c>
    </row>
    <row r="159" spans="1:6" x14ac:dyDescent="0.25">
      <c r="A159" s="100">
        <v>44778</v>
      </c>
      <c r="B159" s="101" t="s">
        <v>1131</v>
      </c>
      <c r="C159" s="101" t="s">
        <v>822</v>
      </c>
      <c r="D159" s="102">
        <v>813606</v>
      </c>
      <c r="E159" s="102">
        <v>65088</v>
      </c>
      <c r="F159" s="102">
        <v>878694</v>
      </c>
    </row>
    <row r="160" spans="1:6" x14ac:dyDescent="0.25">
      <c r="A160" s="100">
        <v>44778</v>
      </c>
      <c r="B160" s="101" t="s">
        <v>1132</v>
      </c>
      <c r="C160" s="101" t="s">
        <v>744</v>
      </c>
      <c r="D160" s="102">
        <v>853394</v>
      </c>
      <c r="E160" s="102">
        <v>68272</v>
      </c>
      <c r="F160" s="102">
        <v>921666</v>
      </c>
    </row>
    <row r="161" spans="1:6" x14ac:dyDescent="0.25">
      <c r="A161" s="100">
        <v>44778</v>
      </c>
      <c r="B161" s="101" t="s">
        <v>1133</v>
      </c>
      <c r="C161" s="101" t="s">
        <v>749</v>
      </c>
      <c r="D161" s="102">
        <v>833133</v>
      </c>
      <c r="E161" s="102">
        <v>66651</v>
      </c>
      <c r="F161" s="102">
        <v>899784</v>
      </c>
    </row>
    <row r="162" spans="1:6" x14ac:dyDescent="0.25">
      <c r="A162" s="100">
        <v>44778</v>
      </c>
      <c r="B162" s="101" t="s">
        <v>1134</v>
      </c>
      <c r="C162" s="101" t="s">
        <v>751</v>
      </c>
      <c r="D162" s="102">
        <v>910196</v>
      </c>
      <c r="E162" s="102">
        <v>72816</v>
      </c>
      <c r="F162" s="102">
        <v>983012</v>
      </c>
    </row>
    <row r="163" spans="1:6" x14ac:dyDescent="0.25">
      <c r="A163" s="100">
        <v>44778</v>
      </c>
      <c r="B163" s="101" t="s">
        <v>1135</v>
      </c>
      <c r="C163" s="101" t="s">
        <v>778</v>
      </c>
      <c r="D163" s="102">
        <v>849278</v>
      </c>
      <c r="E163" s="102">
        <v>67942</v>
      </c>
      <c r="F163" s="102">
        <v>917220</v>
      </c>
    </row>
    <row r="164" spans="1:6" x14ac:dyDescent="0.25">
      <c r="A164" s="100">
        <v>44777</v>
      </c>
      <c r="B164" s="101" t="s">
        <v>1136</v>
      </c>
      <c r="C164" s="101" t="s">
        <v>66</v>
      </c>
      <c r="D164" s="102">
        <v>1057542</v>
      </c>
      <c r="E164" s="102">
        <v>84603</v>
      </c>
      <c r="F164" s="102">
        <v>1142145</v>
      </c>
    </row>
    <row r="165" spans="1:6" x14ac:dyDescent="0.25">
      <c r="A165" s="100">
        <v>44777</v>
      </c>
      <c r="B165" s="101" t="s">
        <v>1137</v>
      </c>
      <c r="C165" s="101" t="s">
        <v>66</v>
      </c>
      <c r="D165" s="102">
        <v>849498</v>
      </c>
      <c r="E165" s="102">
        <v>67960</v>
      </c>
      <c r="F165" s="102">
        <v>917458</v>
      </c>
    </row>
    <row r="166" spans="1:6" x14ac:dyDescent="0.25">
      <c r="A166" s="100">
        <v>44777</v>
      </c>
      <c r="B166" s="101" t="s">
        <v>1138</v>
      </c>
      <c r="C166" s="101" t="s">
        <v>66</v>
      </c>
      <c r="D166" s="102">
        <v>855481</v>
      </c>
      <c r="E166" s="102">
        <v>68438</v>
      </c>
      <c r="F166" s="102">
        <v>923919</v>
      </c>
    </row>
    <row r="167" spans="1:6" x14ac:dyDescent="0.25">
      <c r="A167" s="100">
        <v>44777</v>
      </c>
      <c r="B167" s="101" t="s">
        <v>1139</v>
      </c>
      <c r="C167" s="101" t="s">
        <v>66</v>
      </c>
      <c r="D167" s="102">
        <v>921370</v>
      </c>
      <c r="E167" s="102">
        <v>73710</v>
      </c>
      <c r="F167" s="102">
        <v>995080</v>
      </c>
    </row>
    <row r="168" spans="1:6" x14ac:dyDescent="0.25">
      <c r="A168" s="100">
        <v>44777</v>
      </c>
      <c r="B168" s="101" t="s">
        <v>1140</v>
      </c>
      <c r="C168" s="101" t="s">
        <v>66</v>
      </c>
      <c r="D168" s="102">
        <v>737956</v>
      </c>
      <c r="E168" s="102">
        <v>59036</v>
      </c>
      <c r="F168" s="102">
        <v>796992</v>
      </c>
    </row>
    <row r="169" spans="1:6" x14ac:dyDescent="0.25">
      <c r="A169" s="100">
        <v>44776</v>
      </c>
      <c r="B169" s="101" t="s">
        <v>1141</v>
      </c>
      <c r="C169" s="101" t="s">
        <v>1142</v>
      </c>
      <c r="D169" s="102">
        <v>824384</v>
      </c>
      <c r="E169" s="102">
        <v>65951</v>
      </c>
      <c r="F169" s="102">
        <v>890335</v>
      </c>
    </row>
    <row r="170" spans="1:6" x14ac:dyDescent="0.25">
      <c r="A170" s="100">
        <v>44776</v>
      </c>
      <c r="B170" s="101" t="s">
        <v>1143</v>
      </c>
      <c r="C170" s="101" t="s">
        <v>1067</v>
      </c>
      <c r="D170" s="102">
        <v>886641</v>
      </c>
      <c r="E170" s="102">
        <v>70931</v>
      </c>
      <c r="F170" s="102">
        <v>957572</v>
      </c>
    </row>
    <row r="171" spans="1:6" x14ac:dyDescent="0.25">
      <c r="A171" s="100">
        <v>44776</v>
      </c>
      <c r="B171" s="101" t="s">
        <v>1144</v>
      </c>
      <c r="C171" s="101" t="s">
        <v>778</v>
      </c>
      <c r="D171" s="102">
        <v>831310</v>
      </c>
      <c r="E171" s="102">
        <v>66505</v>
      </c>
      <c r="F171" s="102">
        <v>897815</v>
      </c>
    </row>
    <row r="172" spans="1:6" x14ac:dyDescent="0.25">
      <c r="A172" s="100">
        <v>44776</v>
      </c>
      <c r="B172" s="101" t="s">
        <v>1145</v>
      </c>
      <c r="C172" s="101" t="s">
        <v>1146</v>
      </c>
      <c r="D172" s="102">
        <v>903402</v>
      </c>
      <c r="E172" s="102">
        <v>72272</v>
      </c>
      <c r="F172" s="102">
        <v>975674</v>
      </c>
    </row>
    <row r="173" spans="1:6" x14ac:dyDescent="0.25">
      <c r="A173" s="100">
        <v>44776</v>
      </c>
      <c r="B173" s="101" t="s">
        <v>1147</v>
      </c>
      <c r="C173" s="101" t="s">
        <v>66</v>
      </c>
      <c r="D173" s="102">
        <v>847807</v>
      </c>
      <c r="E173" s="102">
        <v>67825</v>
      </c>
      <c r="F173" s="102">
        <v>915632</v>
      </c>
    </row>
    <row r="174" spans="1:6" x14ac:dyDescent="0.25">
      <c r="A174" s="100">
        <v>44776</v>
      </c>
      <c r="B174" s="101" t="s">
        <v>1148</v>
      </c>
      <c r="C174" s="101" t="s">
        <v>882</v>
      </c>
      <c r="D174" s="102">
        <v>960336</v>
      </c>
      <c r="E174" s="102">
        <v>76827</v>
      </c>
      <c r="F174" s="102">
        <v>1037163</v>
      </c>
    </row>
    <row r="175" spans="1:6" x14ac:dyDescent="0.25">
      <c r="A175" s="100">
        <v>44776</v>
      </c>
      <c r="B175" s="101" t="s">
        <v>1149</v>
      </c>
      <c r="C175" s="101" t="s">
        <v>951</v>
      </c>
      <c r="D175" s="102">
        <v>922445</v>
      </c>
      <c r="E175" s="102">
        <v>73796</v>
      </c>
      <c r="F175" s="102">
        <v>996241</v>
      </c>
    </row>
    <row r="176" spans="1:6" x14ac:dyDescent="0.25">
      <c r="A176" s="100">
        <v>44776</v>
      </c>
      <c r="B176" s="101" t="s">
        <v>1150</v>
      </c>
      <c r="C176" s="101" t="s">
        <v>763</v>
      </c>
      <c r="D176" s="102">
        <v>829971</v>
      </c>
      <c r="E176" s="102">
        <v>66398</v>
      </c>
      <c r="F176" s="102">
        <v>896369</v>
      </c>
    </row>
    <row r="177" spans="1:6" x14ac:dyDescent="0.25">
      <c r="A177" s="100">
        <v>44776</v>
      </c>
      <c r="B177" s="101" t="s">
        <v>1151</v>
      </c>
      <c r="C177" s="101" t="s">
        <v>757</v>
      </c>
      <c r="D177" s="102">
        <v>380152</v>
      </c>
      <c r="E177" s="102">
        <v>30412</v>
      </c>
      <c r="F177" s="102">
        <v>410564</v>
      </c>
    </row>
    <row r="178" spans="1:6" x14ac:dyDescent="0.25">
      <c r="A178" s="100">
        <v>44776</v>
      </c>
      <c r="B178" s="101" t="s">
        <v>1152</v>
      </c>
      <c r="C178" s="101" t="s">
        <v>790</v>
      </c>
      <c r="D178" s="102">
        <v>722207</v>
      </c>
      <c r="E178" s="102">
        <v>57777</v>
      </c>
      <c r="F178" s="102">
        <v>779984</v>
      </c>
    </row>
    <row r="179" spans="1:6" x14ac:dyDescent="0.25">
      <c r="A179" s="100">
        <v>44776</v>
      </c>
      <c r="B179" s="101" t="s">
        <v>1153</v>
      </c>
      <c r="C179" s="101" t="s">
        <v>853</v>
      </c>
      <c r="D179" s="102">
        <v>813210</v>
      </c>
      <c r="E179" s="102">
        <v>65057</v>
      </c>
      <c r="F179" s="102">
        <v>878267</v>
      </c>
    </row>
    <row r="180" spans="1:6" x14ac:dyDescent="0.25">
      <c r="A180" s="100">
        <v>44776</v>
      </c>
      <c r="B180" s="101" t="s">
        <v>1154</v>
      </c>
      <c r="C180" s="101" t="s">
        <v>875</v>
      </c>
      <c r="D180" s="102">
        <v>886773</v>
      </c>
      <c r="E180" s="102">
        <v>70942</v>
      </c>
      <c r="F180" s="102">
        <v>957715</v>
      </c>
    </row>
    <row r="181" spans="1:6" x14ac:dyDescent="0.25">
      <c r="A181" s="100">
        <v>44776</v>
      </c>
      <c r="B181" s="101" t="s">
        <v>1155</v>
      </c>
      <c r="C181" s="101" t="s">
        <v>1156</v>
      </c>
      <c r="D181" s="102">
        <v>833265</v>
      </c>
      <c r="E181" s="102">
        <v>66661</v>
      </c>
      <c r="F181" s="102">
        <v>899926</v>
      </c>
    </row>
    <row r="182" spans="1:6" x14ac:dyDescent="0.25">
      <c r="A182" s="100">
        <v>44776</v>
      </c>
      <c r="B182" s="101" t="s">
        <v>1157</v>
      </c>
      <c r="C182" s="101" t="s">
        <v>824</v>
      </c>
      <c r="D182" s="102">
        <v>960336</v>
      </c>
      <c r="E182" s="102">
        <v>76827</v>
      </c>
      <c r="F182" s="102">
        <v>1037163</v>
      </c>
    </row>
    <row r="183" spans="1:6" x14ac:dyDescent="0.25">
      <c r="A183" s="103" t="s">
        <v>1158</v>
      </c>
      <c r="D183" s="104">
        <v>185355482</v>
      </c>
      <c r="E183" s="104">
        <v>14828440</v>
      </c>
      <c r="F183" s="105">
        <v>200183922</v>
      </c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73"/>
  <sheetViews>
    <sheetView zoomScaleNormal="100" workbookViewId="0">
      <pane ySplit="2" topLeftCell="A153" activePane="bottomLeft" state="frozen"/>
      <selection pane="bottomLeft" sqref="A1:F1"/>
    </sheetView>
  </sheetViews>
  <sheetFormatPr defaultColWidth="9.140625" defaultRowHeight="15" x14ac:dyDescent="0.25"/>
  <cols>
    <col min="1" max="1" width="14.28515625" style="106" customWidth="1"/>
    <col min="2" max="2" width="15" customWidth="1"/>
    <col min="3" max="3" width="30" customWidth="1"/>
    <col min="4" max="6" width="17.140625" style="107" customWidth="1"/>
  </cols>
  <sheetData>
    <row r="1" spans="1:6" ht="18.75" x14ac:dyDescent="0.3">
      <c r="A1" s="118" t="s">
        <v>1160</v>
      </c>
      <c r="B1" s="118"/>
      <c r="C1" s="118"/>
      <c r="D1" s="118"/>
      <c r="E1" s="118"/>
      <c r="F1" s="118"/>
    </row>
    <row r="2" spans="1:6" ht="15" customHeight="1" x14ac:dyDescent="0.25">
      <c r="A2" s="97" t="s">
        <v>59</v>
      </c>
      <c r="B2" s="98" t="s">
        <v>60</v>
      </c>
      <c r="C2" s="98" t="s">
        <v>61</v>
      </c>
      <c r="D2" s="99" t="s">
        <v>62</v>
      </c>
      <c r="E2" s="99" t="s">
        <v>63</v>
      </c>
      <c r="F2" s="99" t="s">
        <v>64</v>
      </c>
    </row>
    <row r="3" spans="1:6" x14ac:dyDescent="0.25">
      <c r="A3" s="108">
        <v>44770</v>
      </c>
      <c r="B3" s="109" t="s">
        <v>712</v>
      </c>
      <c r="C3" s="109" t="s">
        <v>66</v>
      </c>
      <c r="D3" s="110">
        <v>666480</v>
      </c>
      <c r="E3" s="110">
        <v>53318</v>
      </c>
      <c r="F3" s="110">
        <v>719798</v>
      </c>
    </row>
    <row r="4" spans="1:6" x14ac:dyDescent="0.25">
      <c r="A4" s="100">
        <v>44770</v>
      </c>
      <c r="B4" s="101" t="s">
        <v>713</v>
      </c>
      <c r="C4" s="101" t="s">
        <v>66</v>
      </c>
      <c r="D4" s="102">
        <v>868937</v>
      </c>
      <c r="E4" s="102">
        <v>69515</v>
      </c>
      <c r="F4" s="102">
        <v>938452</v>
      </c>
    </row>
    <row r="5" spans="1:6" x14ac:dyDescent="0.25">
      <c r="A5" s="108">
        <v>44770</v>
      </c>
      <c r="B5" s="109" t="s">
        <v>714</v>
      </c>
      <c r="C5" s="109" t="s">
        <v>66</v>
      </c>
      <c r="D5" s="110">
        <v>888728</v>
      </c>
      <c r="E5" s="110">
        <v>71098</v>
      </c>
      <c r="F5" s="110">
        <v>959826</v>
      </c>
    </row>
    <row r="6" spans="1:6" x14ac:dyDescent="0.25">
      <c r="A6" s="108">
        <v>44770</v>
      </c>
      <c r="B6" s="109" t="s">
        <v>715</v>
      </c>
      <c r="C6" s="109" t="s">
        <v>66</v>
      </c>
      <c r="D6" s="110">
        <v>865775</v>
      </c>
      <c r="E6" s="110">
        <v>69262</v>
      </c>
      <c r="F6" s="110">
        <v>935037</v>
      </c>
    </row>
    <row r="7" spans="1:6" x14ac:dyDescent="0.25">
      <c r="A7" s="100">
        <v>44770</v>
      </c>
      <c r="B7" s="101" t="s">
        <v>716</v>
      </c>
      <c r="C7" s="101" t="s">
        <v>717</v>
      </c>
      <c r="D7" s="102">
        <v>996492</v>
      </c>
      <c r="E7" s="102">
        <v>79719</v>
      </c>
      <c r="F7" s="102">
        <v>1076211</v>
      </c>
    </row>
    <row r="8" spans="1:6" x14ac:dyDescent="0.25">
      <c r="A8" s="100">
        <v>44770</v>
      </c>
      <c r="B8" s="101" t="s">
        <v>718</v>
      </c>
      <c r="C8" s="101" t="s">
        <v>66</v>
      </c>
      <c r="D8" s="102">
        <v>589271</v>
      </c>
      <c r="E8" s="102">
        <v>47142</v>
      </c>
      <c r="F8" s="102">
        <v>636413</v>
      </c>
    </row>
    <row r="9" spans="1:6" x14ac:dyDescent="0.25">
      <c r="A9" s="108">
        <v>44770</v>
      </c>
      <c r="B9" s="109" t="s">
        <v>719</v>
      </c>
      <c r="C9" s="109" t="s">
        <v>66</v>
      </c>
      <c r="D9" s="110">
        <v>888464</v>
      </c>
      <c r="E9" s="110">
        <v>71077</v>
      </c>
      <c r="F9" s="110">
        <v>959541</v>
      </c>
    </row>
    <row r="10" spans="1:6" x14ac:dyDescent="0.25">
      <c r="A10" s="108">
        <v>44770</v>
      </c>
      <c r="B10" s="109" t="s">
        <v>720</v>
      </c>
      <c r="C10" s="109" t="s">
        <v>721</v>
      </c>
      <c r="D10" s="110">
        <v>833265</v>
      </c>
      <c r="E10" s="110">
        <v>66661</v>
      </c>
      <c r="F10" s="110">
        <v>899926</v>
      </c>
    </row>
    <row r="11" spans="1:6" x14ac:dyDescent="0.25">
      <c r="A11" s="108">
        <v>44770</v>
      </c>
      <c r="B11" s="109" t="s">
        <v>722</v>
      </c>
      <c r="C11" s="109" t="s">
        <v>723</v>
      </c>
      <c r="D11" s="110">
        <v>295679</v>
      </c>
      <c r="E11" s="110">
        <v>23654</v>
      </c>
      <c r="F11" s="110">
        <v>319333</v>
      </c>
    </row>
    <row r="12" spans="1:6" x14ac:dyDescent="0.25">
      <c r="A12" s="108">
        <v>44770</v>
      </c>
      <c r="B12" s="109" t="s">
        <v>724</v>
      </c>
      <c r="C12" s="109" t="s">
        <v>725</v>
      </c>
      <c r="D12" s="110">
        <v>971246</v>
      </c>
      <c r="E12" s="110">
        <v>77700</v>
      </c>
      <c r="F12" s="110">
        <v>1048946</v>
      </c>
    </row>
    <row r="13" spans="1:6" x14ac:dyDescent="0.25">
      <c r="A13" s="100">
        <v>44770</v>
      </c>
      <c r="B13" s="101" t="s">
        <v>726</v>
      </c>
      <c r="C13" s="101" t="s">
        <v>727</v>
      </c>
      <c r="D13" s="102">
        <v>886641</v>
      </c>
      <c r="E13" s="102">
        <v>70931</v>
      </c>
      <c r="F13" s="102">
        <v>957572</v>
      </c>
    </row>
    <row r="14" spans="1:6" x14ac:dyDescent="0.25">
      <c r="A14" s="108">
        <v>44770</v>
      </c>
      <c r="B14" s="109" t="s">
        <v>728</v>
      </c>
      <c r="C14" s="109" t="s">
        <v>729</v>
      </c>
      <c r="D14" s="110">
        <v>831442</v>
      </c>
      <c r="E14" s="110">
        <v>66515</v>
      </c>
      <c r="F14" s="110">
        <v>897957</v>
      </c>
    </row>
    <row r="15" spans="1:6" x14ac:dyDescent="0.25">
      <c r="A15" s="108">
        <v>44770</v>
      </c>
      <c r="B15" s="109" t="s">
        <v>730</v>
      </c>
      <c r="C15" s="109" t="s">
        <v>66</v>
      </c>
      <c r="D15" s="110">
        <v>1033503</v>
      </c>
      <c r="E15" s="110">
        <v>82680</v>
      </c>
      <c r="F15" s="110">
        <v>1116183</v>
      </c>
    </row>
    <row r="16" spans="1:6" x14ac:dyDescent="0.25">
      <c r="A16" s="108">
        <v>44770</v>
      </c>
      <c r="B16" s="109" t="s">
        <v>731</v>
      </c>
      <c r="C16" s="109" t="s">
        <v>66</v>
      </c>
      <c r="D16" s="110">
        <v>1011430</v>
      </c>
      <c r="E16" s="110">
        <v>80914</v>
      </c>
      <c r="F16" s="110">
        <v>1092344</v>
      </c>
    </row>
    <row r="17" spans="1:6" x14ac:dyDescent="0.25">
      <c r="A17" s="108">
        <v>44770</v>
      </c>
      <c r="B17" s="109" t="s">
        <v>732</v>
      </c>
      <c r="C17" s="109" t="s">
        <v>66</v>
      </c>
      <c r="D17" s="110">
        <v>836765</v>
      </c>
      <c r="E17" s="110">
        <v>66941</v>
      </c>
      <c r="F17" s="110">
        <v>903706</v>
      </c>
    </row>
    <row r="18" spans="1:6" x14ac:dyDescent="0.25">
      <c r="A18" s="100">
        <v>44769</v>
      </c>
      <c r="B18" s="101" t="s">
        <v>733</v>
      </c>
      <c r="C18" s="101" t="s">
        <v>717</v>
      </c>
      <c r="D18" s="102">
        <v>1797453</v>
      </c>
      <c r="E18" s="102">
        <v>143796</v>
      </c>
      <c r="F18" s="102">
        <v>1941249</v>
      </c>
    </row>
    <row r="19" spans="1:6" x14ac:dyDescent="0.25">
      <c r="A19" s="108">
        <v>44769</v>
      </c>
      <c r="B19" s="109" t="s">
        <v>734</v>
      </c>
      <c r="C19" s="109" t="s">
        <v>66</v>
      </c>
      <c r="D19" s="110">
        <v>844175</v>
      </c>
      <c r="E19" s="110">
        <v>67534</v>
      </c>
      <c r="F19" s="110">
        <v>911709</v>
      </c>
    </row>
    <row r="20" spans="1:6" x14ac:dyDescent="0.25">
      <c r="A20" s="100">
        <v>44769</v>
      </c>
      <c r="B20" s="101" t="s">
        <v>735</v>
      </c>
      <c r="C20" s="101" t="s">
        <v>736</v>
      </c>
      <c r="D20" s="102">
        <v>1347634</v>
      </c>
      <c r="E20" s="102">
        <v>107811</v>
      </c>
      <c r="F20" s="102">
        <v>1455445</v>
      </c>
    </row>
    <row r="21" spans="1:6" x14ac:dyDescent="0.25">
      <c r="A21" s="108">
        <v>44769</v>
      </c>
      <c r="B21" s="109" t="s">
        <v>737</v>
      </c>
      <c r="C21" s="109" t="s">
        <v>66</v>
      </c>
      <c r="D21" s="110">
        <v>818797</v>
      </c>
      <c r="E21" s="110">
        <v>65504</v>
      </c>
      <c r="F21" s="110">
        <v>884301</v>
      </c>
    </row>
    <row r="22" spans="1:6" x14ac:dyDescent="0.25">
      <c r="A22" s="108">
        <v>44769</v>
      </c>
      <c r="B22" s="109" t="s">
        <v>738</v>
      </c>
      <c r="C22" s="109" t="s">
        <v>66</v>
      </c>
      <c r="D22" s="110">
        <v>831310</v>
      </c>
      <c r="E22" s="110">
        <v>66505</v>
      </c>
      <c r="F22" s="110">
        <v>897815</v>
      </c>
    </row>
    <row r="23" spans="1:6" x14ac:dyDescent="0.25">
      <c r="A23" s="100">
        <v>44769</v>
      </c>
      <c r="B23" s="101" t="s">
        <v>739</v>
      </c>
      <c r="C23" s="101" t="s">
        <v>740</v>
      </c>
      <c r="D23" s="102">
        <v>829971</v>
      </c>
      <c r="E23" s="102">
        <v>66398</v>
      </c>
      <c r="F23" s="102">
        <v>896369</v>
      </c>
    </row>
    <row r="24" spans="1:6" x14ac:dyDescent="0.25">
      <c r="A24" s="108">
        <v>44769</v>
      </c>
      <c r="B24" s="109" t="s">
        <v>741</v>
      </c>
      <c r="C24" s="109" t="s">
        <v>742</v>
      </c>
      <c r="D24" s="110">
        <v>903534</v>
      </c>
      <c r="E24" s="110">
        <v>72283</v>
      </c>
      <c r="F24" s="110">
        <v>975817</v>
      </c>
    </row>
    <row r="25" spans="1:6" x14ac:dyDescent="0.25">
      <c r="A25" s="108">
        <v>44769</v>
      </c>
      <c r="B25" s="109" t="s">
        <v>743</v>
      </c>
      <c r="C25" s="109" t="s">
        <v>744</v>
      </c>
      <c r="D25" s="110">
        <v>847939</v>
      </c>
      <c r="E25" s="110">
        <v>67835</v>
      </c>
      <c r="F25" s="110">
        <v>915774</v>
      </c>
    </row>
    <row r="26" spans="1:6" x14ac:dyDescent="0.25">
      <c r="A26" s="108">
        <v>44769</v>
      </c>
      <c r="B26" s="109" t="s">
        <v>745</v>
      </c>
      <c r="C26" s="109" t="s">
        <v>66</v>
      </c>
      <c r="D26" s="110">
        <v>855217</v>
      </c>
      <c r="E26" s="110">
        <v>68417</v>
      </c>
      <c r="F26" s="110">
        <v>923634</v>
      </c>
    </row>
    <row r="27" spans="1:6" x14ac:dyDescent="0.25">
      <c r="A27" s="100">
        <v>44769</v>
      </c>
      <c r="B27" s="101" t="s">
        <v>746</v>
      </c>
      <c r="C27" s="101" t="s">
        <v>66</v>
      </c>
      <c r="D27" s="102">
        <v>908725</v>
      </c>
      <c r="E27" s="102">
        <v>72698</v>
      </c>
      <c r="F27" s="102">
        <v>981423</v>
      </c>
    </row>
    <row r="28" spans="1:6" x14ac:dyDescent="0.25">
      <c r="A28" s="108">
        <v>44769</v>
      </c>
      <c r="B28" s="109" t="s">
        <v>747</v>
      </c>
      <c r="C28" s="109" t="s">
        <v>66</v>
      </c>
      <c r="D28" s="110">
        <v>903402</v>
      </c>
      <c r="E28" s="110">
        <v>72272</v>
      </c>
      <c r="F28" s="110">
        <v>975674</v>
      </c>
    </row>
    <row r="29" spans="1:6" x14ac:dyDescent="0.25">
      <c r="A29" s="108">
        <v>44769</v>
      </c>
      <c r="B29" s="109" t="s">
        <v>748</v>
      </c>
      <c r="C29" s="109" t="s">
        <v>749</v>
      </c>
      <c r="D29" s="110">
        <v>922445</v>
      </c>
      <c r="E29" s="110">
        <v>73796</v>
      </c>
      <c r="F29" s="110">
        <v>996241</v>
      </c>
    </row>
    <row r="30" spans="1:6" x14ac:dyDescent="0.25">
      <c r="A30" s="108">
        <v>44769</v>
      </c>
      <c r="B30" s="109" t="s">
        <v>750</v>
      </c>
      <c r="C30" s="109" t="s">
        <v>751</v>
      </c>
      <c r="D30" s="110">
        <v>860320</v>
      </c>
      <c r="E30" s="110">
        <v>68826</v>
      </c>
      <c r="F30" s="110">
        <v>929146</v>
      </c>
    </row>
    <row r="31" spans="1:6" x14ac:dyDescent="0.25">
      <c r="A31" s="108">
        <v>44769</v>
      </c>
      <c r="B31" s="109" t="s">
        <v>752</v>
      </c>
      <c r="C31" s="109" t="s">
        <v>753</v>
      </c>
      <c r="D31" s="110">
        <v>681418</v>
      </c>
      <c r="E31" s="110">
        <v>54513</v>
      </c>
      <c r="F31" s="110">
        <v>735931</v>
      </c>
    </row>
    <row r="32" spans="1:6" x14ac:dyDescent="0.25">
      <c r="A32" s="100">
        <v>44769</v>
      </c>
      <c r="B32" s="101" t="s">
        <v>754</v>
      </c>
      <c r="C32" s="101" t="s">
        <v>755</v>
      </c>
      <c r="D32" s="102">
        <v>1806804</v>
      </c>
      <c r="E32" s="102">
        <v>144544</v>
      </c>
      <c r="F32" s="102">
        <v>1951348</v>
      </c>
    </row>
    <row r="33" spans="1:6" x14ac:dyDescent="0.25">
      <c r="A33" s="108">
        <v>44769</v>
      </c>
      <c r="B33" s="109" t="s">
        <v>756</v>
      </c>
      <c r="C33" s="109" t="s">
        <v>757</v>
      </c>
      <c r="D33" s="110">
        <v>926825</v>
      </c>
      <c r="E33" s="110">
        <v>74146</v>
      </c>
      <c r="F33" s="110">
        <v>1000971</v>
      </c>
    </row>
    <row r="34" spans="1:6" x14ac:dyDescent="0.25">
      <c r="A34" s="108">
        <v>44769</v>
      </c>
      <c r="B34" s="109" t="s">
        <v>758</v>
      </c>
      <c r="C34" s="109" t="s">
        <v>759</v>
      </c>
      <c r="D34" s="110">
        <v>777406</v>
      </c>
      <c r="E34" s="110">
        <v>62192</v>
      </c>
      <c r="F34" s="110">
        <v>839598</v>
      </c>
    </row>
    <row r="35" spans="1:6" x14ac:dyDescent="0.25">
      <c r="A35" s="108">
        <v>44769</v>
      </c>
      <c r="B35" s="109" t="s">
        <v>760</v>
      </c>
      <c r="C35" s="109" t="s">
        <v>761</v>
      </c>
      <c r="D35" s="110">
        <v>884095</v>
      </c>
      <c r="E35" s="110">
        <v>70728</v>
      </c>
      <c r="F35" s="110">
        <v>954823</v>
      </c>
    </row>
    <row r="36" spans="1:6" x14ac:dyDescent="0.25">
      <c r="A36" s="108">
        <v>44769</v>
      </c>
      <c r="B36" s="109" t="s">
        <v>762</v>
      </c>
      <c r="C36" s="109" t="s">
        <v>763</v>
      </c>
      <c r="D36" s="110">
        <v>844175</v>
      </c>
      <c r="E36" s="110">
        <v>67534</v>
      </c>
      <c r="F36" s="110">
        <v>911709</v>
      </c>
    </row>
    <row r="37" spans="1:6" x14ac:dyDescent="0.25">
      <c r="A37" s="108">
        <v>44769</v>
      </c>
      <c r="B37" s="109" t="s">
        <v>764</v>
      </c>
      <c r="C37" s="109" t="s">
        <v>765</v>
      </c>
      <c r="D37" s="110">
        <v>903402</v>
      </c>
      <c r="E37" s="110">
        <v>72272</v>
      </c>
      <c r="F37" s="110">
        <v>975674</v>
      </c>
    </row>
    <row r="38" spans="1:6" x14ac:dyDescent="0.25">
      <c r="A38" s="108">
        <v>44769</v>
      </c>
      <c r="B38" s="109" t="s">
        <v>766</v>
      </c>
      <c r="C38" s="109" t="s">
        <v>66</v>
      </c>
      <c r="D38" s="110">
        <v>1035326</v>
      </c>
      <c r="E38" s="110">
        <v>82826</v>
      </c>
      <c r="F38" s="110">
        <v>1118152</v>
      </c>
    </row>
    <row r="39" spans="1:6" x14ac:dyDescent="0.25">
      <c r="A39" s="108">
        <v>44769</v>
      </c>
      <c r="B39" s="109" t="s">
        <v>767</v>
      </c>
      <c r="C39" s="109" t="s">
        <v>66</v>
      </c>
      <c r="D39" s="110">
        <v>850969</v>
      </c>
      <c r="E39" s="110">
        <v>68078</v>
      </c>
      <c r="F39" s="110">
        <v>919047</v>
      </c>
    </row>
    <row r="40" spans="1:6" x14ac:dyDescent="0.25">
      <c r="A40" s="100">
        <v>44769</v>
      </c>
      <c r="B40" s="101" t="s">
        <v>768</v>
      </c>
      <c r="C40" s="101" t="s">
        <v>66</v>
      </c>
      <c r="D40" s="102">
        <v>738704</v>
      </c>
      <c r="E40" s="102">
        <v>59096</v>
      </c>
      <c r="F40" s="102">
        <v>797800</v>
      </c>
    </row>
    <row r="41" spans="1:6" x14ac:dyDescent="0.25">
      <c r="A41" s="108">
        <v>44769</v>
      </c>
      <c r="B41" s="109" t="s">
        <v>769</v>
      </c>
      <c r="C41" s="109" t="s">
        <v>66</v>
      </c>
      <c r="D41" s="110">
        <v>832616</v>
      </c>
      <c r="E41" s="110">
        <v>66609</v>
      </c>
      <c r="F41" s="110">
        <v>899225</v>
      </c>
    </row>
    <row r="42" spans="1:6" x14ac:dyDescent="0.25">
      <c r="A42" s="108">
        <v>44768</v>
      </c>
      <c r="B42" s="109" t="s">
        <v>770</v>
      </c>
      <c r="C42" s="109" t="s">
        <v>66</v>
      </c>
      <c r="D42" s="110">
        <v>993594</v>
      </c>
      <c r="E42" s="110">
        <v>79488</v>
      </c>
      <c r="F42" s="110">
        <v>1073082</v>
      </c>
    </row>
    <row r="43" spans="1:6" x14ac:dyDescent="0.25">
      <c r="A43" s="100">
        <v>44764</v>
      </c>
      <c r="B43" s="101" t="s">
        <v>771</v>
      </c>
      <c r="C43" s="101" t="s">
        <v>772</v>
      </c>
      <c r="D43" s="102">
        <v>1806804</v>
      </c>
      <c r="E43" s="102">
        <v>144544</v>
      </c>
      <c r="F43" s="102">
        <v>1951348</v>
      </c>
    </row>
    <row r="44" spans="1:6" x14ac:dyDescent="0.25">
      <c r="A44" s="108">
        <v>44764</v>
      </c>
      <c r="B44" s="109" t="s">
        <v>773</v>
      </c>
      <c r="C44" s="109" t="s">
        <v>66</v>
      </c>
      <c r="D44" s="110">
        <v>824384</v>
      </c>
      <c r="E44" s="110">
        <v>65951</v>
      </c>
      <c r="F44" s="110">
        <v>890335</v>
      </c>
    </row>
    <row r="45" spans="1:6" x14ac:dyDescent="0.25">
      <c r="A45" s="108">
        <v>44764</v>
      </c>
      <c r="B45" s="109" t="s">
        <v>774</v>
      </c>
      <c r="C45" s="109" t="s">
        <v>66</v>
      </c>
      <c r="D45" s="110">
        <v>813342</v>
      </c>
      <c r="E45" s="110">
        <v>65067</v>
      </c>
      <c r="F45" s="110">
        <v>878409</v>
      </c>
    </row>
    <row r="46" spans="1:6" x14ac:dyDescent="0.25">
      <c r="A46" s="100">
        <v>44764</v>
      </c>
      <c r="B46" s="101" t="s">
        <v>775</v>
      </c>
      <c r="C46" s="101" t="s">
        <v>776</v>
      </c>
      <c r="D46" s="102">
        <v>888464</v>
      </c>
      <c r="E46" s="102">
        <v>71077</v>
      </c>
      <c r="F46" s="102">
        <v>959541</v>
      </c>
    </row>
    <row r="47" spans="1:6" x14ac:dyDescent="0.25">
      <c r="A47" s="100">
        <v>44764</v>
      </c>
      <c r="B47" s="101" t="s">
        <v>777</v>
      </c>
      <c r="C47" s="101" t="s">
        <v>778</v>
      </c>
      <c r="D47" s="102">
        <v>831310</v>
      </c>
      <c r="E47" s="102">
        <v>66505</v>
      </c>
      <c r="F47" s="102">
        <v>897815</v>
      </c>
    </row>
    <row r="48" spans="1:6" x14ac:dyDescent="0.25">
      <c r="A48" s="100">
        <v>44764</v>
      </c>
      <c r="B48" s="101" t="s">
        <v>779</v>
      </c>
      <c r="C48" s="101" t="s">
        <v>780</v>
      </c>
      <c r="D48" s="102">
        <v>829971</v>
      </c>
      <c r="E48" s="102">
        <v>66398</v>
      </c>
      <c r="F48" s="102">
        <v>896369</v>
      </c>
    </row>
    <row r="49" spans="1:6" x14ac:dyDescent="0.25">
      <c r="A49" s="108">
        <v>44764</v>
      </c>
      <c r="B49" s="109" t="s">
        <v>781</v>
      </c>
      <c r="C49" s="109" t="s">
        <v>782</v>
      </c>
      <c r="D49" s="110">
        <v>813342</v>
      </c>
      <c r="E49" s="110">
        <v>65067</v>
      </c>
      <c r="F49" s="110">
        <v>878409</v>
      </c>
    </row>
    <row r="50" spans="1:6" x14ac:dyDescent="0.25">
      <c r="A50" s="108">
        <v>44764</v>
      </c>
      <c r="B50" s="109" t="s">
        <v>783</v>
      </c>
      <c r="C50" s="109" t="s">
        <v>784</v>
      </c>
      <c r="D50" s="110">
        <v>906564</v>
      </c>
      <c r="E50" s="110">
        <v>72525</v>
      </c>
      <c r="F50" s="110">
        <v>979089</v>
      </c>
    </row>
    <row r="51" spans="1:6" x14ac:dyDescent="0.25">
      <c r="A51" s="100">
        <v>44764</v>
      </c>
      <c r="B51" s="101" t="s">
        <v>785</v>
      </c>
      <c r="C51" s="101" t="s">
        <v>786</v>
      </c>
      <c r="D51" s="102">
        <v>1136692</v>
      </c>
      <c r="E51" s="102">
        <v>90935</v>
      </c>
      <c r="F51" s="102">
        <v>1227627</v>
      </c>
    </row>
    <row r="52" spans="1:6" x14ac:dyDescent="0.25">
      <c r="A52" s="108">
        <v>44764</v>
      </c>
      <c r="B52" s="109" t="s">
        <v>787</v>
      </c>
      <c r="C52" s="109" t="s">
        <v>788</v>
      </c>
      <c r="D52" s="110">
        <v>897815</v>
      </c>
      <c r="E52" s="110">
        <v>71825</v>
      </c>
      <c r="F52" s="110">
        <v>969640</v>
      </c>
    </row>
    <row r="53" spans="1:6" x14ac:dyDescent="0.25">
      <c r="A53" s="108">
        <v>44764</v>
      </c>
      <c r="B53" s="109" t="s">
        <v>789</v>
      </c>
      <c r="C53" s="109" t="s">
        <v>790</v>
      </c>
      <c r="D53" s="110">
        <v>1166645</v>
      </c>
      <c r="E53" s="110">
        <v>93332</v>
      </c>
      <c r="F53" s="110">
        <v>1259977</v>
      </c>
    </row>
    <row r="54" spans="1:6" x14ac:dyDescent="0.25">
      <c r="A54" s="108">
        <v>44764</v>
      </c>
      <c r="B54" s="109" t="s">
        <v>791</v>
      </c>
      <c r="C54" s="109" t="s">
        <v>792</v>
      </c>
      <c r="D54" s="110">
        <v>829971</v>
      </c>
      <c r="E54" s="110">
        <v>66398</v>
      </c>
      <c r="F54" s="110">
        <v>896369</v>
      </c>
    </row>
    <row r="55" spans="1:6" x14ac:dyDescent="0.25">
      <c r="A55" s="108">
        <v>44764</v>
      </c>
      <c r="B55" s="109" t="s">
        <v>793</v>
      </c>
      <c r="C55" s="109" t="s">
        <v>794</v>
      </c>
      <c r="D55" s="110">
        <v>888464</v>
      </c>
      <c r="E55" s="110">
        <v>71077</v>
      </c>
      <c r="F55" s="110">
        <v>959541</v>
      </c>
    </row>
    <row r="56" spans="1:6" x14ac:dyDescent="0.25">
      <c r="A56" s="100">
        <v>44763</v>
      </c>
      <c r="B56" s="101" t="s">
        <v>795</v>
      </c>
      <c r="C56" s="101" t="s">
        <v>66</v>
      </c>
      <c r="D56" s="102">
        <v>813342</v>
      </c>
      <c r="E56" s="102">
        <v>65067</v>
      </c>
      <c r="F56" s="102">
        <v>878409</v>
      </c>
    </row>
    <row r="57" spans="1:6" x14ac:dyDescent="0.25">
      <c r="A57" s="100">
        <v>44763</v>
      </c>
      <c r="B57" s="101" t="s">
        <v>796</v>
      </c>
      <c r="C57" s="101" t="s">
        <v>66</v>
      </c>
      <c r="D57" s="102">
        <v>1315594</v>
      </c>
      <c r="E57" s="102">
        <v>105248</v>
      </c>
      <c r="F57" s="102">
        <v>1420842</v>
      </c>
    </row>
    <row r="58" spans="1:6" x14ac:dyDescent="0.25">
      <c r="A58" s="100">
        <v>44763</v>
      </c>
      <c r="B58" s="101" t="s">
        <v>797</v>
      </c>
      <c r="C58" s="101" t="s">
        <v>717</v>
      </c>
      <c r="D58" s="102">
        <v>1330873</v>
      </c>
      <c r="E58" s="102">
        <v>106470</v>
      </c>
      <c r="F58" s="102">
        <v>1437343</v>
      </c>
    </row>
    <row r="59" spans="1:6" x14ac:dyDescent="0.25">
      <c r="A59" s="100">
        <v>44763</v>
      </c>
      <c r="B59" s="101" t="s">
        <v>798</v>
      </c>
      <c r="C59" s="101" t="s">
        <v>66</v>
      </c>
      <c r="D59" s="102">
        <v>1166439</v>
      </c>
      <c r="E59" s="102">
        <v>93315</v>
      </c>
      <c r="F59" s="102">
        <v>1259754</v>
      </c>
    </row>
    <row r="60" spans="1:6" x14ac:dyDescent="0.25">
      <c r="A60" s="100">
        <v>44763</v>
      </c>
      <c r="B60" s="101" t="s">
        <v>799</v>
      </c>
      <c r="C60" s="101" t="s">
        <v>66</v>
      </c>
      <c r="D60" s="102">
        <v>817458</v>
      </c>
      <c r="E60" s="102">
        <v>65397</v>
      </c>
      <c r="F60" s="102">
        <v>882855</v>
      </c>
    </row>
    <row r="61" spans="1:6" x14ac:dyDescent="0.25">
      <c r="A61" s="100">
        <v>44763</v>
      </c>
      <c r="B61" s="101" t="s">
        <v>800</v>
      </c>
      <c r="C61" s="101" t="s">
        <v>66</v>
      </c>
      <c r="D61" s="102">
        <v>833133</v>
      </c>
      <c r="E61" s="102">
        <v>66651</v>
      </c>
      <c r="F61" s="102">
        <v>899784</v>
      </c>
    </row>
    <row r="62" spans="1:6" x14ac:dyDescent="0.25">
      <c r="A62" s="100">
        <v>44763</v>
      </c>
      <c r="B62" s="101" t="s">
        <v>801</v>
      </c>
      <c r="C62" s="101" t="s">
        <v>802</v>
      </c>
      <c r="D62" s="102">
        <v>868937</v>
      </c>
      <c r="E62" s="102">
        <v>69515</v>
      </c>
      <c r="F62" s="102">
        <v>938452</v>
      </c>
    </row>
    <row r="63" spans="1:6" x14ac:dyDescent="0.25">
      <c r="A63" s="100">
        <v>44762</v>
      </c>
      <c r="B63" s="101" t="s">
        <v>803</v>
      </c>
      <c r="C63" s="101" t="s">
        <v>780</v>
      </c>
      <c r="D63" s="102">
        <v>397988</v>
      </c>
      <c r="E63" s="102">
        <v>31839</v>
      </c>
      <c r="F63" s="102">
        <v>429827</v>
      </c>
    </row>
    <row r="64" spans="1:6" x14ac:dyDescent="0.25">
      <c r="A64" s="100">
        <v>44762</v>
      </c>
      <c r="B64" s="101" t="s">
        <v>804</v>
      </c>
      <c r="C64" s="101" t="s">
        <v>805</v>
      </c>
      <c r="D64" s="102">
        <v>824516</v>
      </c>
      <c r="E64" s="102">
        <v>65961</v>
      </c>
      <c r="F64" s="102">
        <v>890477</v>
      </c>
    </row>
    <row r="65" spans="1:6" x14ac:dyDescent="0.25">
      <c r="A65" s="100">
        <v>44762</v>
      </c>
      <c r="B65" s="101" t="s">
        <v>806</v>
      </c>
      <c r="C65" s="101" t="s">
        <v>66</v>
      </c>
      <c r="D65" s="102">
        <v>888464</v>
      </c>
      <c r="E65" s="102">
        <v>71077</v>
      </c>
      <c r="F65" s="102">
        <v>959541</v>
      </c>
    </row>
    <row r="66" spans="1:6" x14ac:dyDescent="0.25">
      <c r="A66" s="100">
        <v>44762</v>
      </c>
      <c r="B66" s="101" t="s">
        <v>807</v>
      </c>
      <c r="C66" s="101" t="s">
        <v>808</v>
      </c>
      <c r="D66" s="102">
        <v>1218388</v>
      </c>
      <c r="E66" s="102">
        <v>97471</v>
      </c>
      <c r="F66" s="102">
        <v>1315859</v>
      </c>
    </row>
    <row r="67" spans="1:6" x14ac:dyDescent="0.25">
      <c r="A67" s="100">
        <v>44762</v>
      </c>
      <c r="B67" s="101" t="s">
        <v>809</v>
      </c>
      <c r="C67" s="101" t="s">
        <v>810</v>
      </c>
      <c r="D67" s="102">
        <v>849498</v>
      </c>
      <c r="E67" s="102">
        <v>67960</v>
      </c>
      <c r="F67" s="102">
        <v>917458</v>
      </c>
    </row>
    <row r="68" spans="1:6" x14ac:dyDescent="0.25">
      <c r="A68" s="100">
        <v>44762</v>
      </c>
      <c r="B68" s="101" t="s">
        <v>811</v>
      </c>
      <c r="C68" s="101" t="s">
        <v>66</v>
      </c>
      <c r="D68" s="102">
        <v>1071614</v>
      </c>
      <c r="E68" s="102">
        <v>85729</v>
      </c>
      <c r="F68" s="102">
        <v>1157343</v>
      </c>
    </row>
    <row r="69" spans="1:6" x14ac:dyDescent="0.25">
      <c r="A69" s="100">
        <v>44762</v>
      </c>
      <c r="B69" s="101" t="s">
        <v>812</v>
      </c>
      <c r="C69" s="101" t="s">
        <v>813</v>
      </c>
      <c r="D69" s="102">
        <v>677522</v>
      </c>
      <c r="E69" s="102">
        <v>54202</v>
      </c>
      <c r="F69" s="102">
        <v>731724</v>
      </c>
    </row>
    <row r="70" spans="1:6" x14ac:dyDescent="0.25">
      <c r="A70" s="100">
        <v>44762</v>
      </c>
      <c r="B70" s="101" t="s">
        <v>814</v>
      </c>
      <c r="C70" s="101" t="s">
        <v>755</v>
      </c>
      <c r="D70" s="102">
        <v>854733</v>
      </c>
      <c r="E70" s="102">
        <v>68379</v>
      </c>
      <c r="F70" s="102">
        <v>923112</v>
      </c>
    </row>
    <row r="71" spans="1:6" x14ac:dyDescent="0.25">
      <c r="A71" s="100">
        <v>44762</v>
      </c>
      <c r="B71" s="101" t="s">
        <v>815</v>
      </c>
      <c r="C71" s="101" t="s">
        <v>816</v>
      </c>
      <c r="D71" s="102">
        <v>824384</v>
      </c>
      <c r="E71" s="102">
        <v>65951</v>
      </c>
      <c r="F71" s="102">
        <v>890335</v>
      </c>
    </row>
    <row r="72" spans="1:6" x14ac:dyDescent="0.25">
      <c r="A72" s="100">
        <v>44762</v>
      </c>
      <c r="B72" s="101" t="s">
        <v>817</v>
      </c>
      <c r="C72" s="101" t="s">
        <v>765</v>
      </c>
      <c r="D72" s="102">
        <v>829971</v>
      </c>
      <c r="E72" s="102">
        <v>66398</v>
      </c>
      <c r="F72" s="102">
        <v>896369</v>
      </c>
    </row>
    <row r="73" spans="1:6" x14ac:dyDescent="0.25">
      <c r="A73" s="108">
        <v>44762</v>
      </c>
      <c r="B73" s="109" t="s">
        <v>818</v>
      </c>
      <c r="C73" s="109" t="s">
        <v>66</v>
      </c>
      <c r="D73" s="110">
        <v>999522</v>
      </c>
      <c r="E73" s="110">
        <v>79962</v>
      </c>
      <c r="F73" s="110">
        <v>1079484</v>
      </c>
    </row>
    <row r="74" spans="1:6" x14ac:dyDescent="0.25">
      <c r="A74" s="100">
        <v>44762</v>
      </c>
      <c r="B74" s="101" t="s">
        <v>819</v>
      </c>
      <c r="C74" s="101" t="s">
        <v>820</v>
      </c>
      <c r="D74" s="102">
        <v>829971</v>
      </c>
      <c r="E74" s="102">
        <v>66398</v>
      </c>
      <c r="F74" s="102">
        <v>896369</v>
      </c>
    </row>
    <row r="75" spans="1:6" x14ac:dyDescent="0.25">
      <c r="A75" s="100">
        <v>44762</v>
      </c>
      <c r="B75" s="101" t="s">
        <v>821</v>
      </c>
      <c r="C75" s="101" t="s">
        <v>822</v>
      </c>
      <c r="D75" s="102">
        <v>860056</v>
      </c>
      <c r="E75" s="102">
        <v>68804</v>
      </c>
      <c r="F75" s="102">
        <v>928860</v>
      </c>
    </row>
    <row r="76" spans="1:6" x14ac:dyDescent="0.25">
      <c r="A76" s="100">
        <v>44762</v>
      </c>
      <c r="B76" s="101" t="s">
        <v>823</v>
      </c>
      <c r="C76" s="101" t="s">
        <v>824</v>
      </c>
      <c r="D76" s="102">
        <v>903402</v>
      </c>
      <c r="E76" s="102">
        <v>72272</v>
      </c>
      <c r="F76" s="102">
        <v>975674</v>
      </c>
    </row>
    <row r="77" spans="1:6" x14ac:dyDescent="0.25">
      <c r="A77" s="100">
        <v>44761</v>
      </c>
      <c r="B77" s="101" t="s">
        <v>825</v>
      </c>
      <c r="C77" s="101" t="s">
        <v>66</v>
      </c>
      <c r="D77" s="102">
        <v>1695746</v>
      </c>
      <c r="E77" s="102">
        <v>135660</v>
      </c>
      <c r="F77" s="102">
        <v>1831406</v>
      </c>
    </row>
    <row r="78" spans="1:6" x14ac:dyDescent="0.25">
      <c r="A78" s="108">
        <v>44760</v>
      </c>
      <c r="B78" s="109"/>
      <c r="C78" s="109" t="s">
        <v>66</v>
      </c>
      <c r="D78" s="110">
        <v>982420</v>
      </c>
      <c r="E78" s="110">
        <v>78594</v>
      </c>
      <c r="F78" s="110">
        <v>1061014</v>
      </c>
    </row>
    <row r="79" spans="1:6" x14ac:dyDescent="0.25">
      <c r="A79" s="100">
        <v>44758</v>
      </c>
      <c r="B79" s="101" t="s">
        <v>826</v>
      </c>
      <c r="C79" s="101" t="s">
        <v>66</v>
      </c>
      <c r="D79" s="102">
        <v>824384</v>
      </c>
      <c r="E79" s="102">
        <v>65951</v>
      </c>
      <c r="F79" s="102">
        <v>890335</v>
      </c>
    </row>
    <row r="80" spans="1:6" x14ac:dyDescent="0.25">
      <c r="A80" s="100">
        <v>44758</v>
      </c>
      <c r="B80" s="101" t="s">
        <v>827</v>
      </c>
      <c r="C80" s="101" t="s">
        <v>66</v>
      </c>
      <c r="D80" s="102">
        <v>591094</v>
      </c>
      <c r="E80" s="102">
        <v>47288</v>
      </c>
      <c r="F80" s="102">
        <v>638382</v>
      </c>
    </row>
    <row r="81" spans="1:6" x14ac:dyDescent="0.25">
      <c r="A81" s="100">
        <v>44758</v>
      </c>
      <c r="B81" s="101" t="s">
        <v>828</v>
      </c>
      <c r="C81" s="101" t="s">
        <v>66</v>
      </c>
      <c r="D81" s="102">
        <v>1071262</v>
      </c>
      <c r="E81" s="102">
        <v>85701</v>
      </c>
      <c r="F81" s="102">
        <v>1156963</v>
      </c>
    </row>
    <row r="82" spans="1:6" x14ac:dyDescent="0.25">
      <c r="A82" s="100">
        <v>44758</v>
      </c>
      <c r="B82" s="101" t="s">
        <v>829</v>
      </c>
      <c r="C82" s="101" t="s">
        <v>66</v>
      </c>
      <c r="D82" s="102">
        <v>849762</v>
      </c>
      <c r="E82" s="102">
        <v>67981</v>
      </c>
      <c r="F82" s="102">
        <v>917743</v>
      </c>
    </row>
    <row r="83" spans="1:6" x14ac:dyDescent="0.25">
      <c r="A83" s="100">
        <v>44758</v>
      </c>
      <c r="B83" s="101" t="s">
        <v>830</v>
      </c>
      <c r="C83" s="101" t="s">
        <v>66</v>
      </c>
      <c r="D83" s="102">
        <v>578845</v>
      </c>
      <c r="E83" s="102">
        <v>46308</v>
      </c>
      <c r="F83" s="102">
        <v>625153</v>
      </c>
    </row>
    <row r="84" spans="1:6" x14ac:dyDescent="0.25">
      <c r="A84" s="100">
        <v>44758</v>
      </c>
      <c r="B84" s="101" t="s">
        <v>831</v>
      </c>
      <c r="C84" s="101" t="s">
        <v>66</v>
      </c>
      <c r="D84" s="102">
        <v>786757</v>
      </c>
      <c r="E84" s="102">
        <v>62941</v>
      </c>
      <c r="F84" s="102">
        <v>849698</v>
      </c>
    </row>
    <row r="85" spans="1:6" x14ac:dyDescent="0.25">
      <c r="A85" s="100">
        <v>44758</v>
      </c>
      <c r="B85" s="101" t="s">
        <v>832</v>
      </c>
      <c r="C85" s="101" t="s">
        <v>66</v>
      </c>
      <c r="D85" s="102">
        <v>813474</v>
      </c>
      <c r="E85" s="102">
        <v>65078</v>
      </c>
      <c r="F85" s="102">
        <v>878552</v>
      </c>
    </row>
    <row r="86" spans="1:6" x14ac:dyDescent="0.25">
      <c r="A86" s="100">
        <v>44758</v>
      </c>
      <c r="B86" s="101" t="s">
        <v>833</v>
      </c>
      <c r="C86" s="101" t="s">
        <v>66</v>
      </c>
      <c r="D86" s="102">
        <v>847807</v>
      </c>
      <c r="E86" s="102">
        <v>67825</v>
      </c>
      <c r="F86" s="102">
        <v>915632</v>
      </c>
    </row>
    <row r="87" spans="1:6" x14ac:dyDescent="0.25">
      <c r="A87" s="100">
        <v>44758</v>
      </c>
      <c r="B87" s="101" t="s">
        <v>834</v>
      </c>
      <c r="C87" s="101" t="s">
        <v>66</v>
      </c>
      <c r="D87" s="102">
        <v>722075</v>
      </c>
      <c r="E87" s="102">
        <v>57766</v>
      </c>
      <c r="F87" s="102">
        <v>779841</v>
      </c>
    </row>
    <row r="88" spans="1:6" x14ac:dyDescent="0.25">
      <c r="A88" s="100">
        <v>44758</v>
      </c>
      <c r="B88" s="101" t="s">
        <v>835</v>
      </c>
      <c r="C88" s="101" t="s">
        <v>66</v>
      </c>
      <c r="D88" s="102">
        <v>813342</v>
      </c>
      <c r="E88" s="102">
        <v>65067</v>
      </c>
      <c r="F88" s="102">
        <v>878409</v>
      </c>
    </row>
    <row r="89" spans="1:6" x14ac:dyDescent="0.25">
      <c r="A89" s="100">
        <v>44757</v>
      </c>
      <c r="B89" s="101" t="s">
        <v>836</v>
      </c>
      <c r="C89" s="101" t="s">
        <v>837</v>
      </c>
      <c r="D89" s="102">
        <v>903402</v>
      </c>
      <c r="E89" s="102">
        <v>72272</v>
      </c>
      <c r="F89" s="102">
        <v>975674</v>
      </c>
    </row>
    <row r="90" spans="1:6" x14ac:dyDescent="0.25">
      <c r="A90" s="100">
        <v>44757</v>
      </c>
      <c r="B90" s="101" t="s">
        <v>838</v>
      </c>
      <c r="C90" s="101" t="s">
        <v>839</v>
      </c>
      <c r="D90" s="102">
        <v>824252</v>
      </c>
      <c r="E90" s="102">
        <v>65940</v>
      </c>
      <c r="F90" s="102">
        <v>890192</v>
      </c>
    </row>
    <row r="91" spans="1:6" x14ac:dyDescent="0.25">
      <c r="A91" s="100">
        <v>44757</v>
      </c>
      <c r="B91" s="101" t="s">
        <v>840</v>
      </c>
      <c r="C91" s="101" t="s">
        <v>723</v>
      </c>
      <c r="D91" s="102">
        <v>866259</v>
      </c>
      <c r="E91" s="102">
        <v>69301</v>
      </c>
      <c r="F91" s="102">
        <v>935560</v>
      </c>
    </row>
    <row r="92" spans="1:6" x14ac:dyDescent="0.25">
      <c r="A92" s="100">
        <v>44757</v>
      </c>
      <c r="B92" s="101" t="s">
        <v>841</v>
      </c>
      <c r="C92" s="101" t="s">
        <v>778</v>
      </c>
      <c r="D92" s="102">
        <v>849014</v>
      </c>
      <c r="E92" s="102">
        <v>67921</v>
      </c>
      <c r="F92" s="102">
        <v>916935</v>
      </c>
    </row>
    <row r="93" spans="1:6" x14ac:dyDescent="0.25">
      <c r="A93" s="100">
        <v>44757</v>
      </c>
      <c r="B93" s="101" t="s">
        <v>842</v>
      </c>
      <c r="C93" s="101" t="s">
        <v>776</v>
      </c>
      <c r="D93" s="102">
        <v>813474</v>
      </c>
      <c r="E93" s="102">
        <v>65078</v>
      </c>
      <c r="F93" s="102">
        <v>878552</v>
      </c>
    </row>
    <row r="94" spans="1:6" x14ac:dyDescent="0.25">
      <c r="A94" s="100">
        <v>44757</v>
      </c>
      <c r="B94" s="101" t="s">
        <v>843</v>
      </c>
      <c r="C94" s="101" t="s">
        <v>780</v>
      </c>
      <c r="D94" s="102">
        <v>888464</v>
      </c>
      <c r="E94" s="102">
        <v>71077</v>
      </c>
      <c r="F94" s="102">
        <v>959541</v>
      </c>
    </row>
    <row r="95" spans="1:6" x14ac:dyDescent="0.25">
      <c r="A95" s="100">
        <v>44757</v>
      </c>
      <c r="B95" s="101" t="s">
        <v>844</v>
      </c>
      <c r="C95" s="101" t="s">
        <v>845</v>
      </c>
      <c r="D95" s="102">
        <v>838456</v>
      </c>
      <c r="E95" s="102">
        <v>67076</v>
      </c>
      <c r="F95" s="102">
        <v>905532</v>
      </c>
    </row>
    <row r="96" spans="1:6" x14ac:dyDescent="0.25">
      <c r="A96" s="100">
        <v>44757</v>
      </c>
      <c r="B96" s="101" t="s">
        <v>846</v>
      </c>
      <c r="C96" s="101" t="s">
        <v>782</v>
      </c>
      <c r="D96" s="102">
        <v>831310</v>
      </c>
      <c r="E96" s="102">
        <v>66505</v>
      </c>
      <c r="F96" s="102">
        <v>897815</v>
      </c>
    </row>
    <row r="97" spans="1:6" x14ac:dyDescent="0.25">
      <c r="A97" s="108">
        <v>44757</v>
      </c>
      <c r="B97" s="109"/>
      <c r="C97" s="109" t="s">
        <v>66</v>
      </c>
      <c r="D97" s="110">
        <v>824384</v>
      </c>
      <c r="E97" s="110">
        <v>65951</v>
      </c>
      <c r="F97" s="110">
        <v>890335</v>
      </c>
    </row>
    <row r="98" spans="1:6" x14ac:dyDescent="0.25">
      <c r="A98" s="100">
        <v>44757</v>
      </c>
      <c r="B98" s="101" t="s">
        <v>847</v>
      </c>
      <c r="C98" s="101" t="s">
        <v>848</v>
      </c>
      <c r="D98" s="102">
        <v>982156</v>
      </c>
      <c r="E98" s="102">
        <v>78572</v>
      </c>
      <c r="F98" s="102">
        <v>1060728</v>
      </c>
    </row>
    <row r="99" spans="1:6" x14ac:dyDescent="0.25">
      <c r="A99" s="100">
        <v>44757</v>
      </c>
      <c r="B99" s="101" t="s">
        <v>849</v>
      </c>
      <c r="C99" s="101" t="s">
        <v>850</v>
      </c>
      <c r="D99" s="102">
        <v>903402</v>
      </c>
      <c r="E99" s="102">
        <v>72272</v>
      </c>
      <c r="F99" s="102">
        <v>975674</v>
      </c>
    </row>
    <row r="100" spans="1:6" x14ac:dyDescent="0.25">
      <c r="A100" s="100">
        <v>44757</v>
      </c>
      <c r="B100" s="101" t="s">
        <v>851</v>
      </c>
      <c r="C100" s="101" t="s">
        <v>786</v>
      </c>
      <c r="D100" s="102">
        <v>842352</v>
      </c>
      <c r="E100" s="102">
        <v>67388</v>
      </c>
      <c r="F100" s="102">
        <v>909740</v>
      </c>
    </row>
    <row r="101" spans="1:6" x14ac:dyDescent="0.25">
      <c r="A101" s="100">
        <v>44757</v>
      </c>
      <c r="B101" s="101" t="s">
        <v>852</v>
      </c>
      <c r="C101" s="101" t="s">
        <v>853</v>
      </c>
      <c r="D101" s="102">
        <v>856424</v>
      </c>
      <c r="E101" s="102">
        <v>68514</v>
      </c>
      <c r="F101" s="102">
        <v>924938</v>
      </c>
    </row>
    <row r="102" spans="1:6" x14ac:dyDescent="0.25">
      <c r="A102" s="100">
        <v>44757</v>
      </c>
      <c r="B102" s="101" t="s">
        <v>854</v>
      </c>
      <c r="C102" s="101" t="s">
        <v>761</v>
      </c>
      <c r="D102" s="102">
        <v>849278</v>
      </c>
      <c r="E102" s="102">
        <v>67942</v>
      </c>
      <c r="F102" s="102">
        <v>917220</v>
      </c>
    </row>
    <row r="103" spans="1:6" x14ac:dyDescent="0.25">
      <c r="A103" s="100">
        <v>44757</v>
      </c>
      <c r="B103" s="101" t="s">
        <v>855</v>
      </c>
      <c r="C103" s="101" t="s">
        <v>856</v>
      </c>
      <c r="D103" s="102">
        <v>999654</v>
      </c>
      <c r="E103" s="102">
        <v>79972</v>
      </c>
      <c r="F103" s="102">
        <v>1079626</v>
      </c>
    </row>
    <row r="104" spans="1:6" x14ac:dyDescent="0.25">
      <c r="A104" s="100">
        <v>44757</v>
      </c>
      <c r="B104" s="101" t="s">
        <v>857</v>
      </c>
      <c r="C104" s="101" t="s">
        <v>858</v>
      </c>
      <c r="D104" s="102">
        <v>815899</v>
      </c>
      <c r="E104" s="102">
        <v>65272</v>
      </c>
      <c r="F104" s="102">
        <v>881171</v>
      </c>
    </row>
    <row r="105" spans="1:6" x14ac:dyDescent="0.25">
      <c r="A105" s="100">
        <v>44757</v>
      </c>
      <c r="B105" s="101" t="s">
        <v>859</v>
      </c>
      <c r="C105" s="101" t="s">
        <v>860</v>
      </c>
      <c r="D105" s="102">
        <v>922445</v>
      </c>
      <c r="E105" s="102">
        <v>73796</v>
      </c>
      <c r="F105" s="102">
        <v>996241</v>
      </c>
    </row>
    <row r="106" spans="1:6" x14ac:dyDescent="0.25">
      <c r="A106" s="100">
        <v>44757</v>
      </c>
      <c r="B106" s="101" t="s">
        <v>861</v>
      </c>
      <c r="C106" s="101" t="s">
        <v>822</v>
      </c>
      <c r="D106" s="102">
        <v>855217</v>
      </c>
      <c r="E106" s="102">
        <v>68417</v>
      </c>
      <c r="F106" s="102">
        <v>923634</v>
      </c>
    </row>
    <row r="107" spans="1:6" x14ac:dyDescent="0.25">
      <c r="A107" s="100">
        <v>44757</v>
      </c>
      <c r="B107" s="101" t="s">
        <v>862</v>
      </c>
      <c r="C107" s="101" t="s">
        <v>863</v>
      </c>
      <c r="D107" s="102">
        <v>860540</v>
      </c>
      <c r="E107" s="102">
        <v>68843</v>
      </c>
      <c r="F107" s="102">
        <v>929383</v>
      </c>
    </row>
    <row r="108" spans="1:6" x14ac:dyDescent="0.25">
      <c r="A108" s="100">
        <v>44757</v>
      </c>
      <c r="B108" s="101" t="s">
        <v>864</v>
      </c>
      <c r="C108" s="101" t="s">
        <v>790</v>
      </c>
      <c r="D108" s="102">
        <v>960336</v>
      </c>
      <c r="E108" s="102">
        <v>76827</v>
      </c>
      <c r="F108" s="102">
        <v>1037163</v>
      </c>
    </row>
    <row r="109" spans="1:6" x14ac:dyDescent="0.25">
      <c r="A109" s="100">
        <v>44757</v>
      </c>
      <c r="B109" s="101" t="s">
        <v>865</v>
      </c>
      <c r="C109" s="101" t="s">
        <v>816</v>
      </c>
      <c r="D109" s="102">
        <v>824384</v>
      </c>
      <c r="E109" s="102">
        <v>65951</v>
      </c>
      <c r="F109" s="102">
        <v>890335</v>
      </c>
    </row>
    <row r="110" spans="1:6" x14ac:dyDescent="0.25">
      <c r="A110" s="100">
        <v>44757</v>
      </c>
      <c r="B110" s="101" t="s">
        <v>866</v>
      </c>
      <c r="C110" s="101" t="s">
        <v>727</v>
      </c>
      <c r="D110" s="102">
        <v>850969</v>
      </c>
      <c r="E110" s="102">
        <v>68078</v>
      </c>
      <c r="F110" s="102">
        <v>919047</v>
      </c>
    </row>
    <row r="111" spans="1:6" x14ac:dyDescent="0.25">
      <c r="A111" s="100">
        <v>44757</v>
      </c>
      <c r="B111" s="101" t="s">
        <v>867</v>
      </c>
      <c r="C111" s="101" t="s">
        <v>755</v>
      </c>
      <c r="D111" s="102">
        <v>971114</v>
      </c>
      <c r="E111" s="102">
        <v>77689</v>
      </c>
      <c r="F111" s="102">
        <v>1048803</v>
      </c>
    </row>
    <row r="112" spans="1:6" x14ac:dyDescent="0.25">
      <c r="A112" s="100">
        <v>44757</v>
      </c>
      <c r="B112" s="101" t="s">
        <v>868</v>
      </c>
      <c r="C112" s="101" t="s">
        <v>869</v>
      </c>
      <c r="D112" s="102">
        <v>855349</v>
      </c>
      <c r="E112" s="102">
        <v>68428</v>
      </c>
      <c r="F112" s="102">
        <v>923777</v>
      </c>
    </row>
    <row r="113" spans="1:6" x14ac:dyDescent="0.25">
      <c r="A113" s="108">
        <v>44757</v>
      </c>
      <c r="B113" s="109"/>
      <c r="C113" s="109" t="s">
        <v>824</v>
      </c>
      <c r="D113" s="110">
        <v>982420</v>
      </c>
      <c r="E113" s="110">
        <v>78594</v>
      </c>
      <c r="F113" s="110">
        <v>1061014</v>
      </c>
    </row>
    <row r="114" spans="1:6" x14ac:dyDescent="0.25">
      <c r="A114" s="100">
        <v>44757</v>
      </c>
      <c r="B114" s="101" t="s">
        <v>870</v>
      </c>
      <c r="C114" s="101" t="s">
        <v>871</v>
      </c>
      <c r="D114" s="102">
        <v>842352</v>
      </c>
      <c r="E114" s="102">
        <v>67388</v>
      </c>
      <c r="F114" s="102">
        <v>909740</v>
      </c>
    </row>
    <row r="115" spans="1:6" x14ac:dyDescent="0.25">
      <c r="A115" s="100">
        <v>44757</v>
      </c>
      <c r="B115" s="101" t="s">
        <v>872</v>
      </c>
      <c r="C115" s="101" t="s">
        <v>873</v>
      </c>
      <c r="D115" s="102">
        <v>868805</v>
      </c>
      <c r="E115" s="102">
        <v>69504</v>
      </c>
      <c r="F115" s="102">
        <v>938309</v>
      </c>
    </row>
    <row r="116" spans="1:6" x14ac:dyDescent="0.25">
      <c r="A116" s="100">
        <v>44757</v>
      </c>
      <c r="B116" s="101" t="s">
        <v>874</v>
      </c>
      <c r="C116" s="101" t="s">
        <v>875</v>
      </c>
      <c r="D116" s="102">
        <v>739779</v>
      </c>
      <c r="E116" s="102">
        <v>59182</v>
      </c>
      <c r="F116" s="102">
        <v>798961</v>
      </c>
    </row>
    <row r="117" spans="1:6" x14ac:dyDescent="0.25">
      <c r="A117" s="100">
        <v>44757</v>
      </c>
      <c r="B117" s="101" t="s">
        <v>876</v>
      </c>
      <c r="C117" s="101" t="s">
        <v>763</v>
      </c>
      <c r="D117" s="102">
        <v>849630</v>
      </c>
      <c r="E117" s="102">
        <v>67970</v>
      </c>
      <c r="F117" s="102">
        <v>917600</v>
      </c>
    </row>
    <row r="118" spans="1:6" x14ac:dyDescent="0.25">
      <c r="A118" s="100">
        <v>44757</v>
      </c>
      <c r="B118" s="101" t="s">
        <v>877</v>
      </c>
      <c r="C118" s="101" t="s">
        <v>66</v>
      </c>
      <c r="D118" s="102">
        <v>924268</v>
      </c>
      <c r="E118" s="102">
        <v>73941</v>
      </c>
      <c r="F118" s="102">
        <v>998209</v>
      </c>
    </row>
    <row r="119" spans="1:6" x14ac:dyDescent="0.25">
      <c r="A119" s="100">
        <v>44757</v>
      </c>
      <c r="B119" s="101" t="s">
        <v>878</v>
      </c>
      <c r="C119" s="101" t="s">
        <v>66</v>
      </c>
      <c r="D119" s="102">
        <v>824516</v>
      </c>
      <c r="E119" s="102">
        <v>65961</v>
      </c>
      <c r="F119" s="102">
        <v>890477</v>
      </c>
    </row>
    <row r="120" spans="1:6" x14ac:dyDescent="0.25">
      <c r="A120" s="100">
        <v>44757</v>
      </c>
      <c r="B120" s="101" t="s">
        <v>879</v>
      </c>
      <c r="C120" s="101" t="s">
        <v>66</v>
      </c>
      <c r="D120" s="102">
        <v>1275542</v>
      </c>
      <c r="E120" s="102">
        <v>102043</v>
      </c>
      <c r="F120" s="102">
        <v>1377585</v>
      </c>
    </row>
    <row r="121" spans="1:6" x14ac:dyDescent="0.25">
      <c r="A121" s="100">
        <v>44757</v>
      </c>
      <c r="B121" s="101" t="s">
        <v>880</v>
      </c>
      <c r="C121" s="101" t="s">
        <v>66</v>
      </c>
      <c r="D121" s="102">
        <v>815899</v>
      </c>
      <c r="E121" s="102">
        <v>65272</v>
      </c>
      <c r="F121" s="102">
        <v>881171</v>
      </c>
    </row>
    <row r="122" spans="1:6" x14ac:dyDescent="0.25">
      <c r="A122" s="100">
        <v>44757</v>
      </c>
      <c r="B122" s="101" t="s">
        <v>881</v>
      </c>
      <c r="C122" s="101" t="s">
        <v>882</v>
      </c>
      <c r="D122" s="102">
        <v>793683</v>
      </c>
      <c r="E122" s="102">
        <v>63495</v>
      </c>
      <c r="F122" s="102">
        <v>857178</v>
      </c>
    </row>
    <row r="123" spans="1:6" x14ac:dyDescent="0.25">
      <c r="A123" s="100">
        <v>44757</v>
      </c>
      <c r="B123" s="101" t="s">
        <v>883</v>
      </c>
      <c r="C123" s="101" t="s">
        <v>884</v>
      </c>
      <c r="D123" s="102">
        <v>480168</v>
      </c>
      <c r="E123" s="102">
        <v>38413</v>
      </c>
      <c r="F123" s="102">
        <v>518581</v>
      </c>
    </row>
    <row r="124" spans="1:6" x14ac:dyDescent="0.25">
      <c r="A124" s="100">
        <v>44757</v>
      </c>
      <c r="B124" s="101" t="s">
        <v>885</v>
      </c>
      <c r="C124" s="101" t="s">
        <v>886</v>
      </c>
      <c r="D124" s="102">
        <v>1473498</v>
      </c>
      <c r="E124" s="102">
        <v>117880</v>
      </c>
      <c r="F124" s="102">
        <v>1591378</v>
      </c>
    </row>
    <row r="125" spans="1:6" x14ac:dyDescent="0.25">
      <c r="A125" s="100">
        <v>44757</v>
      </c>
      <c r="B125" s="101" t="s">
        <v>887</v>
      </c>
      <c r="C125" s="101" t="s">
        <v>888</v>
      </c>
      <c r="D125" s="102">
        <v>879979</v>
      </c>
      <c r="E125" s="102">
        <v>70398</v>
      </c>
      <c r="F125" s="102">
        <v>950377</v>
      </c>
    </row>
    <row r="126" spans="1:6" x14ac:dyDescent="0.25">
      <c r="A126" s="100">
        <v>44750</v>
      </c>
      <c r="B126" s="101" t="s">
        <v>889</v>
      </c>
      <c r="C126" s="101" t="s">
        <v>66</v>
      </c>
      <c r="D126" s="102">
        <v>775583</v>
      </c>
      <c r="E126" s="102">
        <v>62047</v>
      </c>
      <c r="F126" s="102">
        <v>837630</v>
      </c>
    </row>
    <row r="127" spans="1:6" x14ac:dyDescent="0.25">
      <c r="A127" s="100">
        <v>44750</v>
      </c>
      <c r="B127" s="101" t="s">
        <v>890</v>
      </c>
      <c r="C127" s="101" t="s">
        <v>66</v>
      </c>
      <c r="D127" s="102">
        <v>849146</v>
      </c>
      <c r="E127" s="102">
        <v>67932</v>
      </c>
      <c r="F127" s="102">
        <v>917078</v>
      </c>
    </row>
    <row r="128" spans="1:6" x14ac:dyDescent="0.25">
      <c r="A128" s="100">
        <v>44750</v>
      </c>
      <c r="B128" s="101" t="s">
        <v>891</v>
      </c>
      <c r="C128" s="101" t="s">
        <v>66</v>
      </c>
      <c r="D128" s="102">
        <v>1282820</v>
      </c>
      <c r="E128" s="102">
        <v>102626</v>
      </c>
      <c r="F128" s="102">
        <v>1385446</v>
      </c>
    </row>
    <row r="129" spans="1:6" x14ac:dyDescent="0.25">
      <c r="A129" s="100">
        <v>44750</v>
      </c>
      <c r="B129" s="101" t="s">
        <v>892</v>
      </c>
      <c r="C129" s="101" t="s">
        <v>717</v>
      </c>
      <c r="D129" s="102">
        <v>997699</v>
      </c>
      <c r="E129" s="102">
        <v>79816</v>
      </c>
      <c r="F129" s="102">
        <v>1077515</v>
      </c>
    </row>
    <row r="130" spans="1:6" x14ac:dyDescent="0.25">
      <c r="A130" s="100">
        <v>44750</v>
      </c>
      <c r="B130" s="101" t="s">
        <v>893</v>
      </c>
      <c r="C130" s="101" t="s">
        <v>66</v>
      </c>
      <c r="D130" s="102">
        <v>910944</v>
      </c>
      <c r="E130" s="102">
        <v>72876</v>
      </c>
      <c r="F130" s="102">
        <v>983820</v>
      </c>
    </row>
    <row r="131" spans="1:6" x14ac:dyDescent="0.25">
      <c r="A131" s="100">
        <v>44750</v>
      </c>
      <c r="B131" s="101" t="s">
        <v>894</v>
      </c>
      <c r="C131" s="101" t="s">
        <v>66</v>
      </c>
      <c r="D131" s="102">
        <v>888464</v>
      </c>
      <c r="E131" s="102">
        <v>71077</v>
      </c>
      <c r="F131" s="102">
        <v>959541</v>
      </c>
    </row>
    <row r="132" spans="1:6" x14ac:dyDescent="0.25">
      <c r="A132" s="100">
        <v>44750</v>
      </c>
      <c r="B132" s="101" t="s">
        <v>895</v>
      </c>
      <c r="C132" s="101" t="s">
        <v>66</v>
      </c>
      <c r="D132" s="102">
        <v>899506</v>
      </c>
      <c r="E132" s="102">
        <v>71960</v>
      </c>
      <c r="F132" s="102">
        <v>971466</v>
      </c>
    </row>
    <row r="133" spans="1:6" x14ac:dyDescent="0.25">
      <c r="A133" s="100">
        <v>44750</v>
      </c>
      <c r="B133" s="101" t="s">
        <v>896</v>
      </c>
      <c r="C133" s="101" t="s">
        <v>66</v>
      </c>
      <c r="D133" s="102">
        <v>813342</v>
      </c>
      <c r="E133" s="102">
        <v>65067</v>
      </c>
      <c r="F133" s="102">
        <v>878409</v>
      </c>
    </row>
    <row r="134" spans="1:6" x14ac:dyDescent="0.25">
      <c r="A134" s="100">
        <v>44750</v>
      </c>
      <c r="B134" s="101" t="s">
        <v>897</v>
      </c>
      <c r="C134" s="101" t="s">
        <v>66</v>
      </c>
      <c r="D134" s="102">
        <v>722207</v>
      </c>
      <c r="E134" s="102">
        <v>57777</v>
      </c>
      <c r="F134" s="102">
        <v>779984</v>
      </c>
    </row>
    <row r="135" spans="1:6" x14ac:dyDescent="0.25">
      <c r="A135" s="100">
        <v>44750</v>
      </c>
      <c r="B135" s="101" t="s">
        <v>898</v>
      </c>
      <c r="C135" s="101" t="s">
        <v>66</v>
      </c>
      <c r="D135" s="102">
        <v>824384</v>
      </c>
      <c r="E135" s="102">
        <v>65951</v>
      </c>
      <c r="F135" s="102">
        <v>890335</v>
      </c>
    </row>
    <row r="136" spans="1:6" x14ac:dyDescent="0.25">
      <c r="A136" s="100">
        <v>44750</v>
      </c>
      <c r="B136" s="101" t="s">
        <v>899</v>
      </c>
      <c r="C136" s="101" t="s">
        <v>66</v>
      </c>
      <c r="D136" s="102">
        <v>702152</v>
      </c>
      <c r="E136" s="102">
        <v>56172</v>
      </c>
      <c r="F136" s="102">
        <v>758324</v>
      </c>
    </row>
    <row r="137" spans="1:6" x14ac:dyDescent="0.25">
      <c r="A137" s="100">
        <v>44750</v>
      </c>
      <c r="B137" s="101" t="s">
        <v>900</v>
      </c>
      <c r="C137" s="101" t="s">
        <v>66</v>
      </c>
      <c r="D137" s="102">
        <v>829971</v>
      </c>
      <c r="E137" s="102">
        <v>66398</v>
      </c>
      <c r="F137" s="102">
        <v>896369</v>
      </c>
    </row>
    <row r="138" spans="1:6" x14ac:dyDescent="0.25">
      <c r="A138" s="100">
        <v>44750</v>
      </c>
      <c r="B138" s="101" t="s">
        <v>901</v>
      </c>
      <c r="C138" s="101" t="s">
        <v>66</v>
      </c>
      <c r="D138" s="102">
        <v>835558</v>
      </c>
      <c r="E138" s="102">
        <v>66845</v>
      </c>
      <c r="F138" s="102">
        <v>902403</v>
      </c>
    </row>
    <row r="139" spans="1:6" x14ac:dyDescent="0.25">
      <c r="A139" s="100">
        <v>44750</v>
      </c>
      <c r="B139" s="101" t="s">
        <v>902</v>
      </c>
      <c r="C139" s="101" t="s">
        <v>66</v>
      </c>
      <c r="D139" s="102">
        <v>999522</v>
      </c>
      <c r="E139" s="102">
        <v>79962</v>
      </c>
      <c r="F139" s="102">
        <v>1079484</v>
      </c>
    </row>
    <row r="140" spans="1:6" x14ac:dyDescent="0.25">
      <c r="A140" s="100">
        <v>44750</v>
      </c>
      <c r="B140" s="101" t="s">
        <v>903</v>
      </c>
      <c r="C140" s="101" t="s">
        <v>66</v>
      </c>
      <c r="D140" s="102">
        <v>888464</v>
      </c>
      <c r="E140" s="102">
        <v>71077</v>
      </c>
      <c r="F140" s="102">
        <v>959541</v>
      </c>
    </row>
    <row r="141" spans="1:6" x14ac:dyDescent="0.25">
      <c r="A141" s="100">
        <v>44750</v>
      </c>
      <c r="B141" s="101" t="s">
        <v>904</v>
      </c>
      <c r="C141" s="101" t="s">
        <v>66</v>
      </c>
      <c r="D141" s="102">
        <v>1087891</v>
      </c>
      <c r="E141" s="102">
        <v>87031</v>
      </c>
      <c r="F141" s="102">
        <v>1174922</v>
      </c>
    </row>
    <row r="142" spans="1:6" x14ac:dyDescent="0.25">
      <c r="A142" s="100">
        <v>44750</v>
      </c>
      <c r="B142" s="101" t="s">
        <v>905</v>
      </c>
      <c r="C142" s="101" t="s">
        <v>66</v>
      </c>
      <c r="D142" s="102">
        <v>884818</v>
      </c>
      <c r="E142" s="102">
        <v>70785</v>
      </c>
      <c r="F142" s="102">
        <v>955603</v>
      </c>
    </row>
    <row r="143" spans="1:6" x14ac:dyDescent="0.25">
      <c r="A143" s="100">
        <v>44748</v>
      </c>
      <c r="B143" s="101" t="s">
        <v>906</v>
      </c>
      <c r="C143" s="101" t="s">
        <v>66</v>
      </c>
      <c r="D143" s="102">
        <v>842352</v>
      </c>
      <c r="E143" s="102">
        <v>67388</v>
      </c>
      <c r="F143" s="102">
        <v>909740</v>
      </c>
    </row>
    <row r="144" spans="1:6" x14ac:dyDescent="0.25">
      <c r="A144" s="100">
        <v>44748</v>
      </c>
      <c r="B144" s="101" t="s">
        <v>907</v>
      </c>
      <c r="C144" s="101" t="s">
        <v>654</v>
      </c>
      <c r="D144" s="102">
        <v>899638</v>
      </c>
      <c r="E144" s="102">
        <v>71971</v>
      </c>
      <c r="F144" s="102">
        <v>971609</v>
      </c>
    </row>
    <row r="145" spans="1:6" x14ac:dyDescent="0.25">
      <c r="A145" s="100">
        <v>44748</v>
      </c>
      <c r="B145" s="101" t="s">
        <v>908</v>
      </c>
      <c r="C145" s="101" t="s">
        <v>66</v>
      </c>
      <c r="D145" s="102">
        <v>821090</v>
      </c>
      <c r="E145" s="102">
        <v>65687</v>
      </c>
      <c r="F145" s="102">
        <v>886777</v>
      </c>
    </row>
    <row r="146" spans="1:6" x14ac:dyDescent="0.25">
      <c r="A146" s="100">
        <v>44748</v>
      </c>
      <c r="B146" s="101" t="s">
        <v>909</v>
      </c>
      <c r="C146" s="101" t="s">
        <v>66</v>
      </c>
      <c r="D146" s="102">
        <v>689771</v>
      </c>
      <c r="E146" s="102">
        <v>55182</v>
      </c>
      <c r="F146" s="102">
        <v>744953</v>
      </c>
    </row>
    <row r="147" spans="1:6" x14ac:dyDescent="0.25">
      <c r="A147" s="100">
        <v>44748</v>
      </c>
      <c r="B147" s="101" t="s">
        <v>910</v>
      </c>
      <c r="C147" s="101" t="s">
        <v>66</v>
      </c>
      <c r="D147" s="102">
        <v>555290</v>
      </c>
      <c r="E147" s="102">
        <v>44423</v>
      </c>
      <c r="F147" s="102">
        <v>599713</v>
      </c>
    </row>
    <row r="148" spans="1:6" x14ac:dyDescent="0.25">
      <c r="A148" s="100">
        <v>44748</v>
      </c>
      <c r="B148" s="101" t="s">
        <v>911</v>
      </c>
      <c r="C148" s="101" t="s">
        <v>66</v>
      </c>
      <c r="D148" s="102">
        <v>850969</v>
      </c>
      <c r="E148" s="102">
        <v>68078</v>
      </c>
      <c r="F148" s="102">
        <v>919047</v>
      </c>
    </row>
    <row r="149" spans="1:6" x14ac:dyDescent="0.25">
      <c r="A149" s="100">
        <v>44748</v>
      </c>
      <c r="B149" s="101" t="s">
        <v>912</v>
      </c>
      <c r="C149" s="101" t="s">
        <v>66</v>
      </c>
      <c r="D149" s="102">
        <v>874260</v>
      </c>
      <c r="E149" s="102">
        <v>69941</v>
      </c>
      <c r="F149" s="102">
        <v>944201</v>
      </c>
    </row>
    <row r="150" spans="1:6" x14ac:dyDescent="0.25">
      <c r="A150" s="100">
        <v>44748</v>
      </c>
      <c r="B150" s="101" t="s">
        <v>913</v>
      </c>
      <c r="C150" s="101" t="s">
        <v>66</v>
      </c>
      <c r="D150" s="102">
        <v>958733</v>
      </c>
      <c r="E150" s="102">
        <v>76699</v>
      </c>
      <c r="F150" s="102">
        <v>1035432</v>
      </c>
    </row>
    <row r="151" spans="1:6" x14ac:dyDescent="0.25">
      <c r="A151" s="100">
        <v>44748</v>
      </c>
      <c r="B151" s="101" t="s">
        <v>914</v>
      </c>
      <c r="C151" s="101" t="s">
        <v>66</v>
      </c>
      <c r="D151" s="102">
        <v>831442</v>
      </c>
      <c r="E151" s="102">
        <v>66515</v>
      </c>
      <c r="F151" s="102">
        <v>897957</v>
      </c>
    </row>
    <row r="152" spans="1:6" x14ac:dyDescent="0.25">
      <c r="A152" s="100">
        <v>44748</v>
      </c>
      <c r="B152" s="101" t="s">
        <v>915</v>
      </c>
      <c r="C152" s="101" t="s">
        <v>66</v>
      </c>
      <c r="D152" s="102">
        <v>847675</v>
      </c>
      <c r="E152" s="102">
        <v>67814</v>
      </c>
      <c r="F152" s="102">
        <v>915489</v>
      </c>
    </row>
    <row r="153" spans="1:6" x14ac:dyDescent="0.25">
      <c r="A153" s="100">
        <v>44748</v>
      </c>
      <c r="B153" s="101" t="s">
        <v>916</v>
      </c>
      <c r="C153" s="101" t="s">
        <v>66</v>
      </c>
      <c r="D153" s="102">
        <v>860188</v>
      </c>
      <c r="E153" s="102">
        <v>68815</v>
      </c>
      <c r="F153" s="102">
        <v>929003</v>
      </c>
    </row>
    <row r="154" spans="1:6" x14ac:dyDescent="0.25">
      <c r="A154" s="100">
        <v>44748</v>
      </c>
      <c r="B154" s="101" t="s">
        <v>917</v>
      </c>
      <c r="C154" s="101" t="s">
        <v>66</v>
      </c>
      <c r="D154" s="102">
        <v>995876</v>
      </c>
      <c r="E154" s="102">
        <v>79670</v>
      </c>
      <c r="F154" s="102">
        <v>1075546</v>
      </c>
    </row>
    <row r="155" spans="1:6" x14ac:dyDescent="0.25">
      <c r="A155" s="100">
        <v>44748</v>
      </c>
      <c r="B155" s="101" t="s">
        <v>918</v>
      </c>
      <c r="C155" s="101" t="s">
        <v>66</v>
      </c>
      <c r="D155" s="102">
        <v>849278</v>
      </c>
      <c r="E155" s="102">
        <v>67942</v>
      </c>
      <c r="F155" s="102">
        <v>917220</v>
      </c>
    </row>
    <row r="156" spans="1:6" x14ac:dyDescent="0.25">
      <c r="A156" s="100">
        <v>44748</v>
      </c>
      <c r="B156" s="101" t="s">
        <v>919</v>
      </c>
      <c r="C156" s="101" t="s">
        <v>66</v>
      </c>
      <c r="D156" s="102">
        <v>824384</v>
      </c>
      <c r="E156" s="102">
        <v>65951</v>
      </c>
      <c r="F156" s="102">
        <v>890335</v>
      </c>
    </row>
    <row r="157" spans="1:6" x14ac:dyDescent="0.25">
      <c r="A157" s="100">
        <v>44748</v>
      </c>
      <c r="B157" s="101" t="s">
        <v>920</v>
      </c>
      <c r="C157" s="101" t="s">
        <v>66</v>
      </c>
      <c r="D157" s="102">
        <v>903402</v>
      </c>
      <c r="E157" s="102">
        <v>72272</v>
      </c>
      <c r="F157" s="102">
        <v>975674</v>
      </c>
    </row>
    <row r="158" spans="1:6" x14ac:dyDescent="0.25">
      <c r="A158" s="100">
        <v>44748</v>
      </c>
      <c r="B158" s="101" t="s">
        <v>921</v>
      </c>
      <c r="C158" s="101" t="s">
        <v>66</v>
      </c>
      <c r="D158" s="102">
        <v>2221160</v>
      </c>
      <c r="E158" s="102">
        <v>177693</v>
      </c>
      <c r="F158" s="102">
        <v>2398853</v>
      </c>
    </row>
    <row r="159" spans="1:6" x14ac:dyDescent="0.25">
      <c r="A159" s="100">
        <v>44748</v>
      </c>
      <c r="B159" s="101" t="s">
        <v>922</v>
      </c>
      <c r="C159" s="101" t="s">
        <v>66</v>
      </c>
      <c r="D159" s="102">
        <v>1311478</v>
      </c>
      <c r="E159" s="102">
        <v>104918</v>
      </c>
      <c r="F159" s="102">
        <v>1416396</v>
      </c>
    </row>
    <row r="160" spans="1:6" x14ac:dyDescent="0.25">
      <c r="A160" s="100">
        <v>44748</v>
      </c>
      <c r="B160" s="101" t="s">
        <v>923</v>
      </c>
      <c r="C160" s="101" t="s">
        <v>66</v>
      </c>
      <c r="D160" s="102">
        <v>903402</v>
      </c>
      <c r="E160" s="102">
        <v>72272</v>
      </c>
      <c r="F160" s="102">
        <v>975674</v>
      </c>
    </row>
    <row r="161" spans="1:6" x14ac:dyDescent="0.25">
      <c r="A161" s="100">
        <v>44748</v>
      </c>
      <c r="B161" s="101" t="s">
        <v>924</v>
      </c>
      <c r="C161" s="101" t="s">
        <v>66</v>
      </c>
      <c r="D161" s="102">
        <v>842352</v>
      </c>
      <c r="E161" s="102">
        <v>67388</v>
      </c>
      <c r="F161" s="102">
        <v>909740</v>
      </c>
    </row>
    <row r="162" spans="1:6" x14ac:dyDescent="0.25">
      <c r="A162" s="100">
        <v>44748</v>
      </c>
      <c r="B162" s="101" t="s">
        <v>925</v>
      </c>
      <c r="C162" s="101" t="s">
        <v>66</v>
      </c>
      <c r="D162" s="102">
        <v>777670</v>
      </c>
      <c r="E162" s="102">
        <v>62214</v>
      </c>
      <c r="F162" s="102">
        <v>839884</v>
      </c>
    </row>
    <row r="163" spans="1:6" x14ac:dyDescent="0.25">
      <c r="A163" s="100">
        <v>44744</v>
      </c>
      <c r="B163" s="101" t="s">
        <v>926</v>
      </c>
      <c r="C163" s="101" t="s">
        <v>66</v>
      </c>
      <c r="D163" s="102">
        <v>558515</v>
      </c>
      <c r="E163" s="102">
        <v>44681</v>
      </c>
      <c r="F163" s="102">
        <v>603196</v>
      </c>
    </row>
    <row r="164" spans="1:6" x14ac:dyDescent="0.25">
      <c r="A164" s="100">
        <v>44743</v>
      </c>
      <c r="B164" s="101" t="s">
        <v>927</v>
      </c>
      <c r="C164" s="101" t="s">
        <v>66</v>
      </c>
      <c r="D164" s="102">
        <v>886296</v>
      </c>
      <c r="E164" s="102">
        <v>70904</v>
      </c>
      <c r="F164" s="102">
        <v>957200</v>
      </c>
    </row>
    <row r="165" spans="1:6" x14ac:dyDescent="0.25">
      <c r="A165" s="100">
        <v>44743</v>
      </c>
      <c r="B165" s="101" t="s">
        <v>928</v>
      </c>
      <c r="C165" s="101" t="s">
        <v>66</v>
      </c>
      <c r="D165" s="102">
        <v>829751</v>
      </c>
      <c r="E165" s="102">
        <v>66380</v>
      </c>
      <c r="F165" s="102">
        <v>896131</v>
      </c>
    </row>
    <row r="166" spans="1:6" x14ac:dyDescent="0.25">
      <c r="A166" s="100">
        <v>44743</v>
      </c>
      <c r="B166" s="101" t="s">
        <v>929</v>
      </c>
      <c r="C166" s="101" t="s">
        <v>66</v>
      </c>
      <c r="D166" s="102">
        <v>860118</v>
      </c>
      <c r="E166" s="102">
        <v>68809</v>
      </c>
      <c r="F166" s="102">
        <v>928927</v>
      </c>
    </row>
    <row r="167" spans="1:6" x14ac:dyDescent="0.25">
      <c r="A167" s="100">
        <v>44743</v>
      </c>
      <c r="B167" s="101" t="s">
        <v>930</v>
      </c>
      <c r="C167" s="101" t="s">
        <v>66</v>
      </c>
      <c r="D167" s="102">
        <v>1082498</v>
      </c>
      <c r="E167" s="102">
        <v>86600</v>
      </c>
      <c r="F167" s="102">
        <v>1169098</v>
      </c>
    </row>
    <row r="168" spans="1:6" x14ac:dyDescent="0.25">
      <c r="A168" s="100">
        <v>44743</v>
      </c>
      <c r="B168" s="101" t="s">
        <v>931</v>
      </c>
      <c r="C168" s="101" t="s">
        <v>66</v>
      </c>
      <c r="D168" s="102">
        <v>850624</v>
      </c>
      <c r="E168" s="102">
        <v>68050</v>
      </c>
      <c r="F168" s="102">
        <v>918674</v>
      </c>
    </row>
    <row r="169" spans="1:6" x14ac:dyDescent="0.25">
      <c r="A169" s="100">
        <v>44743</v>
      </c>
      <c r="B169" s="101" t="s">
        <v>932</v>
      </c>
      <c r="C169" s="101" t="s">
        <v>66</v>
      </c>
      <c r="D169" s="102">
        <v>859073</v>
      </c>
      <c r="E169" s="102">
        <v>68726</v>
      </c>
      <c r="F169" s="102">
        <v>927799</v>
      </c>
    </row>
    <row r="170" spans="1:6" x14ac:dyDescent="0.25">
      <c r="A170" s="100">
        <v>44743</v>
      </c>
      <c r="B170" s="101" t="s">
        <v>933</v>
      </c>
      <c r="C170" s="101" t="s">
        <v>66</v>
      </c>
      <c r="D170" s="102">
        <v>859073</v>
      </c>
      <c r="E170" s="102">
        <v>68726</v>
      </c>
      <c r="F170" s="102">
        <v>927799</v>
      </c>
    </row>
    <row r="171" spans="1:6" x14ac:dyDescent="0.25">
      <c r="A171" s="100">
        <v>44743</v>
      </c>
      <c r="B171" s="101" t="s">
        <v>934</v>
      </c>
      <c r="C171" s="101" t="s">
        <v>66</v>
      </c>
      <c r="D171" s="102">
        <v>858028</v>
      </c>
      <c r="E171" s="102">
        <v>68642</v>
      </c>
      <c r="F171" s="102">
        <v>926670</v>
      </c>
    </row>
    <row r="172" spans="1:6" x14ac:dyDescent="0.25">
      <c r="A172" s="100">
        <v>44743</v>
      </c>
      <c r="B172" s="101" t="s">
        <v>935</v>
      </c>
      <c r="C172" s="101" t="s">
        <v>66</v>
      </c>
      <c r="D172" s="102">
        <v>838105</v>
      </c>
      <c r="E172" s="102">
        <v>67048</v>
      </c>
      <c r="F172" s="102">
        <v>905153</v>
      </c>
    </row>
    <row r="173" spans="1:6" x14ac:dyDescent="0.25">
      <c r="A173" s="103" t="s">
        <v>711</v>
      </c>
      <c r="D173" s="104">
        <v>153870950</v>
      </c>
      <c r="E173" s="104">
        <v>12309676</v>
      </c>
      <c r="F173" s="105">
        <v>166180626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73"/>
  <sheetViews>
    <sheetView zoomScaleNormal="100" workbookViewId="0">
      <pane ySplit="2" topLeftCell="A150" activePane="bottomLeft" state="frozen"/>
      <selection pane="bottomLeft" sqref="A1:F1"/>
    </sheetView>
  </sheetViews>
  <sheetFormatPr defaultColWidth="9.140625" defaultRowHeight="15" x14ac:dyDescent="0.25"/>
  <cols>
    <col min="1" max="1" width="14.28515625" style="106" customWidth="1"/>
    <col min="2" max="2" width="15" customWidth="1"/>
    <col min="3" max="3" width="30" customWidth="1"/>
    <col min="4" max="6" width="17.140625" style="107" customWidth="1"/>
  </cols>
  <sheetData>
    <row r="1" spans="1:6" ht="18.75" x14ac:dyDescent="0.3">
      <c r="A1" s="118" t="s">
        <v>1161</v>
      </c>
      <c r="B1" s="118"/>
      <c r="C1" s="118"/>
      <c r="D1" s="118"/>
      <c r="E1" s="118"/>
      <c r="F1" s="118"/>
    </row>
    <row r="2" spans="1:6" ht="15" customHeight="1" x14ac:dyDescent="0.25">
      <c r="A2" s="97" t="s">
        <v>59</v>
      </c>
      <c r="B2" s="98" t="s">
        <v>60</v>
      </c>
      <c r="C2" s="98" t="s">
        <v>61</v>
      </c>
      <c r="D2" s="99" t="s">
        <v>62</v>
      </c>
      <c r="E2" s="99" t="s">
        <v>63</v>
      </c>
      <c r="F2" s="99" t="s">
        <v>64</v>
      </c>
    </row>
    <row r="3" spans="1:6" x14ac:dyDescent="0.25">
      <c r="A3" s="100">
        <v>44742</v>
      </c>
      <c r="B3" s="101" t="s">
        <v>541</v>
      </c>
      <c r="C3" s="101" t="s">
        <v>66</v>
      </c>
      <c r="D3" s="102">
        <v>875864</v>
      </c>
      <c r="E3" s="102">
        <v>70069</v>
      </c>
      <c r="F3" s="102">
        <v>945933</v>
      </c>
    </row>
    <row r="4" spans="1:6" x14ac:dyDescent="0.25">
      <c r="A4" s="100">
        <v>44742</v>
      </c>
      <c r="B4" s="101" t="s">
        <v>542</v>
      </c>
      <c r="C4" s="101" t="s">
        <v>66</v>
      </c>
      <c r="D4" s="102">
        <v>849591</v>
      </c>
      <c r="E4" s="102">
        <v>67967</v>
      </c>
      <c r="F4" s="102">
        <v>917558</v>
      </c>
    </row>
    <row r="5" spans="1:6" x14ac:dyDescent="0.25">
      <c r="A5" s="100">
        <v>44740</v>
      </c>
      <c r="B5" s="101" t="s">
        <v>543</v>
      </c>
      <c r="C5" s="101" t="s">
        <v>66</v>
      </c>
      <c r="D5" s="102">
        <v>849591</v>
      </c>
      <c r="E5" s="102">
        <v>67967</v>
      </c>
      <c r="F5" s="102">
        <v>917558</v>
      </c>
    </row>
    <row r="6" spans="1:6" x14ac:dyDescent="0.25">
      <c r="A6" s="100">
        <v>44740</v>
      </c>
      <c r="B6" s="101" t="s">
        <v>544</v>
      </c>
      <c r="C6" s="101" t="s">
        <v>66</v>
      </c>
      <c r="D6" s="102">
        <v>713256</v>
      </c>
      <c r="E6" s="102">
        <v>57060</v>
      </c>
      <c r="F6" s="102">
        <v>770316</v>
      </c>
    </row>
    <row r="7" spans="1:6" x14ac:dyDescent="0.25">
      <c r="A7" s="100">
        <v>44740</v>
      </c>
      <c r="B7" s="101" t="s">
        <v>545</v>
      </c>
      <c r="C7" s="101" t="s">
        <v>66</v>
      </c>
      <c r="D7" s="102">
        <v>963334</v>
      </c>
      <c r="E7" s="102">
        <v>77067</v>
      </c>
      <c r="F7" s="102">
        <v>1040401</v>
      </c>
    </row>
    <row r="8" spans="1:6" x14ac:dyDescent="0.25">
      <c r="A8" s="100">
        <v>44740</v>
      </c>
      <c r="B8" s="101" t="s">
        <v>546</v>
      </c>
      <c r="C8" s="101" t="s">
        <v>66</v>
      </c>
      <c r="D8" s="102">
        <v>1075094</v>
      </c>
      <c r="E8" s="102">
        <v>86008</v>
      </c>
      <c r="F8" s="102">
        <v>1161102</v>
      </c>
    </row>
    <row r="9" spans="1:6" x14ac:dyDescent="0.25">
      <c r="A9" s="100">
        <v>44740</v>
      </c>
      <c r="B9" s="101" t="s">
        <v>547</v>
      </c>
      <c r="C9" s="101" t="s">
        <v>66</v>
      </c>
      <c r="D9" s="102">
        <v>931364</v>
      </c>
      <c r="E9" s="102">
        <v>74509</v>
      </c>
      <c r="F9" s="102">
        <v>1005873</v>
      </c>
    </row>
    <row r="10" spans="1:6" x14ac:dyDescent="0.25">
      <c r="A10" s="100">
        <v>44740</v>
      </c>
      <c r="B10" s="101" t="s">
        <v>548</v>
      </c>
      <c r="C10" s="101" t="s">
        <v>66</v>
      </c>
      <c r="D10" s="102">
        <v>858978</v>
      </c>
      <c r="E10" s="102">
        <v>68718</v>
      </c>
      <c r="F10" s="102">
        <v>927696</v>
      </c>
    </row>
    <row r="11" spans="1:6" x14ac:dyDescent="0.25">
      <c r="A11" s="100">
        <v>44740</v>
      </c>
      <c r="B11" s="101" t="s">
        <v>549</v>
      </c>
      <c r="C11" s="101" t="s">
        <v>66</v>
      </c>
      <c r="D11" s="102">
        <v>943990</v>
      </c>
      <c r="E11" s="102">
        <v>75519</v>
      </c>
      <c r="F11" s="102">
        <v>1019509</v>
      </c>
    </row>
    <row r="12" spans="1:6" x14ac:dyDescent="0.25">
      <c r="A12" s="100">
        <v>44740</v>
      </c>
      <c r="B12" s="101" t="s">
        <v>550</v>
      </c>
      <c r="C12" s="101" t="s">
        <v>66</v>
      </c>
      <c r="D12" s="102">
        <v>886296</v>
      </c>
      <c r="E12" s="102">
        <v>70904</v>
      </c>
      <c r="F12" s="102">
        <v>957200</v>
      </c>
    </row>
    <row r="13" spans="1:6" x14ac:dyDescent="0.25">
      <c r="A13" s="100">
        <v>44740</v>
      </c>
      <c r="B13" s="101" t="s">
        <v>551</v>
      </c>
      <c r="C13" s="101" t="s">
        <v>66</v>
      </c>
      <c r="D13" s="102">
        <v>859073</v>
      </c>
      <c r="E13" s="102">
        <v>68726</v>
      </c>
      <c r="F13" s="102">
        <v>927799</v>
      </c>
    </row>
    <row r="14" spans="1:6" x14ac:dyDescent="0.25">
      <c r="A14" s="100">
        <v>44740</v>
      </c>
      <c r="B14" s="101" t="s">
        <v>552</v>
      </c>
      <c r="C14" s="101" t="s">
        <v>66</v>
      </c>
      <c r="D14" s="102">
        <v>770359</v>
      </c>
      <c r="E14" s="102">
        <v>61629</v>
      </c>
      <c r="F14" s="102">
        <v>831988</v>
      </c>
    </row>
    <row r="15" spans="1:6" x14ac:dyDescent="0.25">
      <c r="A15" s="100">
        <v>44740</v>
      </c>
      <c r="B15" s="101" t="s">
        <v>553</v>
      </c>
      <c r="C15" s="101" t="s">
        <v>66</v>
      </c>
      <c r="D15" s="102">
        <v>870075</v>
      </c>
      <c r="E15" s="102">
        <v>69606</v>
      </c>
      <c r="F15" s="102">
        <v>939681</v>
      </c>
    </row>
    <row r="16" spans="1:6" x14ac:dyDescent="0.25">
      <c r="A16" s="100">
        <v>44740</v>
      </c>
      <c r="B16" s="101" t="s">
        <v>554</v>
      </c>
      <c r="C16" s="101" t="s">
        <v>66</v>
      </c>
      <c r="D16" s="102">
        <v>904595</v>
      </c>
      <c r="E16" s="102">
        <v>72368</v>
      </c>
      <c r="F16" s="102">
        <v>976963</v>
      </c>
    </row>
    <row r="17" spans="1:6" x14ac:dyDescent="0.25">
      <c r="A17" s="100">
        <v>44740</v>
      </c>
      <c r="B17" s="101" t="s">
        <v>555</v>
      </c>
      <c r="C17" s="101" t="s">
        <v>66</v>
      </c>
      <c r="D17" s="102">
        <v>893700</v>
      </c>
      <c r="E17" s="102">
        <v>71496</v>
      </c>
      <c r="F17" s="102">
        <v>965196</v>
      </c>
    </row>
    <row r="18" spans="1:6" x14ac:dyDescent="0.25">
      <c r="A18" s="100">
        <v>44740</v>
      </c>
      <c r="B18" s="101" t="s">
        <v>556</v>
      </c>
      <c r="C18" s="101" t="s">
        <v>66</v>
      </c>
      <c r="D18" s="102">
        <v>824446</v>
      </c>
      <c r="E18" s="102">
        <v>65956</v>
      </c>
      <c r="F18" s="102">
        <v>890402</v>
      </c>
    </row>
    <row r="19" spans="1:6" x14ac:dyDescent="0.25">
      <c r="A19" s="100">
        <v>44740</v>
      </c>
      <c r="B19" s="101" t="s">
        <v>557</v>
      </c>
      <c r="C19" s="101" t="s">
        <v>66</v>
      </c>
      <c r="D19" s="102">
        <v>877752</v>
      </c>
      <c r="E19" s="102">
        <v>70220</v>
      </c>
      <c r="F19" s="102">
        <v>947972</v>
      </c>
    </row>
    <row r="20" spans="1:6" x14ac:dyDescent="0.25">
      <c r="A20" s="100">
        <v>44740</v>
      </c>
      <c r="B20" s="101" t="s">
        <v>558</v>
      </c>
      <c r="C20" s="101" t="s">
        <v>66</v>
      </c>
      <c r="D20" s="102">
        <v>803478</v>
      </c>
      <c r="E20" s="102">
        <v>64278</v>
      </c>
      <c r="F20" s="102">
        <v>867756</v>
      </c>
    </row>
    <row r="21" spans="1:6" x14ac:dyDescent="0.25">
      <c r="A21" s="100">
        <v>44740</v>
      </c>
      <c r="B21" s="101" t="s">
        <v>559</v>
      </c>
      <c r="C21" s="101" t="s">
        <v>66</v>
      </c>
      <c r="D21" s="102">
        <v>860118</v>
      </c>
      <c r="E21" s="102">
        <v>68809</v>
      </c>
      <c r="F21" s="102">
        <v>928927</v>
      </c>
    </row>
    <row r="22" spans="1:6" x14ac:dyDescent="0.25">
      <c r="A22" s="100">
        <v>44740</v>
      </c>
      <c r="B22" s="101" t="s">
        <v>560</v>
      </c>
      <c r="C22" s="101" t="s">
        <v>66</v>
      </c>
      <c r="D22" s="102">
        <v>785642</v>
      </c>
      <c r="E22" s="102">
        <v>62851</v>
      </c>
      <c r="F22" s="102">
        <v>848493</v>
      </c>
    </row>
    <row r="23" spans="1:6" x14ac:dyDescent="0.25">
      <c r="A23" s="100">
        <v>44740</v>
      </c>
      <c r="B23" s="101" t="s">
        <v>561</v>
      </c>
      <c r="C23" s="101" t="s">
        <v>66</v>
      </c>
      <c r="D23" s="102">
        <v>1101272</v>
      </c>
      <c r="E23" s="102">
        <v>88102</v>
      </c>
      <c r="F23" s="102">
        <v>1189374</v>
      </c>
    </row>
    <row r="24" spans="1:6" x14ac:dyDescent="0.25">
      <c r="A24" s="100">
        <v>44740</v>
      </c>
      <c r="B24" s="101" t="s">
        <v>562</v>
      </c>
      <c r="C24" s="101" t="s">
        <v>66</v>
      </c>
      <c r="D24" s="102">
        <v>849591</v>
      </c>
      <c r="E24" s="102">
        <v>67967</v>
      </c>
      <c r="F24" s="102">
        <v>917558</v>
      </c>
    </row>
    <row r="25" spans="1:6" x14ac:dyDescent="0.25">
      <c r="A25" s="100">
        <v>44740</v>
      </c>
      <c r="B25" s="101" t="s">
        <v>563</v>
      </c>
      <c r="C25" s="101" t="s">
        <v>66</v>
      </c>
      <c r="D25" s="102">
        <v>802908</v>
      </c>
      <c r="E25" s="102">
        <v>64233</v>
      </c>
      <c r="F25" s="102">
        <v>867141</v>
      </c>
    </row>
    <row r="26" spans="1:6" x14ac:dyDescent="0.25">
      <c r="A26" s="100">
        <v>44740</v>
      </c>
      <c r="B26" s="101" t="s">
        <v>564</v>
      </c>
      <c r="C26" s="101" t="s">
        <v>66</v>
      </c>
      <c r="D26" s="102">
        <v>5161693</v>
      </c>
      <c r="E26" s="102">
        <v>412935</v>
      </c>
      <c r="F26" s="102">
        <v>5574628</v>
      </c>
    </row>
    <row r="27" spans="1:6" x14ac:dyDescent="0.25">
      <c r="A27" s="100">
        <v>44740</v>
      </c>
      <c r="B27" s="101" t="s">
        <v>565</v>
      </c>
      <c r="C27" s="101" t="s">
        <v>66</v>
      </c>
      <c r="D27" s="102">
        <v>844360</v>
      </c>
      <c r="E27" s="102">
        <v>67549</v>
      </c>
      <c r="F27" s="102">
        <v>911909</v>
      </c>
    </row>
    <row r="28" spans="1:6" x14ac:dyDescent="0.25">
      <c r="A28" s="100">
        <v>44740</v>
      </c>
      <c r="B28" s="101" t="s">
        <v>566</v>
      </c>
      <c r="C28" s="101" t="s">
        <v>66</v>
      </c>
      <c r="D28" s="102">
        <v>943990</v>
      </c>
      <c r="E28" s="102">
        <v>75519</v>
      </c>
      <c r="F28" s="102">
        <v>1019509</v>
      </c>
    </row>
    <row r="29" spans="1:6" x14ac:dyDescent="0.25">
      <c r="A29" s="100">
        <v>44740</v>
      </c>
      <c r="B29" s="101" t="s">
        <v>567</v>
      </c>
      <c r="C29" s="101" t="s">
        <v>66</v>
      </c>
      <c r="D29" s="102">
        <v>825954</v>
      </c>
      <c r="E29" s="102">
        <v>66076</v>
      </c>
      <c r="F29" s="102">
        <v>892030</v>
      </c>
    </row>
    <row r="30" spans="1:6" x14ac:dyDescent="0.25">
      <c r="A30" s="100">
        <v>44740</v>
      </c>
      <c r="B30" s="101" t="s">
        <v>568</v>
      </c>
      <c r="C30" s="101" t="s">
        <v>66</v>
      </c>
      <c r="D30" s="102">
        <v>824446</v>
      </c>
      <c r="E30" s="102">
        <v>65956</v>
      </c>
      <c r="F30" s="102">
        <v>890402</v>
      </c>
    </row>
    <row r="31" spans="1:6" x14ac:dyDescent="0.25">
      <c r="A31" s="100">
        <v>44736</v>
      </c>
      <c r="B31" s="101" t="s">
        <v>569</v>
      </c>
      <c r="C31" s="101" t="s">
        <v>66</v>
      </c>
      <c r="D31" s="102">
        <v>825954</v>
      </c>
      <c r="E31" s="102">
        <v>66076</v>
      </c>
      <c r="F31" s="102">
        <v>892030</v>
      </c>
    </row>
    <row r="32" spans="1:6" x14ac:dyDescent="0.25">
      <c r="A32" s="100">
        <v>44735</v>
      </c>
      <c r="B32" s="101" t="s">
        <v>570</v>
      </c>
      <c r="C32" s="101" t="s">
        <v>66</v>
      </c>
      <c r="D32" s="102">
        <v>868935</v>
      </c>
      <c r="E32" s="102">
        <v>69515</v>
      </c>
      <c r="F32" s="102">
        <v>938450</v>
      </c>
    </row>
    <row r="33" spans="1:6" x14ac:dyDescent="0.25">
      <c r="A33" s="100">
        <v>44735</v>
      </c>
      <c r="B33" s="101" t="s">
        <v>571</v>
      </c>
      <c r="C33" s="101" t="s">
        <v>66</v>
      </c>
      <c r="D33" s="102">
        <v>825954</v>
      </c>
      <c r="E33" s="102">
        <v>66076</v>
      </c>
      <c r="F33" s="102">
        <v>892030</v>
      </c>
    </row>
    <row r="34" spans="1:6" x14ac:dyDescent="0.25">
      <c r="A34" s="100">
        <v>44735</v>
      </c>
      <c r="B34" s="101" t="s">
        <v>572</v>
      </c>
      <c r="C34" s="101" t="s">
        <v>66</v>
      </c>
      <c r="D34" s="102">
        <v>825954</v>
      </c>
      <c r="E34" s="102">
        <v>66076</v>
      </c>
      <c r="F34" s="102">
        <v>892030</v>
      </c>
    </row>
    <row r="35" spans="1:6" x14ac:dyDescent="0.25">
      <c r="A35" s="100">
        <v>44735</v>
      </c>
      <c r="B35" s="101" t="s">
        <v>573</v>
      </c>
      <c r="C35" s="101" t="s">
        <v>66</v>
      </c>
      <c r="D35" s="102">
        <v>858978</v>
      </c>
      <c r="E35" s="102">
        <v>68718</v>
      </c>
      <c r="F35" s="102">
        <v>927696</v>
      </c>
    </row>
    <row r="36" spans="1:6" x14ac:dyDescent="0.25">
      <c r="A36" s="100">
        <v>44735</v>
      </c>
      <c r="B36" s="101" t="s">
        <v>574</v>
      </c>
      <c r="C36" s="101" t="s">
        <v>66</v>
      </c>
      <c r="D36" s="102">
        <v>989607</v>
      </c>
      <c r="E36" s="102">
        <v>79169</v>
      </c>
      <c r="F36" s="102">
        <v>1068776</v>
      </c>
    </row>
    <row r="37" spans="1:6" x14ac:dyDescent="0.25">
      <c r="A37" s="100">
        <v>44735</v>
      </c>
      <c r="B37" s="101" t="s">
        <v>575</v>
      </c>
      <c r="C37" s="101" t="s">
        <v>66</v>
      </c>
      <c r="D37" s="102">
        <v>1282191</v>
      </c>
      <c r="E37" s="102">
        <v>102575</v>
      </c>
      <c r="F37" s="102">
        <v>1384766</v>
      </c>
    </row>
    <row r="38" spans="1:6" x14ac:dyDescent="0.25">
      <c r="A38" s="100">
        <v>44734</v>
      </c>
      <c r="B38" s="101" t="s">
        <v>576</v>
      </c>
      <c r="C38" s="101" t="s">
        <v>66</v>
      </c>
      <c r="D38" s="102">
        <v>839150</v>
      </c>
      <c r="E38" s="102">
        <v>67132</v>
      </c>
      <c r="F38" s="102">
        <v>906282</v>
      </c>
    </row>
    <row r="39" spans="1:6" x14ac:dyDescent="0.25">
      <c r="A39" s="100">
        <v>44734</v>
      </c>
      <c r="B39" s="101" t="s">
        <v>577</v>
      </c>
      <c r="C39" s="101" t="s">
        <v>66</v>
      </c>
      <c r="D39" s="102">
        <v>1172055</v>
      </c>
      <c r="E39" s="102">
        <v>93764</v>
      </c>
      <c r="F39" s="102">
        <v>1265819</v>
      </c>
    </row>
    <row r="40" spans="1:6" x14ac:dyDescent="0.25">
      <c r="A40" s="100">
        <v>44734</v>
      </c>
      <c r="B40" s="101" t="s">
        <v>578</v>
      </c>
      <c r="C40" s="101" t="s">
        <v>66</v>
      </c>
      <c r="D40" s="102">
        <v>1277560</v>
      </c>
      <c r="E40" s="102">
        <v>102205</v>
      </c>
      <c r="F40" s="102">
        <v>1379765</v>
      </c>
    </row>
    <row r="41" spans="1:6" x14ac:dyDescent="0.25">
      <c r="A41" s="100">
        <v>44734</v>
      </c>
      <c r="B41" s="101" t="s">
        <v>579</v>
      </c>
      <c r="C41" s="101" t="s">
        <v>66</v>
      </c>
      <c r="D41" s="102">
        <v>733125</v>
      </c>
      <c r="E41" s="102">
        <v>58650</v>
      </c>
      <c r="F41" s="102">
        <v>791775</v>
      </c>
    </row>
    <row r="42" spans="1:6" x14ac:dyDescent="0.25">
      <c r="A42" s="100">
        <v>44734</v>
      </c>
      <c r="B42" s="101" t="s">
        <v>580</v>
      </c>
      <c r="C42" s="101" t="s">
        <v>66</v>
      </c>
      <c r="D42" s="102">
        <v>834866</v>
      </c>
      <c r="E42" s="102">
        <v>66789</v>
      </c>
      <c r="F42" s="102">
        <v>901655</v>
      </c>
    </row>
    <row r="43" spans="1:6" x14ac:dyDescent="0.25">
      <c r="A43" s="100">
        <v>44734</v>
      </c>
      <c r="B43" s="101" t="s">
        <v>581</v>
      </c>
      <c r="C43" s="101" t="s">
        <v>66</v>
      </c>
      <c r="D43" s="102">
        <v>859073</v>
      </c>
      <c r="E43" s="102">
        <v>68726</v>
      </c>
      <c r="F43" s="102">
        <v>927799</v>
      </c>
    </row>
    <row r="44" spans="1:6" x14ac:dyDescent="0.25">
      <c r="A44" s="100">
        <v>44734</v>
      </c>
      <c r="B44" s="101" t="s">
        <v>582</v>
      </c>
      <c r="C44" s="101" t="s">
        <v>66</v>
      </c>
      <c r="D44" s="102">
        <v>844369</v>
      </c>
      <c r="E44" s="102">
        <v>67550</v>
      </c>
      <c r="F44" s="102">
        <v>911919</v>
      </c>
    </row>
    <row r="45" spans="1:6" x14ac:dyDescent="0.25">
      <c r="A45" s="100">
        <v>44734</v>
      </c>
      <c r="B45" s="101" t="s">
        <v>583</v>
      </c>
      <c r="C45" s="101" t="s">
        <v>66</v>
      </c>
      <c r="D45" s="102">
        <v>860581</v>
      </c>
      <c r="E45" s="102">
        <v>68846</v>
      </c>
      <c r="F45" s="102">
        <v>929427</v>
      </c>
    </row>
    <row r="46" spans="1:6" x14ac:dyDescent="0.25">
      <c r="A46" s="100">
        <v>44734</v>
      </c>
      <c r="B46" s="101" t="s">
        <v>584</v>
      </c>
      <c r="C46" s="101" t="s">
        <v>66</v>
      </c>
      <c r="D46" s="102">
        <v>868460</v>
      </c>
      <c r="E46" s="102">
        <v>69477</v>
      </c>
      <c r="F46" s="102">
        <v>937937</v>
      </c>
    </row>
    <row r="47" spans="1:6" x14ac:dyDescent="0.25">
      <c r="A47" s="100">
        <v>44734</v>
      </c>
      <c r="B47" s="101" t="s">
        <v>585</v>
      </c>
      <c r="C47" s="101" t="s">
        <v>66</v>
      </c>
      <c r="D47" s="102">
        <v>833928</v>
      </c>
      <c r="E47" s="102">
        <v>66714</v>
      </c>
      <c r="F47" s="102">
        <v>900642</v>
      </c>
    </row>
    <row r="48" spans="1:6" x14ac:dyDescent="0.25">
      <c r="A48" s="100">
        <v>44734</v>
      </c>
      <c r="B48" s="101" t="s">
        <v>586</v>
      </c>
      <c r="C48" s="101" t="s">
        <v>66</v>
      </c>
      <c r="D48" s="102">
        <v>838105</v>
      </c>
      <c r="E48" s="102">
        <v>67048</v>
      </c>
      <c r="F48" s="102">
        <v>905153</v>
      </c>
    </row>
    <row r="49" spans="1:6" x14ac:dyDescent="0.25">
      <c r="A49" s="100">
        <v>44734</v>
      </c>
      <c r="B49" s="101" t="s">
        <v>587</v>
      </c>
      <c r="C49" s="101" t="s">
        <v>66</v>
      </c>
      <c r="D49" s="102">
        <v>836961</v>
      </c>
      <c r="E49" s="102">
        <v>66957</v>
      </c>
      <c r="F49" s="102">
        <v>903918</v>
      </c>
    </row>
    <row r="50" spans="1:6" x14ac:dyDescent="0.25">
      <c r="A50" s="100">
        <v>44734</v>
      </c>
      <c r="B50" s="101" t="s">
        <v>588</v>
      </c>
      <c r="C50" s="101" t="s">
        <v>66</v>
      </c>
      <c r="D50" s="102">
        <v>905186</v>
      </c>
      <c r="E50" s="102">
        <v>72415</v>
      </c>
      <c r="F50" s="102">
        <v>977601</v>
      </c>
    </row>
    <row r="51" spans="1:6" x14ac:dyDescent="0.25">
      <c r="A51" s="100">
        <v>44734</v>
      </c>
      <c r="B51" s="101" t="s">
        <v>589</v>
      </c>
      <c r="C51" s="101" t="s">
        <v>66</v>
      </c>
      <c r="D51" s="102">
        <v>868460</v>
      </c>
      <c r="E51" s="102">
        <v>69477</v>
      </c>
      <c r="F51" s="102">
        <v>937937</v>
      </c>
    </row>
    <row r="52" spans="1:6" x14ac:dyDescent="0.25">
      <c r="A52" s="100">
        <v>44734</v>
      </c>
      <c r="B52" s="101" t="s">
        <v>590</v>
      </c>
      <c r="C52" s="101" t="s">
        <v>66</v>
      </c>
      <c r="D52" s="102">
        <v>847492</v>
      </c>
      <c r="E52" s="102">
        <v>67799</v>
      </c>
      <c r="F52" s="102">
        <v>915291</v>
      </c>
    </row>
    <row r="53" spans="1:6" x14ac:dyDescent="0.25">
      <c r="A53" s="100">
        <v>44734</v>
      </c>
      <c r="B53" s="101" t="s">
        <v>591</v>
      </c>
      <c r="C53" s="101" t="s">
        <v>66</v>
      </c>
      <c r="D53" s="102">
        <v>877847</v>
      </c>
      <c r="E53" s="102">
        <v>70228</v>
      </c>
      <c r="F53" s="102">
        <v>948075</v>
      </c>
    </row>
    <row r="54" spans="1:6" x14ac:dyDescent="0.25">
      <c r="A54" s="100">
        <v>44734</v>
      </c>
      <c r="B54" s="101" t="s">
        <v>592</v>
      </c>
      <c r="C54" s="101" t="s">
        <v>66</v>
      </c>
      <c r="D54" s="102">
        <v>849591</v>
      </c>
      <c r="E54" s="102">
        <v>67967</v>
      </c>
      <c r="F54" s="102">
        <v>917558</v>
      </c>
    </row>
    <row r="55" spans="1:6" x14ac:dyDescent="0.25">
      <c r="A55" s="100">
        <v>44734</v>
      </c>
      <c r="B55" s="101" t="s">
        <v>593</v>
      </c>
      <c r="C55" s="101" t="s">
        <v>66</v>
      </c>
      <c r="D55" s="102">
        <v>714764</v>
      </c>
      <c r="E55" s="102">
        <v>57181</v>
      </c>
      <c r="F55" s="102">
        <v>771945</v>
      </c>
    </row>
    <row r="56" spans="1:6" x14ac:dyDescent="0.25">
      <c r="A56" s="100">
        <v>44734</v>
      </c>
      <c r="B56" s="101" t="s">
        <v>594</v>
      </c>
      <c r="C56" s="101" t="s">
        <v>66</v>
      </c>
      <c r="D56" s="102">
        <v>844369</v>
      </c>
      <c r="E56" s="102">
        <v>67550</v>
      </c>
      <c r="F56" s="102">
        <v>911919</v>
      </c>
    </row>
    <row r="57" spans="1:6" x14ac:dyDescent="0.25">
      <c r="A57" s="100">
        <v>44734</v>
      </c>
      <c r="B57" s="101" t="s">
        <v>595</v>
      </c>
      <c r="C57" s="101" t="s">
        <v>66</v>
      </c>
      <c r="D57" s="102">
        <v>807085</v>
      </c>
      <c r="E57" s="102">
        <v>64567</v>
      </c>
      <c r="F57" s="102">
        <v>871652</v>
      </c>
    </row>
    <row r="58" spans="1:6" x14ac:dyDescent="0.25">
      <c r="A58" s="100">
        <v>44734</v>
      </c>
      <c r="B58" s="101" t="s">
        <v>596</v>
      </c>
      <c r="C58" s="101" t="s">
        <v>66</v>
      </c>
      <c r="D58" s="102">
        <v>771983</v>
      </c>
      <c r="E58" s="102">
        <v>61759</v>
      </c>
      <c r="F58" s="102">
        <v>833742</v>
      </c>
    </row>
    <row r="59" spans="1:6" x14ac:dyDescent="0.25">
      <c r="A59" s="100">
        <v>44734</v>
      </c>
      <c r="B59" s="101" t="s">
        <v>597</v>
      </c>
      <c r="C59" s="101" t="s">
        <v>66</v>
      </c>
      <c r="D59" s="102">
        <v>849591</v>
      </c>
      <c r="E59" s="102">
        <v>67967</v>
      </c>
      <c r="F59" s="102">
        <v>917558</v>
      </c>
    </row>
    <row r="60" spans="1:6" x14ac:dyDescent="0.25">
      <c r="A60" s="100">
        <v>44734</v>
      </c>
      <c r="B60" s="101" t="s">
        <v>598</v>
      </c>
      <c r="C60" s="101" t="s">
        <v>66</v>
      </c>
      <c r="D60" s="102">
        <v>996453</v>
      </c>
      <c r="E60" s="102">
        <v>79716</v>
      </c>
      <c r="F60" s="102">
        <v>1076169</v>
      </c>
    </row>
    <row r="61" spans="1:6" x14ac:dyDescent="0.25">
      <c r="A61" s="100">
        <v>44734</v>
      </c>
      <c r="B61" s="101" t="s">
        <v>599</v>
      </c>
      <c r="C61" s="101" t="s">
        <v>66</v>
      </c>
      <c r="D61" s="102">
        <v>880516</v>
      </c>
      <c r="E61" s="102">
        <v>70441</v>
      </c>
      <c r="F61" s="102">
        <v>950957</v>
      </c>
    </row>
    <row r="62" spans="1:6" x14ac:dyDescent="0.25">
      <c r="A62" s="100">
        <v>44729</v>
      </c>
      <c r="B62" s="101" t="s">
        <v>600</v>
      </c>
      <c r="C62" s="101" t="s">
        <v>66</v>
      </c>
      <c r="D62" s="102">
        <v>825954</v>
      </c>
      <c r="E62" s="102">
        <v>66076</v>
      </c>
      <c r="F62" s="102">
        <v>892030</v>
      </c>
    </row>
    <row r="63" spans="1:6" x14ac:dyDescent="0.25">
      <c r="A63" s="100">
        <v>44729</v>
      </c>
      <c r="B63" s="101" t="s">
        <v>601</v>
      </c>
      <c r="C63" s="101" t="s">
        <v>66</v>
      </c>
      <c r="D63" s="102">
        <v>833833</v>
      </c>
      <c r="E63" s="102">
        <v>66707</v>
      </c>
      <c r="F63" s="102">
        <v>900540</v>
      </c>
    </row>
    <row r="64" spans="1:6" x14ac:dyDescent="0.25">
      <c r="A64" s="100">
        <v>44729</v>
      </c>
      <c r="B64" s="101" t="s">
        <v>602</v>
      </c>
      <c r="C64" s="101" t="s">
        <v>66</v>
      </c>
      <c r="D64" s="102">
        <v>918845</v>
      </c>
      <c r="E64" s="102">
        <v>73508</v>
      </c>
      <c r="F64" s="102">
        <v>992353</v>
      </c>
    </row>
    <row r="65" spans="1:6" x14ac:dyDescent="0.25">
      <c r="A65" s="100">
        <v>44728</v>
      </c>
      <c r="B65" s="101" t="s">
        <v>603</v>
      </c>
      <c r="C65" s="101" t="s">
        <v>66</v>
      </c>
      <c r="D65" s="102">
        <v>837060</v>
      </c>
      <c r="E65" s="102">
        <v>66965</v>
      </c>
      <c r="F65" s="102">
        <v>904025</v>
      </c>
    </row>
    <row r="66" spans="1:6" x14ac:dyDescent="0.25">
      <c r="A66" s="100">
        <v>44728</v>
      </c>
      <c r="B66" s="101" t="s">
        <v>604</v>
      </c>
      <c r="C66" s="101" t="s">
        <v>66</v>
      </c>
      <c r="D66" s="102">
        <v>811915</v>
      </c>
      <c r="E66" s="102">
        <v>64953</v>
      </c>
      <c r="F66" s="102">
        <v>876868</v>
      </c>
    </row>
    <row r="67" spans="1:6" x14ac:dyDescent="0.25">
      <c r="A67" s="100">
        <v>44728</v>
      </c>
      <c r="B67" s="101" t="s">
        <v>605</v>
      </c>
      <c r="C67" s="101" t="s">
        <v>66</v>
      </c>
      <c r="D67" s="102">
        <v>825954</v>
      </c>
      <c r="E67" s="102">
        <v>66076</v>
      </c>
      <c r="F67" s="102">
        <v>892030</v>
      </c>
    </row>
    <row r="68" spans="1:6" x14ac:dyDescent="0.25">
      <c r="A68" s="100">
        <v>44728</v>
      </c>
      <c r="B68" s="101" t="s">
        <v>606</v>
      </c>
      <c r="C68" s="101" t="s">
        <v>66</v>
      </c>
      <c r="D68" s="102">
        <v>722168</v>
      </c>
      <c r="E68" s="102">
        <v>57773</v>
      </c>
      <c r="F68" s="102">
        <v>779941</v>
      </c>
    </row>
    <row r="69" spans="1:6" x14ac:dyDescent="0.25">
      <c r="A69" s="100">
        <v>44728</v>
      </c>
      <c r="B69" s="101" t="s">
        <v>607</v>
      </c>
      <c r="C69" s="101" t="s">
        <v>66</v>
      </c>
      <c r="D69" s="102">
        <v>864758</v>
      </c>
      <c r="E69" s="102">
        <v>69181</v>
      </c>
      <c r="F69" s="102">
        <v>933939</v>
      </c>
    </row>
    <row r="70" spans="1:6" x14ac:dyDescent="0.25">
      <c r="A70" s="100">
        <v>44728</v>
      </c>
      <c r="B70" s="101" t="s">
        <v>608</v>
      </c>
      <c r="C70" s="101" t="s">
        <v>66</v>
      </c>
      <c r="D70" s="102">
        <v>846922</v>
      </c>
      <c r="E70" s="102">
        <v>67754</v>
      </c>
      <c r="F70" s="102">
        <v>914676</v>
      </c>
    </row>
    <row r="71" spans="1:6" x14ac:dyDescent="0.25">
      <c r="A71" s="100">
        <v>44728</v>
      </c>
      <c r="B71" s="101" t="s">
        <v>609</v>
      </c>
      <c r="C71" s="101" t="s">
        <v>66</v>
      </c>
      <c r="D71" s="102">
        <v>850624</v>
      </c>
      <c r="E71" s="102">
        <v>68050</v>
      </c>
      <c r="F71" s="102">
        <v>918674</v>
      </c>
    </row>
    <row r="72" spans="1:6" x14ac:dyDescent="0.25">
      <c r="A72" s="100">
        <v>44728</v>
      </c>
      <c r="B72" s="101" t="s">
        <v>610</v>
      </c>
      <c r="C72" s="101" t="s">
        <v>66</v>
      </c>
      <c r="D72" s="102">
        <v>860581</v>
      </c>
      <c r="E72" s="102">
        <v>68846</v>
      </c>
      <c r="F72" s="102">
        <v>929427</v>
      </c>
    </row>
    <row r="73" spans="1:6" x14ac:dyDescent="0.25">
      <c r="A73" s="100">
        <v>44728</v>
      </c>
      <c r="B73" s="101" t="s">
        <v>611</v>
      </c>
      <c r="C73" s="101" t="s">
        <v>66</v>
      </c>
      <c r="D73" s="102">
        <v>856879</v>
      </c>
      <c r="E73" s="102">
        <v>68550</v>
      </c>
      <c r="F73" s="102">
        <v>925429</v>
      </c>
    </row>
    <row r="74" spans="1:6" x14ac:dyDescent="0.25">
      <c r="A74" s="100">
        <v>44728</v>
      </c>
      <c r="B74" s="101" t="s">
        <v>612</v>
      </c>
      <c r="C74" s="101" t="s">
        <v>66</v>
      </c>
      <c r="D74" s="102">
        <v>856879</v>
      </c>
      <c r="E74" s="102">
        <v>68550</v>
      </c>
      <c r="F74" s="102">
        <v>925429</v>
      </c>
    </row>
    <row r="75" spans="1:6" x14ac:dyDescent="0.25">
      <c r="A75" s="100">
        <v>44728</v>
      </c>
      <c r="B75" s="101" t="s">
        <v>613</v>
      </c>
      <c r="C75" s="101" t="s">
        <v>66</v>
      </c>
      <c r="D75" s="102">
        <v>864758</v>
      </c>
      <c r="E75" s="102">
        <v>69181</v>
      </c>
      <c r="F75" s="102">
        <v>933939</v>
      </c>
    </row>
    <row r="76" spans="1:6" x14ac:dyDescent="0.25">
      <c r="A76" s="100">
        <v>44728</v>
      </c>
      <c r="B76" s="101" t="s">
        <v>614</v>
      </c>
      <c r="C76" s="101" t="s">
        <v>66</v>
      </c>
      <c r="D76" s="102">
        <v>897877</v>
      </c>
      <c r="E76" s="102">
        <v>71830</v>
      </c>
      <c r="F76" s="102">
        <v>969707</v>
      </c>
    </row>
    <row r="77" spans="1:6" x14ac:dyDescent="0.25">
      <c r="A77" s="100">
        <v>44728</v>
      </c>
      <c r="B77" s="101" t="s">
        <v>615</v>
      </c>
      <c r="C77" s="101" t="s">
        <v>66</v>
      </c>
      <c r="D77" s="102">
        <v>1029465</v>
      </c>
      <c r="E77" s="102">
        <v>82357</v>
      </c>
      <c r="F77" s="102">
        <v>1111822</v>
      </c>
    </row>
    <row r="78" spans="1:6" x14ac:dyDescent="0.25">
      <c r="A78" s="100">
        <v>44728</v>
      </c>
      <c r="B78" s="101" t="s">
        <v>616</v>
      </c>
      <c r="C78" s="101" t="s">
        <v>66</v>
      </c>
      <c r="D78" s="102">
        <v>859548</v>
      </c>
      <c r="E78" s="102">
        <v>68764</v>
      </c>
      <c r="F78" s="102">
        <v>928312</v>
      </c>
    </row>
    <row r="79" spans="1:6" x14ac:dyDescent="0.25">
      <c r="A79" s="100">
        <v>44728</v>
      </c>
      <c r="B79" s="101" t="s">
        <v>617</v>
      </c>
      <c r="C79" s="101" t="s">
        <v>66</v>
      </c>
      <c r="D79" s="102">
        <v>852702</v>
      </c>
      <c r="E79" s="102">
        <v>68216</v>
      </c>
      <c r="F79" s="102">
        <v>920918</v>
      </c>
    </row>
    <row r="80" spans="1:6" x14ac:dyDescent="0.25">
      <c r="A80" s="100">
        <v>44728</v>
      </c>
      <c r="B80" s="101" t="s">
        <v>618</v>
      </c>
      <c r="C80" s="101" t="s">
        <v>66</v>
      </c>
      <c r="D80" s="102">
        <v>860118</v>
      </c>
      <c r="E80" s="102">
        <v>68809</v>
      </c>
      <c r="F80" s="102">
        <v>928927</v>
      </c>
    </row>
    <row r="81" spans="1:6" x14ac:dyDescent="0.25">
      <c r="A81" s="100">
        <v>44728</v>
      </c>
      <c r="B81" s="101" t="s">
        <v>619</v>
      </c>
      <c r="C81" s="101" t="s">
        <v>66</v>
      </c>
      <c r="D81" s="102">
        <v>839150</v>
      </c>
      <c r="E81" s="102">
        <v>67132</v>
      </c>
      <c r="F81" s="102">
        <v>906282</v>
      </c>
    </row>
    <row r="82" spans="1:6" x14ac:dyDescent="0.25">
      <c r="A82" s="100">
        <v>44728</v>
      </c>
      <c r="B82" s="101" t="s">
        <v>620</v>
      </c>
      <c r="C82" s="101" t="s">
        <v>66</v>
      </c>
      <c r="D82" s="102">
        <v>808688</v>
      </c>
      <c r="E82" s="102">
        <v>64695</v>
      </c>
      <c r="F82" s="102">
        <v>873383</v>
      </c>
    </row>
    <row r="83" spans="1:6" x14ac:dyDescent="0.25">
      <c r="A83" s="100">
        <v>44728</v>
      </c>
      <c r="B83" s="101" t="s">
        <v>621</v>
      </c>
      <c r="C83" s="101" t="s">
        <v>66</v>
      </c>
      <c r="D83" s="102">
        <v>817042</v>
      </c>
      <c r="E83" s="102">
        <v>65363</v>
      </c>
      <c r="F83" s="102">
        <v>882405</v>
      </c>
    </row>
    <row r="84" spans="1:6" x14ac:dyDescent="0.25">
      <c r="A84" s="100">
        <v>44727</v>
      </c>
      <c r="B84" s="101" t="s">
        <v>622</v>
      </c>
      <c r="C84" s="101" t="s">
        <v>66</v>
      </c>
      <c r="D84" s="102">
        <v>859073</v>
      </c>
      <c r="E84" s="102">
        <v>68726</v>
      </c>
      <c r="F84" s="102">
        <v>927799</v>
      </c>
    </row>
    <row r="85" spans="1:6" x14ac:dyDescent="0.25">
      <c r="A85" s="100">
        <v>44727</v>
      </c>
      <c r="B85" s="101" t="s">
        <v>623</v>
      </c>
      <c r="C85" s="101" t="s">
        <v>66</v>
      </c>
      <c r="D85" s="102">
        <v>1176897</v>
      </c>
      <c r="E85" s="102">
        <v>94152</v>
      </c>
      <c r="F85" s="102">
        <v>1271049</v>
      </c>
    </row>
    <row r="86" spans="1:6" x14ac:dyDescent="0.25">
      <c r="A86" s="100">
        <v>44727</v>
      </c>
      <c r="B86" s="101" t="s">
        <v>624</v>
      </c>
      <c r="C86" s="101" t="s">
        <v>66</v>
      </c>
      <c r="D86" s="102">
        <v>866382</v>
      </c>
      <c r="E86" s="102">
        <v>69311</v>
      </c>
      <c r="F86" s="102">
        <v>935693</v>
      </c>
    </row>
    <row r="87" spans="1:6" x14ac:dyDescent="0.25">
      <c r="A87" s="100">
        <v>44727</v>
      </c>
      <c r="B87" s="101" t="s">
        <v>625</v>
      </c>
      <c r="C87" s="101" t="s">
        <v>66</v>
      </c>
      <c r="D87" s="102">
        <v>722168</v>
      </c>
      <c r="E87" s="102">
        <v>57773</v>
      </c>
      <c r="F87" s="102">
        <v>779941</v>
      </c>
    </row>
    <row r="88" spans="1:6" x14ac:dyDescent="0.25">
      <c r="A88" s="100">
        <v>44727</v>
      </c>
      <c r="B88" s="101" t="s">
        <v>626</v>
      </c>
      <c r="C88" s="101" t="s">
        <v>66</v>
      </c>
      <c r="D88" s="102">
        <v>894175</v>
      </c>
      <c r="E88" s="102">
        <v>71534</v>
      </c>
      <c r="F88" s="102">
        <v>965709</v>
      </c>
    </row>
    <row r="89" spans="1:6" x14ac:dyDescent="0.25">
      <c r="A89" s="100">
        <v>44727</v>
      </c>
      <c r="B89" s="101" t="s">
        <v>627</v>
      </c>
      <c r="C89" s="101" t="s">
        <v>66</v>
      </c>
      <c r="D89" s="102">
        <v>844369</v>
      </c>
      <c r="E89" s="102">
        <v>67550</v>
      </c>
      <c r="F89" s="102">
        <v>911919</v>
      </c>
    </row>
    <row r="90" spans="1:6" x14ac:dyDescent="0.25">
      <c r="A90" s="100">
        <v>44727</v>
      </c>
      <c r="B90" s="101" t="s">
        <v>628</v>
      </c>
      <c r="C90" s="101" t="s">
        <v>66</v>
      </c>
      <c r="D90" s="102">
        <v>839150</v>
      </c>
      <c r="E90" s="102">
        <v>67132</v>
      </c>
      <c r="F90" s="102">
        <v>906282</v>
      </c>
    </row>
    <row r="91" spans="1:6" x14ac:dyDescent="0.25">
      <c r="A91" s="100">
        <v>44727</v>
      </c>
      <c r="B91" s="101" t="s">
        <v>629</v>
      </c>
      <c r="C91" s="101" t="s">
        <v>66</v>
      </c>
      <c r="D91" s="102">
        <v>631471</v>
      </c>
      <c r="E91" s="102">
        <v>50518</v>
      </c>
      <c r="F91" s="102">
        <v>681989</v>
      </c>
    </row>
    <row r="92" spans="1:6" x14ac:dyDescent="0.25">
      <c r="A92" s="100">
        <v>44727</v>
      </c>
      <c r="B92" s="101" t="s">
        <v>630</v>
      </c>
      <c r="C92" s="101" t="s">
        <v>66</v>
      </c>
      <c r="D92" s="102">
        <v>893700</v>
      </c>
      <c r="E92" s="102">
        <v>71496</v>
      </c>
      <c r="F92" s="102">
        <v>965196</v>
      </c>
    </row>
    <row r="93" spans="1:6" x14ac:dyDescent="0.25">
      <c r="A93" s="100">
        <v>44727</v>
      </c>
      <c r="B93" s="101" t="s">
        <v>631</v>
      </c>
      <c r="C93" s="101" t="s">
        <v>66</v>
      </c>
      <c r="D93" s="102">
        <v>859073</v>
      </c>
      <c r="E93" s="102">
        <v>68726</v>
      </c>
      <c r="F93" s="102">
        <v>927799</v>
      </c>
    </row>
    <row r="94" spans="1:6" x14ac:dyDescent="0.25">
      <c r="A94" s="100">
        <v>44727</v>
      </c>
      <c r="B94" s="101" t="s">
        <v>632</v>
      </c>
      <c r="C94" s="101" t="s">
        <v>66</v>
      </c>
      <c r="D94" s="102">
        <v>650352</v>
      </c>
      <c r="E94" s="102">
        <v>52028</v>
      </c>
      <c r="F94" s="102">
        <v>702380</v>
      </c>
    </row>
    <row r="95" spans="1:6" x14ac:dyDescent="0.25">
      <c r="A95" s="100">
        <v>44727</v>
      </c>
      <c r="B95" s="101" t="s">
        <v>633</v>
      </c>
      <c r="C95" s="101" t="s">
        <v>66</v>
      </c>
      <c r="D95" s="102">
        <v>785642</v>
      </c>
      <c r="E95" s="102">
        <v>62851</v>
      </c>
      <c r="F95" s="102">
        <v>848493</v>
      </c>
    </row>
    <row r="96" spans="1:6" x14ac:dyDescent="0.25">
      <c r="A96" s="100">
        <v>44725</v>
      </c>
      <c r="B96" s="101" t="s">
        <v>634</v>
      </c>
      <c r="C96" s="101" t="s">
        <v>66</v>
      </c>
      <c r="D96" s="102">
        <v>1712848</v>
      </c>
      <c r="E96" s="102">
        <v>137028</v>
      </c>
      <c r="F96" s="102">
        <v>1849876</v>
      </c>
    </row>
    <row r="97" spans="1:6" x14ac:dyDescent="0.25">
      <c r="A97" s="100">
        <v>44725</v>
      </c>
      <c r="B97" s="101" t="s">
        <v>635</v>
      </c>
      <c r="C97" s="101" t="s">
        <v>66</v>
      </c>
      <c r="D97" s="102">
        <v>870614</v>
      </c>
      <c r="E97" s="102">
        <v>69649</v>
      </c>
      <c r="F97" s="102">
        <v>940263</v>
      </c>
    </row>
    <row r="98" spans="1:6" x14ac:dyDescent="0.25">
      <c r="A98" s="100">
        <v>44725</v>
      </c>
      <c r="B98" s="101" t="s">
        <v>636</v>
      </c>
      <c r="C98" s="101" t="s">
        <v>66</v>
      </c>
      <c r="D98" s="102">
        <v>684448</v>
      </c>
      <c r="E98" s="102">
        <v>54756</v>
      </c>
      <c r="F98" s="102">
        <v>739204</v>
      </c>
    </row>
    <row r="99" spans="1:6" x14ac:dyDescent="0.25">
      <c r="A99" s="100">
        <v>44725</v>
      </c>
      <c r="B99" s="101" t="s">
        <v>637</v>
      </c>
      <c r="C99" s="101" t="s">
        <v>66</v>
      </c>
      <c r="D99" s="102">
        <v>903402</v>
      </c>
      <c r="E99" s="102">
        <v>72272</v>
      </c>
      <c r="F99" s="102">
        <v>975674</v>
      </c>
    </row>
    <row r="100" spans="1:6" x14ac:dyDescent="0.25">
      <c r="A100" s="100">
        <v>44723</v>
      </c>
      <c r="B100" s="101" t="s">
        <v>638</v>
      </c>
      <c r="C100" s="101" t="s">
        <v>66</v>
      </c>
      <c r="D100" s="102">
        <v>833928</v>
      </c>
      <c r="E100" s="102">
        <v>66714</v>
      </c>
      <c r="F100" s="102">
        <v>900642</v>
      </c>
    </row>
    <row r="101" spans="1:6" x14ac:dyDescent="0.25">
      <c r="A101" s="100">
        <v>44723</v>
      </c>
      <c r="B101" s="101" t="s">
        <v>639</v>
      </c>
      <c r="C101" s="101" t="s">
        <v>66</v>
      </c>
      <c r="D101" s="102">
        <v>860118</v>
      </c>
      <c r="E101" s="102">
        <v>68809</v>
      </c>
      <c r="F101" s="102">
        <v>928927</v>
      </c>
    </row>
    <row r="102" spans="1:6" x14ac:dyDescent="0.25">
      <c r="A102" s="100">
        <v>44723</v>
      </c>
      <c r="B102" s="101" t="s">
        <v>640</v>
      </c>
      <c r="C102" s="101" t="s">
        <v>66</v>
      </c>
      <c r="D102" s="102">
        <v>804416</v>
      </c>
      <c r="E102" s="102">
        <v>64353</v>
      </c>
      <c r="F102" s="102">
        <v>868769</v>
      </c>
    </row>
    <row r="103" spans="1:6" x14ac:dyDescent="0.25">
      <c r="A103" s="100">
        <v>44723</v>
      </c>
      <c r="B103" s="101" t="s">
        <v>641</v>
      </c>
      <c r="C103" s="101" t="s">
        <v>66</v>
      </c>
      <c r="D103" s="102">
        <v>859073</v>
      </c>
      <c r="E103" s="102">
        <v>68726</v>
      </c>
      <c r="F103" s="102">
        <v>927799</v>
      </c>
    </row>
    <row r="104" spans="1:6" x14ac:dyDescent="0.25">
      <c r="A104" s="100">
        <v>44723</v>
      </c>
      <c r="B104" s="101" t="s">
        <v>642</v>
      </c>
      <c r="C104" s="101" t="s">
        <v>66</v>
      </c>
      <c r="D104" s="102">
        <v>951753</v>
      </c>
      <c r="E104" s="102">
        <v>76140</v>
      </c>
      <c r="F104" s="102">
        <v>1027893</v>
      </c>
    </row>
    <row r="105" spans="1:6" x14ac:dyDescent="0.25">
      <c r="A105" s="100">
        <v>44723</v>
      </c>
      <c r="B105" s="101" t="s">
        <v>643</v>
      </c>
      <c r="C105" s="101" t="s">
        <v>66</v>
      </c>
      <c r="D105" s="102">
        <v>1101272</v>
      </c>
      <c r="E105" s="102">
        <v>88102</v>
      </c>
      <c r="F105" s="102">
        <v>1189374</v>
      </c>
    </row>
    <row r="106" spans="1:6" x14ac:dyDescent="0.25">
      <c r="A106" s="100">
        <v>44723</v>
      </c>
      <c r="B106" s="101" t="s">
        <v>644</v>
      </c>
      <c r="C106" s="101" t="s">
        <v>66</v>
      </c>
      <c r="D106" s="102">
        <v>803478</v>
      </c>
      <c r="E106" s="102">
        <v>64278</v>
      </c>
      <c r="F106" s="102">
        <v>867756</v>
      </c>
    </row>
    <row r="107" spans="1:6" x14ac:dyDescent="0.25">
      <c r="A107" s="100">
        <v>44723</v>
      </c>
      <c r="B107" s="101" t="s">
        <v>645</v>
      </c>
      <c r="C107" s="101" t="s">
        <v>66</v>
      </c>
      <c r="D107" s="102">
        <v>849591</v>
      </c>
      <c r="E107" s="102">
        <v>67967</v>
      </c>
      <c r="F107" s="102">
        <v>917558</v>
      </c>
    </row>
    <row r="108" spans="1:6" x14ac:dyDescent="0.25">
      <c r="A108" s="100">
        <v>44722</v>
      </c>
      <c r="B108" s="101" t="s">
        <v>646</v>
      </c>
      <c r="C108" s="101" t="s">
        <v>66</v>
      </c>
      <c r="D108" s="102">
        <v>849591</v>
      </c>
      <c r="E108" s="102">
        <v>67967</v>
      </c>
      <c r="F108" s="102">
        <v>917558</v>
      </c>
    </row>
    <row r="109" spans="1:6" x14ac:dyDescent="0.25">
      <c r="A109" s="100">
        <v>44722</v>
      </c>
      <c r="B109" s="101" t="s">
        <v>647</v>
      </c>
      <c r="C109" s="101" t="s">
        <v>66</v>
      </c>
      <c r="D109" s="102">
        <v>914098</v>
      </c>
      <c r="E109" s="102">
        <v>73128</v>
      </c>
      <c r="F109" s="102">
        <v>987226</v>
      </c>
    </row>
    <row r="110" spans="1:6" x14ac:dyDescent="0.25">
      <c r="A110" s="100">
        <v>44722</v>
      </c>
      <c r="B110" s="101" t="s">
        <v>648</v>
      </c>
      <c r="C110" s="101" t="s">
        <v>66</v>
      </c>
      <c r="D110" s="102">
        <v>833833</v>
      </c>
      <c r="E110" s="102">
        <v>66707</v>
      </c>
      <c r="F110" s="102">
        <v>900540</v>
      </c>
    </row>
    <row r="111" spans="1:6" x14ac:dyDescent="0.25">
      <c r="A111" s="100">
        <v>44722</v>
      </c>
      <c r="B111" s="101" t="s">
        <v>649</v>
      </c>
      <c r="C111" s="101" t="s">
        <v>66</v>
      </c>
      <c r="D111" s="102">
        <v>822356</v>
      </c>
      <c r="E111" s="102">
        <v>65788</v>
      </c>
      <c r="F111" s="102">
        <v>888144</v>
      </c>
    </row>
    <row r="112" spans="1:6" x14ac:dyDescent="0.25">
      <c r="A112" s="100">
        <v>44722</v>
      </c>
      <c r="B112" s="101" t="s">
        <v>650</v>
      </c>
      <c r="C112" s="101" t="s">
        <v>66</v>
      </c>
      <c r="D112" s="102">
        <v>811820</v>
      </c>
      <c r="E112" s="102">
        <v>64946</v>
      </c>
      <c r="F112" s="102">
        <v>876766</v>
      </c>
    </row>
    <row r="113" spans="1:6" x14ac:dyDescent="0.25">
      <c r="A113" s="100">
        <v>44722</v>
      </c>
      <c r="B113" s="101" t="s">
        <v>651</v>
      </c>
      <c r="C113" s="101" t="s">
        <v>66</v>
      </c>
      <c r="D113" s="102">
        <v>943990</v>
      </c>
      <c r="E113" s="102">
        <v>75519</v>
      </c>
      <c r="F113" s="102">
        <v>1019509</v>
      </c>
    </row>
    <row r="114" spans="1:6" x14ac:dyDescent="0.25">
      <c r="A114" s="100">
        <v>44722</v>
      </c>
      <c r="B114" s="101" t="s">
        <v>652</v>
      </c>
      <c r="C114" s="101" t="s">
        <v>66</v>
      </c>
      <c r="D114" s="102">
        <v>1276886</v>
      </c>
      <c r="E114" s="102">
        <v>102151</v>
      </c>
      <c r="F114" s="102">
        <v>1379037</v>
      </c>
    </row>
    <row r="115" spans="1:6" x14ac:dyDescent="0.25">
      <c r="A115" s="100">
        <v>44722</v>
      </c>
      <c r="B115" s="101" t="s">
        <v>653</v>
      </c>
      <c r="C115" s="101" t="s">
        <v>654</v>
      </c>
      <c r="D115" s="102">
        <v>840529</v>
      </c>
      <c r="E115" s="102">
        <v>67243</v>
      </c>
      <c r="F115" s="102">
        <v>907772</v>
      </c>
    </row>
    <row r="116" spans="1:6" x14ac:dyDescent="0.25">
      <c r="A116" s="100">
        <v>44722</v>
      </c>
      <c r="B116" s="101" t="s">
        <v>655</v>
      </c>
      <c r="C116" s="101" t="s">
        <v>66</v>
      </c>
      <c r="D116" s="102">
        <v>860118</v>
      </c>
      <c r="E116" s="102">
        <v>68809</v>
      </c>
      <c r="F116" s="102">
        <v>928927</v>
      </c>
    </row>
    <row r="117" spans="1:6" x14ac:dyDescent="0.25">
      <c r="A117" s="100">
        <v>44722</v>
      </c>
      <c r="B117" s="101" t="s">
        <v>656</v>
      </c>
      <c r="C117" s="101" t="s">
        <v>66</v>
      </c>
      <c r="D117" s="102">
        <v>812865</v>
      </c>
      <c r="E117" s="102">
        <v>65029</v>
      </c>
      <c r="F117" s="102">
        <v>877894</v>
      </c>
    </row>
    <row r="118" spans="1:6" x14ac:dyDescent="0.25">
      <c r="A118" s="100">
        <v>44721</v>
      </c>
      <c r="B118" s="101" t="s">
        <v>657</v>
      </c>
      <c r="C118" s="101" t="s">
        <v>66</v>
      </c>
      <c r="D118" s="102">
        <v>559085</v>
      </c>
      <c r="E118" s="102">
        <v>44727</v>
      </c>
      <c r="F118" s="102">
        <v>603812</v>
      </c>
    </row>
    <row r="119" spans="1:6" x14ac:dyDescent="0.25">
      <c r="A119" s="100">
        <v>44721</v>
      </c>
      <c r="B119" s="101" t="s">
        <v>658</v>
      </c>
      <c r="C119" s="101" t="s">
        <v>66</v>
      </c>
      <c r="D119" s="102">
        <v>1022726</v>
      </c>
      <c r="E119" s="102">
        <v>81818</v>
      </c>
      <c r="F119" s="102">
        <v>1104544</v>
      </c>
    </row>
    <row r="120" spans="1:6" x14ac:dyDescent="0.25">
      <c r="A120" s="100">
        <v>44721</v>
      </c>
      <c r="B120" s="101" t="s">
        <v>659</v>
      </c>
      <c r="C120" s="101" t="s">
        <v>66</v>
      </c>
      <c r="D120" s="102">
        <v>849591</v>
      </c>
      <c r="E120" s="102">
        <v>67967</v>
      </c>
      <c r="F120" s="102">
        <v>917558</v>
      </c>
    </row>
    <row r="121" spans="1:6" x14ac:dyDescent="0.25">
      <c r="A121" s="100">
        <v>44721</v>
      </c>
      <c r="B121" s="101" t="s">
        <v>660</v>
      </c>
      <c r="C121" s="101" t="s">
        <v>66</v>
      </c>
      <c r="D121" s="102">
        <v>859073</v>
      </c>
      <c r="E121" s="102">
        <v>68726</v>
      </c>
      <c r="F121" s="102">
        <v>927799</v>
      </c>
    </row>
    <row r="122" spans="1:6" x14ac:dyDescent="0.25">
      <c r="A122" s="100">
        <v>44721</v>
      </c>
      <c r="B122" s="101" t="s">
        <v>661</v>
      </c>
      <c r="C122" s="101" t="s">
        <v>66</v>
      </c>
      <c r="D122" s="102">
        <v>952323</v>
      </c>
      <c r="E122" s="102">
        <v>76186</v>
      </c>
      <c r="F122" s="102">
        <v>1028509</v>
      </c>
    </row>
    <row r="123" spans="1:6" x14ac:dyDescent="0.25">
      <c r="A123" s="100">
        <v>44721</v>
      </c>
      <c r="B123" s="101" t="s">
        <v>662</v>
      </c>
      <c r="C123" s="101" t="s">
        <v>66</v>
      </c>
      <c r="D123" s="102">
        <v>820637</v>
      </c>
      <c r="E123" s="102">
        <v>65651</v>
      </c>
      <c r="F123" s="102">
        <v>886288</v>
      </c>
    </row>
    <row r="124" spans="1:6" x14ac:dyDescent="0.25">
      <c r="A124" s="100">
        <v>44721</v>
      </c>
      <c r="B124" s="101" t="s">
        <v>663</v>
      </c>
      <c r="C124" s="101" t="s">
        <v>66</v>
      </c>
      <c r="D124" s="102">
        <v>836015</v>
      </c>
      <c r="E124" s="102">
        <v>66881</v>
      </c>
      <c r="F124" s="102">
        <v>902896</v>
      </c>
    </row>
    <row r="125" spans="1:6" x14ac:dyDescent="0.25">
      <c r="A125" s="100">
        <v>44721</v>
      </c>
      <c r="B125" s="101" t="s">
        <v>664</v>
      </c>
      <c r="C125" s="101" t="s">
        <v>66</v>
      </c>
      <c r="D125" s="102">
        <v>843790</v>
      </c>
      <c r="E125" s="102">
        <v>67503</v>
      </c>
      <c r="F125" s="102">
        <v>911293</v>
      </c>
    </row>
    <row r="126" spans="1:6" x14ac:dyDescent="0.25">
      <c r="A126" s="100">
        <v>44721</v>
      </c>
      <c r="B126" s="101" t="s">
        <v>665</v>
      </c>
      <c r="C126" s="101" t="s">
        <v>66</v>
      </c>
      <c r="D126" s="102">
        <v>820269</v>
      </c>
      <c r="E126" s="102">
        <v>65622</v>
      </c>
      <c r="F126" s="102">
        <v>885891</v>
      </c>
    </row>
    <row r="127" spans="1:6" x14ac:dyDescent="0.25">
      <c r="A127" s="100">
        <v>44721</v>
      </c>
      <c r="B127" s="101" t="s">
        <v>666</v>
      </c>
      <c r="C127" s="101" t="s">
        <v>66</v>
      </c>
      <c r="D127" s="102">
        <v>859073</v>
      </c>
      <c r="E127" s="102">
        <v>68726</v>
      </c>
      <c r="F127" s="102">
        <v>927799</v>
      </c>
    </row>
    <row r="128" spans="1:6" x14ac:dyDescent="0.25">
      <c r="A128" s="100">
        <v>44721</v>
      </c>
      <c r="B128" s="101" t="s">
        <v>667</v>
      </c>
      <c r="C128" s="101" t="s">
        <v>66</v>
      </c>
      <c r="D128" s="102">
        <v>839043</v>
      </c>
      <c r="E128" s="102">
        <v>67123</v>
      </c>
      <c r="F128" s="102">
        <v>906166</v>
      </c>
    </row>
    <row r="129" spans="1:6" x14ac:dyDescent="0.25">
      <c r="A129" s="100">
        <v>44721</v>
      </c>
      <c r="B129" s="101" t="s">
        <v>668</v>
      </c>
      <c r="C129" s="101" t="s">
        <v>66</v>
      </c>
      <c r="D129" s="102">
        <v>849591</v>
      </c>
      <c r="E129" s="102">
        <v>67967</v>
      </c>
      <c r="F129" s="102">
        <v>917558</v>
      </c>
    </row>
    <row r="130" spans="1:6" x14ac:dyDescent="0.25">
      <c r="A130" s="100">
        <v>44721</v>
      </c>
      <c r="B130" s="101" t="s">
        <v>669</v>
      </c>
      <c r="C130" s="101" t="s">
        <v>66</v>
      </c>
      <c r="D130" s="102">
        <v>820744</v>
      </c>
      <c r="E130" s="102">
        <v>65660</v>
      </c>
      <c r="F130" s="102">
        <v>886404</v>
      </c>
    </row>
    <row r="131" spans="1:6" x14ac:dyDescent="0.25">
      <c r="A131" s="100">
        <v>44721</v>
      </c>
      <c r="B131" s="101" t="s">
        <v>670</v>
      </c>
      <c r="C131" s="101" t="s">
        <v>66</v>
      </c>
      <c r="D131" s="102">
        <v>859073</v>
      </c>
      <c r="E131" s="102">
        <v>68726</v>
      </c>
      <c r="F131" s="102">
        <v>927799</v>
      </c>
    </row>
    <row r="132" spans="1:6" x14ac:dyDescent="0.25">
      <c r="A132" s="100">
        <v>44721</v>
      </c>
      <c r="B132" s="101" t="s">
        <v>671</v>
      </c>
      <c r="C132" s="101" t="s">
        <v>66</v>
      </c>
      <c r="D132" s="102">
        <v>901484</v>
      </c>
      <c r="E132" s="102">
        <v>72119</v>
      </c>
      <c r="F132" s="102">
        <v>973603</v>
      </c>
    </row>
    <row r="133" spans="1:6" x14ac:dyDescent="0.25">
      <c r="A133" s="100">
        <v>44721</v>
      </c>
      <c r="B133" s="101" t="s">
        <v>672</v>
      </c>
      <c r="C133" s="101" t="s">
        <v>66</v>
      </c>
      <c r="D133" s="102">
        <v>716851</v>
      </c>
      <c r="E133" s="102">
        <v>57348</v>
      </c>
      <c r="F133" s="102">
        <v>774199</v>
      </c>
    </row>
    <row r="134" spans="1:6" x14ac:dyDescent="0.25">
      <c r="A134" s="100">
        <v>44721</v>
      </c>
      <c r="B134" s="101" t="s">
        <v>673</v>
      </c>
      <c r="C134" s="101" t="s">
        <v>66</v>
      </c>
      <c r="D134" s="102">
        <v>880041</v>
      </c>
      <c r="E134" s="102">
        <v>70403</v>
      </c>
      <c r="F134" s="102">
        <v>950444</v>
      </c>
    </row>
    <row r="135" spans="1:6" x14ac:dyDescent="0.25">
      <c r="A135" s="100">
        <v>44721</v>
      </c>
      <c r="B135" s="101" t="s">
        <v>674</v>
      </c>
      <c r="C135" s="101" t="s">
        <v>66</v>
      </c>
      <c r="D135" s="102">
        <v>771983</v>
      </c>
      <c r="E135" s="102">
        <v>61759</v>
      </c>
      <c r="F135" s="102">
        <v>833742</v>
      </c>
    </row>
    <row r="136" spans="1:6" x14ac:dyDescent="0.25">
      <c r="A136" s="100">
        <v>44721</v>
      </c>
      <c r="B136" s="101" t="s">
        <v>675</v>
      </c>
      <c r="C136" s="101" t="s">
        <v>66</v>
      </c>
      <c r="D136" s="102">
        <v>1049379</v>
      </c>
      <c r="E136" s="102">
        <v>83950</v>
      </c>
      <c r="F136" s="102">
        <v>1133329</v>
      </c>
    </row>
    <row r="137" spans="1:6" x14ac:dyDescent="0.25">
      <c r="A137" s="100">
        <v>44721</v>
      </c>
      <c r="B137" s="101" t="s">
        <v>676</v>
      </c>
      <c r="C137" s="101" t="s">
        <v>66</v>
      </c>
      <c r="D137" s="102">
        <v>842282</v>
      </c>
      <c r="E137" s="102">
        <v>67383</v>
      </c>
      <c r="F137" s="102">
        <v>909665</v>
      </c>
    </row>
    <row r="138" spans="1:6" x14ac:dyDescent="0.25">
      <c r="A138" s="100">
        <v>44721</v>
      </c>
      <c r="B138" s="101" t="s">
        <v>677</v>
      </c>
      <c r="C138" s="101" t="s">
        <v>66</v>
      </c>
      <c r="D138" s="102">
        <v>755192</v>
      </c>
      <c r="E138" s="102">
        <v>60415</v>
      </c>
      <c r="F138" s="102">
        <v>815607</v>
      </c>
    </row>
    <row r="139" spans="1:6" x14ac:dyDescent="0.25">
      <c r="A139" s="100">
        <v>44721</v>
      </c>
      <c r="B139" s="101" t="s">
        <v>678</v>
      </c>
      <c r="C139" s="101" t="s">
        <v>66</v>
      </c>
      <c r="D139" s="102">
        <v>820637</v>
      </c>
      <c r="E139" s="102">
        <v>65651</v>
      </c>
      <c r="F139" s="102">
        <v>886288</v>
      </c>
    </row>
    <row r="140" spans="1:6" x14ac:dyDescent="0.25">
      <c r="A140" s="100">
        <v>44720</v>
      </c>
      <c r="B140" s="101" t="s">
        <v>679</v>
      </c>
      <c r="C140" s="101" t="s">
        <v>66</v>
      </c>
      <c r="D140" s="102">
        <v>893700</v>
      </c>
      <c r="E140" s="102">
        <v>71496</v>
      </c>
      <c r="F140" s="102">
        <v>965196</v>
      </c>
    </row>
    <row r="141" spans="1:6" x14ac:dyDescent="0.25">
      <c r="A141" s="108">
        <v>44720</v>
      </c>
      <c r="B141" s="109"/>
      <c r="C141" s="109" t="s">
        <v>66</v>
      </c>
      <c r="D141" s="110">
        <v>834866</v>
      </c>
      <c r="E141" s="110">
        <v>66789</v>
      </c>
      <c r="F141" s="110">
        <v>901655</v>
      </c>
    </row>
    <row r="142" spans="1:6" x14ac:dyDescent="0.25">
      <c r="A142" s="100">
        <v>44720</v>
      </c>
      <c r="B142" s="101" t="s">
        <v>680</v>
      </c>
      <c r="C142" s="101" t="s">
        <v>66</v>
      </c>
      <c r="D142" s="102">
        <v>825954</v>
      </c>
      <c r="E142" s="102">
        <v>66076</v>
      </c>
      <c r="F142" s="102">
        <v>892030</v>
      </c>
    </row>
    <row r="143" spans="1:6" x14ac:dyDescent="0.25">
      <c r="A143" s="100">
        <v>44720</v>
      </c>
      <c r="B143" s="101" t="s">
        <v>681</v>
      </c>
      <c r="C143" s="101" t="s">
        <v>66</v>
      </c>
      <c r="D143" s="102">
        <v>868460</v>
      </c>
      <c r="E143" s="102">
        <v>69477</v>
      </c>
      <c r="F143" s="102">
        <v>937937</v>
      </c>
    </row>
    <row r="144" spans="1:6" x14ac:dyDescent="0.25">
      <c r="A144" s="100">
        <v>44720</v>
      </c>
      <c r="B144" s="101" t="s">
        <v>682</v>
      </c>
      <c r="C144" s="101" t="s">
        <v>66</v>
      </c>
      <c r="D144" s="102">
        <v>825954</v>
      </c>
      <c r="E144" s="102">
        <v>66076</v>
      </c>
      <c r="F144" s="102">
        <v>892030</v>
      </c>
    </row>
    <row r="145" spans="1:6" x14ac:dyDescent="0.25">
      <c r="A145" s="100">
        <v>44720</v>
      </c>
      <c r="B145" s="101" t="s">
        <v>683</v>
      </c>
      <c r="C145" s="101" t="s">
        <v>66</v>
      </c>
      <c r="D145" s="102">
        <v>1101272</v>
      </c>
      <c r="E145" s="102">
        <v>88102</v>
      </c>
      <c r="F145" s="102">
        <v>1189374</v>
      </c>
    </row>
    <row r="146" spans="1:6" x14ac:dyDescent="0.25">
      <c r="A146" s="100">
        <v>44720</v>
      </c>
      <c r="B146" s="101" t="s">
        <v>684</v>
      </c>
      <c r="C146" s="101" t="s">
        <v>66</v>
      </c>
      <c r="D146" s="102">
        <v>1054019</v>
      </c>
      <c r="E146" s="102">
        <v>84322</v>
      </c>
      <c r="F146" s="102">
        <v>1138341</v>
      </c>
    </row>
    <row r="147" spans="1:6" x14ac:dyDescent="0.25">
      <c r="A147" s="100">
        <v>44720</v>
      </c>
      <c r="B147" s="101" t="s">
        <v>685</v>
      </c>
      <c r="C147" s="101" t="s">
        <v>66</v>
      </c>
      <c r="D147" s="102">
        <v>839150</v>
      </c>
      <c r="E147" s="102">
        <v>67132</v>
      </c>
      <c r="F147" s="102">
        <v>906282</v>
      </c>
    </row>
    <row r="148" spans="1:6" x14ac:dyDescent="0.25">
      <c r="A148" s="100">
        <v>44720</v>
      </c>
      <c r="B148" s="101" t="s">
        <v>686</v>
      </c>
      <c r="C148" s="101" t="s">
        <v>66</v>
      </c>
      <c r="D148" s="102">
        <v>824446</v>
      </c>
      <c r="E148" s="102">
        <v>65956</v>
      </c>
      <c r="F148" s="102">
        <v>890402</v>
      </c>
    </row>
    <row r="149" spans="1:6" x14ac:dyDescent="0.25">
      <c r="A149" s="100">
        <v>44719</v>
      </c>
      <c r="B149" s="101" t="s">
        <v>687</v>
      </c>
      <c r="C149" s="101" t="s">
        <v>66</v>
      </c>
      <c r="D149" s="102">
        <v>825954</v>
      </c>
      <c r="E149" s="102">
        <v>66076</v>
      </c>
      <c r="F149" s="102">
        <v>892030</v>
      </c>
    </row>
    <row r="150" spans="1:6" x14ac:dyDescent="0.25">
      <c r="A150" s="100">
        <v>44714</v>
      </c>
      <c r="B150" s="101" t="s">
        <v>688</v>
      </c>
      <c r="C150" s="101" t="s">
        <v>66</v>
      </c>
      <c r="D150" s="102">
        <v>860011</v>
      </c>
      <c r="E150" s="102">
        <v>68801</v>
      </c>
      <c r="F150" s="102">
        <v>928812</v>
      </c>
    </row>
    <row r="151" spans="1:6" x14ac:dyDescent="0.25">
      <c r="A151" s="100">
        <v>44714</v>
      </c>
      <c r="B151" s="101"/>
      <c r="C151" s="101" t="s">
        <v>66</v>
      </c>
      <c r="D151" s="102">
        <v>833833</v>
      </c>
      <c r="E151" s="102">
        <v>66707</v>
      </c>
      <c r="F151" s="102">
        <v>900540</v>
      </c>
    </row>
    <row r="152" spans="1:6" x14ac:dyDescent="0.25">
      <c r="A152" s="100">
        <v>44714</v>
      </c>
      <c r="B152" s="101" t="s">
        <v>689</v>
      </c>
      <c r="C152" s="101" t="s">
        <v>66</v>
      </c>
      <c r="D152" s="102">
        <v>837535</v>
      </c>
      <c r="E152" s="102">
        <v>67003</v>
      </c>
      <c r="F152" s="102">
        <v>904538</v>
      </c>
    </row>
    <row r="153" spans="1:6" x14ac:dyDescent="0.25">
      <c r="A153" s="100">
        <v>44714</v>
      </c>
      <c r="B153" s="101" t="s">
        <v>690</v>
      </c>
      <c r="C153" s="101" t="s">
        <v>66</v>
      </c>
      <c r="D153" s="102">
        <v>1194638</v>
      </c>
      <c r="E153" s="102">
        <v>95571</v>
      </c>
      <c r="F153" s="102">
        <v>1290209</v>
      </c>
    </row>
    <row r="154" spans="1:6" x14ac:dyDescent="0.25">
      <c r="A154" s="100">
        <v>44714</v>
      </c>
      <c r="B154" s="101" t="s">
        <v>691</v>
      </c>
      <c r="C154" s="101" t="s">
        <v>66</v>
      </c>
      <c r="D154" s="102">
        <v>659169</v>
      </c>
      <c r="E154" s="102">
        <v>52734</v>
      </c>
      <c r="F154" s="102">
        <v>711903</v>
      </c>
    </row>
    <row r="155" spans="1:6" x14ac:dyDescent="0.25">
      <c r="A155" s="100">
        <v>44714</v>
      </c>
      <c r="B155" s="101" t="s">
        <v>692</v>
      </c>
      <c r="C155" s="101" t="s">
        <v>66</v>
      </c>
      <c r="D155" s="102">
        <v>786687</v>
      </c>
      <c r="E155" s="102">
        <v>62935</v>
      </c>
      <c r="F155" s="102">
        <v>849622</v>
      </c>
    </row>
    <row r="156" spans="1:6" x14ac:dyDescent="0.25">
      <c r="A156" s="100">
        <v>44714</v>
      </c>
      <c r="B156" s="101" t="s">
        <v>693</v>
      </c>
      <c r="C156" s="101" t="s">
        <v>66</v>
      </c>
      <c r="D156" s="102">
        <v>618750</v>
      </c>
      <c r="E156" s="102">
        <v>49500</v>
      </c>
      <c r="F156" s="102">
        <v>668250</v>
      </c>
    </row>
    <row r="157" spans="1:6" x14ac:dyDescent="0.25">
      <c r="A157" s="100">
        <v>44714</v>
      </c>
      <c r="B157" s="101" t="s">
        <v>694</v>
      </c>
      <c r="C157" s="101" t="s">
        <v>695</v>
      </c>
      <c r="D157" s="102">
        <v>807655</v>
      </c>
      <c r="E157" s="102">
        <v>64612</v>
      </c>
      <c r="F157" s="102">
        <v>872267</v>
      </c>
    </row>
    <row r="158" spans="1:6" x14ac:dyDescent="0.25">
      <c r="A158" s="100">
        <v>44714</v>
      </c>
      <c r="B158" s="101" t="s">
        <v>696</v>
      </c>
      <c r="C158" s="101" t="s">
        <v>66</v>
      </c>
      <c r="D158" s="102">
        <v>849591</v>
      </c>
      <c r="E158" s="102">
        <v>67967</v>
      </c>
      <c r="F158" s="102">
        <v>917558</v>
      </c>
    </row>
    <row r="159" spans="1:6" x14ac:dyDescent="0.25">
      <c r="A159" s="100">
        <v>44713</v>
      </c>
      <c r="B159" s="101" t="s">
        <v>697</v>
      </c>
      <c r="C159" s="101" t="s">
        <v>66</v>
      </c>
      <c r="D159" s="102">
        <v>804986</v>
      </c>
      <c r="E159" s="102">
        <v>64399</v>
      </c>
      <c r="F159" s="102">
        <v>869385</v>
      </c>
    </row>
    <row r="160" spans="1:6" x14ac:dyDescent="0.25">
      <c r="A160" s="100">
        <v>44713</v>
      </c>
      <c r="B160" s="101" t="s">
        <v>698</v>
      </c>
      <c r="C160" s="101" t="s">
        <v>66</v>
      </c>
      <c r="D160" s="102">
        <v>825954</v>
      </c>
      <c r="E160" s="102">
        <v>66076</v>
      </c>
      <c r="F160" s="102">
        <v>892030</v>
      </c>
    </row>
    <row r="161" spans="1:6" x14ac:dyDescent="0.25">
      <c r="A161" s="100">
        <v>44713</v>
      </c>
      <c r="B161" s="101" t="s">
        <v>699</v>
      </c>
      <c r="C161" s="101" t="s">
        <v>66</v>
      </c>
      <c r="D161" s="102">
        <v>836965</v>
      </c>
      <c r="E161" s="102">
        <v>66957</v>
      </c>
      <c r="F161" s="102">
        <v>903922</v>
      </c>
    </row>
    <row r="162" spans="1:6" x14ac:dyDescent="0.25">
      <c r="A162" s="100">
        <v>44713</v>
      </c>
      <c r="B162" s="101" t="s">
        <v>700</v>
      </c>
      <c r="C162" s="101" t="s">
        <v>66</v>
      </c>
      <c r="D162" s="102">
        <v>1117125</v>
      </c>
      <c r="E162" s="102">
        <v>89370</v>
      </c>
      <c r="F162" s="102">
        <v>1206495</v>
      </c>
    </row>
    <row r="163" spans="1:6" x14ac:dyDescent="0.25">
      <c r="A163" s="100">
        <v>44713</v>
      </c>
      <c r="B163" s="101" t="s">
        <v>701</v>
      </c>
      <c r="C163" s="101" t="s">
        <v>66</v>
      </c>
      <c r="D163" s="102">
        <v>988099</v>
      </c>
      <c r="E163" s="102">
        <v>79048</v>
      </c>
      <c r="F163" s="102">
        <v>1067147</v>
      </c>
    </row>
    <row r="164" spans="1:6" x14ac:dyDescent="0.25">
      <c r="A164" s="100">
        <v>44713</v>
      </c>
      <c r="B164" s="101" t="s">
        <v>702</v>
      </c>
      <c r="C164" s="101" t="s">
        <v>66</v>
      </c>
      <c r="D164" s="102">
        <v>850624</v>
      </c>
      <c r="E164" s="102">
        <v>68050</v>
      </c>
      <c r="F164" s="102">
        <v>918674</v>
      </c>
    </row>
    <row r="165" spans="1:6" x14ac:dyDescent="0.25">
      <c r="A165" s="100">
        <v>44713</v>
      </c>
      <c r="B165" s="101" t="s">
        <v>703</v>
      </c>
      <c r="C165" s="101" t="s">
        <v>66</v>
      </c>
      <c r="D165" s="102">
        <v>818075</v>
      </c>
      <c r="E165" s="102">
        <v>65446</v>
      </c>
      <c r="F165" s="102">
        <v>883521</v>
      </c>
    </row>
    <row r="166" spans="1:6" x14ac:dyDescent="0.25">
      <c r="A166" s="100">
        <v>44713</v>
      </c>
      <c r="B166" s="101" t="s">
        <v>704</v>
      </c>
      <c r="C166" s="101" t="s">
        <v>66</v>
      </c>
      <c r="D166" s="102">
        <v>824446</v>
      </c>
      <c r="E166" s="102">
        <v>65956</v>
      </c>
      <c r="F166" s="102">
        <v>890402</v>
      </c>
    </row>
    <row r="167" spans="1:6" x14ac:dyDescent="0.25">
      <c r="A167" s="100">
        <v>44713</v>
      </c>
      <c r="B167" s="101" t="s">
        <v>705</v>
      </c>
      <c r="C167" s="101" t="s">
        <v>66</v>
      </c>
      <c r="D167" s="102">
        <v>912474</v>
      </c>
      <c r="E167" s="102">
        <v>72998</v>
      </c>
      <c r="F167" s="102">
        <v>985472</v>
      </c>
    </row>
    <row r="168" spans="1:6" x14ac:dyDescent="0.25">
      <c r="A168" s="100">
        <v>44713</v>
      </c>
      <c r="B168" s="101" t="s">
        <v>706</v>
      </c>
      <c r="C168" s="101" t="s">
        <v>66</v>
      </c>
      <c r="D168" s="102">
        <v>1376590</v>
      </c>
      <c r="E168" s="102">
        <v>110127</v>
      </c>
      <c r="F168" s="102">
        <v>1486717</v>
      </c>
    </row>
    <row r="169" spans="1:6" x14ac:dyDescent="0.25">
      <c r="A169" s="100">
        <v>44713</v>
      </c>
      <c r="B169" s="101" t="s">
        <v>707</v>
      </c>
      <c r="C169" s="101" t="s">
        <v>66</v>
      </c>
      <c r="D169" s="102">
        <v>825954</v>
      </c>
      <c r="E169" s="102">
        <v>66076</v>
      </c>
      <c r="F169" s="102">
        <v>892030</v>
      </c>
    </row>
    <row r="170" spans="1:6" x14ac:dyDescent="0.25">
      <c r="A170" s="100">
        <v>44713</v>
      </c>
      <c r="B170" s="101" t="s">
        <v>708</v>
      </c>
      <c r="C170" s="101" t="s">
        <v>66</v>
      </c>
      <c r="D170" s="102">
        <v>827578</v>
      </c>
      <c r="E170" s="102">
        <v>66206</v>
      </c>
      <c r="F170" s="102">
        <v>893784</v>
      </c>
    </row>
    <row r="171" spans="1:6" x14ac:dyDescent="0.25">
      <c r="A171" s="100">
        <v>44713</v>
      </c>
      <c r="B171" s="101" t="s">
        <v>709</v>
      </c>
      <c r="C171" s="101" t="s">
        <v>66</v>
      </c>
      <c r="D171" s="102">
        <v>825954</v>
      </c>
      <c r="E171" s="102">
        <v>66076</v>
      </c>
      <c r="F171" s="102">
        <v>892030</v>
      </c>
    </row>
    <row r="172" spans="1:6" x14ac:dyDescent="0.25">
      <c r="A172" s="100">
        <v>44713</v>
      </c>
      <c r="B172" s="101" t="s">
        <v>710</v>
      </c>
      <c r="C172" s="101" t="s">
        <v>66</v>
      </c>
      <c r="D172" s="102">
        <v>825859</v>
      </c>
      <c r="E172" s="102">
        <v>66069</v>
      </c>
      <c r="F172" s="102">
        <v>891928</v>
      </c>
    </row>
    <row r="173" spans="1:6" x14ac:dyDescent="0.25">
      <c r="A173" s="103" t="s">
        <v>711</v>
      </c>
      <c r="D173" s="104">
        <v>152736361</v>
      </c>
      <c r="E173" s="104">
        <v>12218905</v>
      </c>
      <c r="F173" s="105">
        <v>164955266</v>
      </c>
    </row>
  </sheetData>
  <mergeCells count="1">
    <mergeCell ref="A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242"/>
  <sheetViews>
    <sheetView zoomScaleNormal="100" workbookViewId="0">
      <pane ySplit="2" topLeftCell="A225" activePane="bottomLeft" state="frozen"/>
      <selection pane="bottomLeft" sqref="A1:F1"/>
    </sheetView>
  </sheetViews>
  <sheetFormatPr defaultColWidth="9.140625" defaultRowHeight="15" x14ac:dyDescent="0.25"/>
  <cols>
    <col min="1" max="1" width="14.28515625" style="106" customWidth="1"/>
    <col min="2" max="2" width="15" customWidth="1"/>
    <col min="3" max="3" width="30" customWidth="1"/>
    <col min="4" max="6" width="17.140625" style="107" customWidth="1"/>
  </cols>
  <sheetData>
    <row r="1" spans="1:6" ht="18.75" x14ac:dyDescent="0.3">
      <c r="A1" s="118" t="s">
        <v>1162</v>
      </c>
      <c r="B1" s="118"/>
      <c r="C1" s="118"/>
      <c r="D1" s="118"/>
      <c r="E1" s="118"/>
      <c r="F1" s="118"/>
    </row>
    <row r="2" spans="1:6" ht="15" customHeight="1" x14ac:dyDescent="0.25">
      <c r="A2" s="97" t="s">
        <v>59</v>
      </c>
      <c r="B2" s="98" t="s">
        <v>60</v>
      </c>
      <c r="C2" s="98" t="s">
        <v>61</v>
      </c>
      <c r="D2" s="99" t="s">
        <v>62</v>
      </c>
      <c r="E2" s="99" t="s">
        <v>63</v>
      </c>
      <c r="F2" s="99" t="s">
        <v>64</v>
      </c>
    </row>
    <row r="3" spans="1:6" x14ac:dyDescent="0.25">
      <c r="A3" s="100">
        <v>44712</v>
      </c>
      <c r="B3" s="101" t="s">
        <v>308</v>
      </c>
      <c r="C3" s="101" t="s">
        <v>66</v>
      </c>
      <c r="D3" s="102">
        <v>860320</v>
      </c>
      <c r="E3" s="102">
        <v>68826</v>
      </c>
      <c r="F3" s="102">
        <v>929146</v>
      </c>
    </row>
    <row r="4" spans="1:6" x14ac:dyDescent="0.25">
      <c r="A4" s="100">
        <v>44712</v>
      </c>
      <c r="B4" s="101" t="s">
        <v>309</v>
      </c>
      <c r="C4" s="101" t="s">
        <v>66</v>
      </c>
      <c r="D4" s="102">
        <v>849146</v>
      </c>
      <c r="E4" s="102">
        <v>67932</v>
      </c>
      <c r="F4" s="102">
        <v>917078</v>
      </c>
    </row>
    <row r="5" spans="1:6" x14ac:dyDescent="0.25">
      <c r="A5" s="100">
        <v>44712</v>
      </c>
      <c r="B5" s="101" t="s">
        <v>310</v>
      </c>
      <c r="C5" s="101" t="s">
        <v>66</v>
      </c>
      <c r="D5" s="102">
        <v>960336</v>
      </c>
      <c r="E5" s="102">
        <v>76827</v>
      </c>
      <c r="F5" s="102">
        <v>1037163</v>
      </c>
    </row>
    <row r="6" spans="1:6" x14ac:dyDescent="0.25">
      <c r="A6" s="100">
        <v>44712</v>
      </c>
      <c r="B6" s="101" t="s">
        <v>311</v>
      </c>
      <c r="C6" s="101" t="s">
        <v>66</v>
      </c>
      <c r="D6" s="102">
        <v>885434</v>
      </c>
      <c r="E6" s="102">
        <v>70835</v>
      </c>
      <c r="F6" s="102">
        <v>956269</v>
      </c>
    </row>
    <row r="7" spans="1:6" x14ac:dyDescent="0.25">
      <c r="A7" s="100">
        <v>44712</v>
      </c>
      <c r="B7" s="101" t="s">
        <v>312</v>
      </c>
      <c r="C7" s="101" t="s">
        <v>66</v>
      </c>
      <c r="D7" s="102">
        <v>842352</v>
      </c>
      <c r="E7" s="102">
        <v>67388</v>
      </c>
      <c r="F7" s="102">
        <v>909740</v>
      </c>
    </row>
    <row r="8" spans="1:6" x14ac:dyDescent="0.25">
      <c r="A8" s="100">
        <v>44712</v>
      </c>
      <c r="B8" s="101" t="s">
        <v>313</v>
      </c>
      <c r="C8" s="101" t="s">
        <v>66</v>
      </c>
      <c r="D8" s="102">
        <v>786757</v>
      </c>
      <c r="E8" s="102">
        <v>62941</v>
      </c>
      <c r="F8" s="102">
        <v>849698</v>
      </c>
    </row>
    <row r="9" spans="1:6" x14ac:dyDescent="0.25">
      <c r="A9" s="100">
        <v>44712</v>
      </c>
      <c r="B9" s="101" t="s">
        <v>314</v>
      </c>
      <c r="C9" s="101" t="s">
        <v>66</v>
      </c>
      <c r="D9" s="102">
        <v>824516</v>
      </c>
      <c r="E9" s="102">
        <v>65961</v>
      </c>
      <c r="F9" s="102">
        <v>890477</v>
      </c>
    </row>
    <row r="10" spans="1:6" x14ac:dyDescent="0.25">
      <c r="A10" s="100">
        <v>44712</v>
      </c>
      <c r="B10" s="101" t="s">
        <v>315</v>
      </c>
      <c r="C10" s="101" t="s">
        <v>66</v>
      </c>
      <c r="D10" s="102">
        <v>849498</v>
      </c>
      <c r="E10" s="102">
        <v>67960</v>
      </c>
      <c r="F10" s="102">
        <v>917458</v>
      </c>
    </row>
    <row r="11" spans="1:6" x14ac:dyDescent="0.25">
      <c r="A11" s="100">
        <v>44712</v>
      </c>
      <c r="B11" s="101" t="s">
        <v>316</v>
      </c>
      <c r="C11" s="101" t="s">
        <v>66</v>
      </c>
      <c r="D11" s="102">
        <v>1313169</v>
      </c>
      <c r="E11" s="102">
        <v>105054</v>
      </c>
      <c r="F11" s="102">
        <v>1418223</v>
      </c>
    </row>
    <row r="12" spans="1:6" x14ac:dyDescent="0.25">
      <c r="A12" s="100">
        <v>44712</v>
      </c>
      <c r="B12" s="101" t="s">
        <v>317</v>
      </c>
      <c r="C12" s="101" t="s">
        <v>66</v>
      </c>
      <c r="D12" s="102">
        <v>831310</v>
      </c>
      <c r="E12" s="102">
        <v>66505</v>
      </c>
      <c r="F12" s="102">
        <v>897815</v>
      </c>
    </row>
    <row r="13" spans="1:6" x14ac:dyDescent="0.25">
      <c r="A13" s="100">
        <v>44712</v>
      </c>
      <c r="B13" s="101" t="s">
        <v>318</v>
      </c>
      <c r="C13" s="101" t="s">
        <v>66</v>
      </c>
      <c r="D13" s="102">
        <v>777538</v>
      </c>
      <c r="E13" s="102">
        <v>62203</v>
      </c>
      <c r="F13" s="102">
        <v>839741</v>
      </c>
    </row>
    <row r="14" spans="1:6" x14ac:dyDescent="0.25">
      <c r="A14" s="100">
        <v>44712</v>
      </c>
      <c r="B14" s="101" t="s">
        <v>319</v>
      </c>
      <c r="C14" s="101" t="s">
        <v>66</v>
      </c>
      <c r="D14" s="102">
        <v>849014</v>
      </c>
      <c r="E14" s="102">
        <v>67921</v>
      </c>
      <c r="F14" s="102">
        <v>916935</v>
      </c>
    </row>
    <row r="15" spans="1:6" x14ac:dyDescent="0.25">
      <c r="A15" s="100">
        <v>44712</v>
      </c>
      <c r="B15" s="101" t="s">
        <v>320</v>
      </c>
      <c r="C15" s="101" t="s">
        <v>66</v>
      </c>
      <c r="D15" s="102">
        <v>910812</v>
      </c>
      <c r="E15" s="102">
        <v>72865</v>
      </c>
      <c r="F15" s="102">
        <v>983677</v>
      </c>
    </row>
    <row r="16" spans="1:6" x14ac:dyDescent="0.25">
      <c r="A16" s="100">
        <v>44712</v>
      </c>
      <c r="B16" s="101" t="s">
        <v>321</v>
      </c>
      <c r="C16" s="101" t="s">
        <v>66</v>
      </c>
      <c r="D16" s="102">
        <v>831442</v>
      </c>
      <c r="E16" s="102">
        <v>66515</v>
      </c>
      <c r="F16" s="102">
        <v>897957</v>
      </c>
    </row>
    <row r="17" spans="1:6" x14ac:dyDescent="0.25">
      <c r="A17" s="100">
        <v>44712</v>
      </c>
      <c r="B17" s="101" t="s">
        <v>322</v>
      </c>
      <c r="C17" s="101" t="s">
        <v>66</v>
      </c>
      <c r="D17" s="102">
        <v>775715</v>
      </c>
      <c r="E17" s="102">
        <v>62057</v>
      </c>
      <c r="F17" s="102">
        <v>837772</v>
      </c>
    </row>
    <row r="18" spans="1:6" x14ac:dyDescent="0.25">
      <c r="A18" s="100">
        <v>44712</v>
      </c>
      <c r="B18" s="101" t="s">
        <v>323</v>
      </c>
      <c r="C18" s="101" t="s">
        <v>66</v>
      </c>
      <c r="D18" s="102">
        <v>831310</v>
      </c>
      <c r="E18" s="102">
        <v>66505</v>
      </c>
      <c r="F18" s="102">
        <v>897815</v>
      </c>
    </row>
    <row r="19" spans="1:6" x14ac:dyDescent="0.25">
      <c r="A19" s="100">
        <v>44712</v>
      </c>
      <c r="B19" s="101" t="s">
        <v>324</v>
      </c>
      <c r="C19" s="101" t="s">
        <v>66</v>
      </c>
      <c r="D19" s="102">
        <v>1107330</v>
      </c>
      <c r="E19" s="102">
        <v>88586</v>
      </c>
      <c r="F19" s="102">
        <v>1195916</v>
      </c>
    </row>
    <row r="20" spans="1:6" x14ac:dyDescent="0.25">
      <c r="A20" s="100">
        <v>44712</v>
      </c>
      <c r="B20" s="101" t="s">
        <v>325</v>
      </c>
      <c r="C20" s="101" t="s">
        <v>66</v>
      </c>
      <c r="D20" s="102">
        <v>831310</v>
      </c>
      <c r="E20" s="102">
        <v>66505</v>
      </c>
      <c r="F20" s="102">
        <v>897815</v>
      </c>
    </row>
    <row r="21" spans="1:6" x14ac:dyDescent="0.25">
      <c r="A21" s="100">
        <v>44712</v>
      </c>
      <c r="B21" s="101" t="s">
        <v>326</v>
      </c>
      <c r="C21" s="101" t="s">
        <v>66</v>
      </c>
      <c r="D21" s="102">
        <v>1399597</v>
      </c>
      <c r="E21" s="102">
        <v>111968</v>
      </c>
      <c r="F21" s="102">
        <v>1511565</v>
      </c>
    </row>
    <row r="22" spans="1:6" x14ac:dyDescent="0.25">
      <c r="A22" s="100">
        <v>44712</v>
      </c>
      <c r="B22" s="101" t="s">
        <v>327</v>
      </c>
      <c r="C22" s="101" t="s">
        <v>66</v>
      </c>
      <c r="D22" s="102">
        <v>1590748</v>
      </c>
      <c r="E22" s="102">
        <v>127260</v>
      </c>
      <c r="F22" s="102">
        <v>1718008</v>
      </c>
    </row>
    <row r="23" spans="1:6" x14ac:dyDescent="0.25">
      <c r="A23" s="100">
        <v>44712</v>
      </c>
      <c r="B23" s="101" t="s">
        <v>328</v>
      </c>
      <c r="C23" s="101" t="s">
        <v>66</v>
      </c>
      <c r="D23" s="102">
        <v>639895</v>
      </c>
      <c r="E23" s="102">
        <v>51192</v>
      </c>
      <c r="F23" s="102">
        <v>691087</v>
      </c>
    </row>
    <row r="24" spans="1:6" x14ac:dyDescent="0.25">
      <c r="A24" s="100">
        <v>44712</v>
      </c>
      <c r="B24" s="101" t="s">
        <v>329</v>
      </c>
      <c r="C24" s="101" t="s">
        <v>66</v>
      </c>
      <c r="D24" s="102">
        <v>1082436</v>
      </c>
      <c r="E24" s="102">
        <v>86595</v>
      </c>
      <c r="F24" s="102">
        <v>1169031</v>
      </c>
    </row>
    <row r="25" spans="1:6" x14ac:dyDescent="0.25">
      <c r="A25" s="100">
        <v>44712</v>
      </c>
      <c r="B25" s="101" t="s">
        <v>330</v>
      </c>
      <c r="C25" s="101" t="s">
        <v>66</v>
      </c>
      <c r="D25" s="102">
        <v>664657</v>
      </c>
      <c r="E25" s="102">
        <v>53173</v>
      </c>
      <c r="F25" s="102">
        <v>717830</v>
      </c>
    </row>
    <row r="26" spans="1:6" x14ac:dyDescent="0.25">
      <c r="A26" s="100">
        <v>44711</v>
      </c>
      <c r="B26" s="101" t="s">
        <v>331</v>
      </c>
      <c r="C26" s="101" t="s">
        <v>66</v>
      </c>
      <c r="D26" s="102">
        <v>824384</v>
      </c>
      <c r="E26" s="102">
        <v>65951</v>
      </c>
      <c r="F26" s="102">
        <v>890335</v>
      </c>
    </row>
    <row r="27" spans="1:6" x14ac:dyDescent="0.25">
      <c r="A27" s="100">
        <v>44709</v>
      </c>
      <c r="B27" s="101" t="s">
        <v>332</v>
      </c>
      <c r="C27" s="101" t="s">
        <v>66</v>
      </c>
      <c r="D27" s="102">
        <v>842352</v>
      </c>
      <c r="E27" s="102">
        <v>67388</v>
      </c>
      <c r="F27" s="102">
        <v>909740</v>
      </c>
    </row>
    <row r="28" spans="1:6" x14ac:dyDescent="0.25">
      <c r="A28" s="100">
        <v>44709</v>
      </c>
      <c r="B28" s="101" t="s">
        <v>333</v>
      </c>
      <c r="C28" s="101" t="s">
        <v>66</v>
      </c>
      <c r="D28" s="102">
        <v>849146</v>
      </c>
      <c r="E28" s="102">
        <v>67932</v>
      </c>
      <c r="F28" s="102">
        <v>917078</v>
      </c>
    </row>
    <row r="29" spans="1:6" x14ac:dyDescent="0.25">
      <c r="A29" s="100">
        <v>44709</v>
      </c>
      <c r="B29" s="101" t="s">
        <v>334</v>
      </c>
      <c r="C29" s="101" t="s">
        <v>66</v>
      </c>
      <c r="D29" s="102">
        <v>978304</v>
      </c>
      <c r="E29" s="102">
        <v>78264</v>
      </c>
      <c r="F29" s="102">
        <v>1056568</v>
      </c>
    </row>
    <row r="30" spans="1:6" x14ac:dyDescent="0.25">
      <c r="A30" s="100">
        <v>44709</v>
      </c>
      <c r="B30" s="101" t="s">
        <v>335</v>
      </c>
      <c r="C30" s="101" t="s">
        <v>66</v>
      </c>
      <c r="D30" s="102">
        <v>1066423</v>
      </c>
      <c r="E30" s="102">
        <v>85314</v>
      </c>
      <c r="F30" s="102">
        <v>1151737</v>
      </c>
    </row>
    <row r="31" spans="1:6" x14ac:dyDescent="0.25">
      <c r="A31" s="100">
        <v>44709</v>
      </c>
      <c r="B31" s="101" t="s">
        <v>336</v>
      </c>
      <c r="C31" s="101" t="s">
        <v>66</v>
      </c>
      <c r="D31" s="102">
        <v>1082436</v>
      </c>
      <c r="E31" s="102">
        <v>86595</v>
      </c>
      <c r="F31" s="102">
        <v>1169031</v>
      </c>
    </row>
    <row r="32" spans="1:6" x14ac:dyDescent="0.25">
      <c r="A32" s="100">
        <v>44709</v>
      </c>
      <c r="B32" s="101" t="s">
        <v>337</v>
      </c>
      <c r="C32" s="101" t="s">
        <v>66</v>
      </c>
      <c r="D32" s="102">
        <v>17908995</v>
      </c>
      <c r="E32" s="102">
        <v>1432720</v>
      </c>
      <c r="F32" s="102">
        <v>19341715</v>
      </c>
    </row>
    <row r="33" spans="1:6" x14ac:dyDescent="0.25">
      <c r="A33" s="100">
        <v>44709</v>
      </c>
      <c r="B33" s="101" t="s">
        <v>338</v>
      </c>
      <c r="C33" s="101" t="s">
        <v>66</v>
      </c>
      <c r="D33" s="102">
        <v>4907591</v>
      </c>
      <c r="E33" s="102">
        <v>392607</v>
      </c>
      <c r="F33" s="102">
        <v>5300198</v>
      </c>
    </row>
    <row r="34" spans="1:6" x14ac:dyDescent="0.25">
      <c r="A34" s="100">
        <v>44709</v>
      </c>
      <c r="B34" s="101" t="s">
        <v>339</v>
      </c>
      <c r="C34" s="101" t="s">
        <v>66</v>
      </c>
      <c r="D34" s="102">
        <v>10171174</v>
      </c>
      <c r="E34" s="102">
        <v>813694</v>
      </c>
      <c r="F34" s="102">
        <v>10984868</v>
      </c>
    </row>
    <row r="35" spans="1:6" x14ac:dyDescent="0.25">
      <c r="A35" s="108">
        <v>44709</v>
      </c>
      <c r="B35" s="109"/>
      <c r="C35" s="109" t="s">
        <v>66</v>
      </c>
      <c r="D35" s="110">
        <v>61050</v>
      </c>
      <c r="E35" s="110">
        <v>4884</v>
      </c>
      <c r="F35" s="110">
        <v>65934</v>
      </c>
    </row>
    <row r="36" spans="1:6" x14ac:dyDescent="0.25">
      <c r="A36" s="100">
        <v>44709</v>
      </c>
      <c r="B36" s="101" t="s">
        <v>340</v>
      </c>
      <c r="C36" s="101" t="s">
        <v>66</v>
      </c>
      <c r="D36" s="102">
        <v>813210</v>
      </c>
      <c r="E36" s="102">
        <v>65057</v>
      </c>
      <c r="F36" s="102">
        <v>878267</v>
      </c>
    </row>
    <row r="37" spans="1:6" x14ac:dyDescent="0.25">
      <c r="A37" s="100">
        <v>44709</v>
      </c>
      <c r="B37" s="101" t="s">
        <v>341</v>
      </c>
      <c r="C37" s="101" t="s">
        <v>66</v>
      </c>
      <c r="D37" s="102">
        <v>903402</v>
      </c>
      <c r="E37" s="102">
        <v>72272</v>
      </c>
      <c r="F37" s="102">
        <v>975674</v>
      </c>
    </row>
    <row r="38" spans="1:6" x14ac:dyDescent="0.25">
      <c r="A38" s="100">
        <v>44709</v>
      </c>
      <c r="B38" s="101" t="s">
        <v>342</v>
      </c>
      <c r="C38" s="101" t="s">
        <v>66</v>
      </c>
      <c r="D38" s="102">
        <v>1022726</v>
      </c>
      <c r="E38" s="102">
        <v>81818</v>
      </c>
      <c r="F38" s="102">
        <v>1104544</v>
      </c>
    </row>
    <row r="39" spans="1:6" x14ac:dyDescent="0.25">
      <c r="A39" s="100">
        <v>44708</v>
      </c>
      <c r="B39" s="101" t="s">
        <v>343</v>
      </c>
      <c r="C39" s="101" t="s">
        <v>66</v>
      </c>
      <c r="D39" s="102">
        <v>805461</v>
      </c>
      <c r="E39" s="102">
        <v>64437</v>
      </c>
      <c r="F39" s="102">
        <v>869898</v>
      </c>
    </row>
    <row r="40" spans="1:6" x14ac:dyDescent="0.25">
      <c r="A40" s="100">
        <v>44708</v>
      </c>
      <c r="B40" s="101" t="s">
        <v>344</v>
      </c>
      <c r="C40" s="101" t="s">
        <v>66</v>
      </c>
      <c r="D40" s="102">
        <v>1101272</v>
      </c>
      <c r="E40" s="102">
        <v>88102</v>
      </c>
      <c r="F40" s="102">
        <v>1189374</v>
      </c>
    </row>
    <row r="41" spans="1:6" x14ac:dyDescent="0.25">
      <c r="A41" s="100">
        <v>44708</v>
      </c>
      <c r="B41" s="101" t="s">
        <v>345</v>
      </c>
      <c r="C41" s="101" t="s">
        <v>66</v>
      </c>
      <c r="D41" s="102">
        <v>807548</v>
      </c>
      <c r="E41" s="102">
        <v>64604</v>
      </c>
      <c r="F41" s="102">
        <v>872152</v>
      </c>
    </row>
    <row r="42" spans="1:6" x14ac:dyDescent="0.25">
      <c r="A42" s="100">
        <v>44708</v>
      </c>
      <c r="B42" s="101" t="s">
        <v>346</v>
      </c>
      <c r="C42" s="101" t="s">
        <v>66</v>
      </c>
      <c r="D42" s="102">
        <v>825954</v>
      </c>
      <c r="E42" s="102">
        <v>66076</v>
      </c>
      <c r="F42" s="102">
        <v>892030</v>
      </c>
    </row>
    <row r="43" spans="1:6" x14ac:dyDescent="0.25">
      <c r="A43" s="100">
        <v>44708</v>
      </c>
      <c r="B43" s="101" t="s">
        <v>347</v>
      </c>
      <c r="C43" s="101" t="s">
        <v>66</v>
      </c>
      <c r="D43" s="102">
        <v>839150</v>
      </c>
      <c r="E43" s="102">
        <v>67132</v>
      </c>
      <c r="F43" s="102">
        <v>906282</v>
      </c>
    </row>
    <row r="44" spans="1:6" x14ac:dyDescent="0.25">
      <c r="A44" s="100">
        <v>44708</v>
      </c>
      <c r="B44" s="101" t="s">
        <v>348</v>
      </c>
      <c r="C44" s="101" t="s">
        <v>66</v>
      </c>
      <c r="D44" s="102">
        <v>825954</v>
      </c>
      <c r="E44" s="102">
        <v>66076</v>
      </c>
      <c r="F44" s="102">
        <v>892030</v>
      </c>
    </row>
    <row r="45" spans="1:6" x14ac:dyDescent="0.25">
      <c r="A45" s="100">
        <v>44708</v>
      </c>
      <c r="B45" s="101" t="s">
        <v>349</v>
      </c>
      <c r="C45" s="101" t="s">
        <v>66</v>
      </c>
      <c r="D45" s="102">
        <v>953472</v>
      </c>
      <c r="E45" s="102">
        <v>76278</v>
      </c>
      <c r="F45" s="102">
        <v>1029750</v>
      </c>
    </row>
    <row r="46" spans="1:6" x14ac:dyDescent="0.25">
      <c r="A46" s="100">
        <v>44708</v>
      </c>
      <c r="B46" s="101" t="s">
        <v>350</v>
      </c>
      <c r="C46" s="101" t="s">
        <v>66</v>
      </c>
      <c r="D46" s="102">
        <v>910966</v>
      </c>
      <c r="E46" s="102">
        <v>72877</v>
      </c>
      <c r="F46" s="102">
        <v>983843</v>
      </c>
    </row>
    <row r="47" spans="1:6" x14ac:dyDescent="0.25">
      <c r="A47" s="100">
        <v>44708</v>
      </c>
      <c r="B47" s="101"/>
      <c r="C47" s="101" t="s">
        <v>66</v>
      </c>
      <c r="D47" s="102">
        <v>858978</v>
      </c>
      <c r="E47" s="102">
        <v>68718</v>
      </c>
      <c r="F47" s="102">
        <v>927696</v>
      </c>
    </row>
    <row r="48" spans="1:6" x14ac:dyDescent="0.25">
      <c r="A48" s="100">
        <v>44708</v>
      </c>
      <c r="B48" s="101" t="s">
        <v>351</v>
      </c>
      <c r="C48" s="101" t="s">
        <v>66</v>
      </c>
      <c r="D48" s="102">
        <v>847967</v>
      </c>
      <c r="E48" s="102">
        <v>67837</v>
      </c>
      <c r="F48" s="102">
        <v>915804</v>
      </c>
    </row>
    <row r="49" spans="1:6" x14ac:dyDescent="0.25">
      <c r="A49" s="100">
        <v>44707</v>
      </c>
      <c r="B49" s="101"/>
      <c r="C49" s="101" t="s">
        <v>66</v>
      </c>
      <c r="D49" s="102">
        <v>893700</v>
      </c>
      <c r="E49" s="102">
        <v>71496</v>
      </c>
      <c r="F49" s="102">
        <v>965196</v>
      </c>
    </row>
    <row r="50" spans="1:6" x14ac:dyDescent="0.25">
      <c r="A50" s="100">
        <v>44707</v>
      </c>
      <c r="B50" s="101" t="s">
        <v>352</v>
      </c>
      <c r="C50" s="101" t="s">
        <v>66</v>
      </c>
      <c r="D50" s="102">
        <v>839043</v>
      </c>
      <c r="E50" s="102">
        <v>67123</v>
      </c>
      <c r="F50" s="102">
        <v>906166</v>
      </c>
    </row>
    <row r="51" spans="1:6" x14ac:dyDescent="0.25">
      <c r="A51" s="100">
        <v>44707</v>
      </c>
      <c r="B51" s="101" t="s">
        <v>353</v>
      </c>
      <c r="C51" s="101" t="s">
        <v>66</v>
      </c>
      <c r="D51" s="102">
        <v>998994</v>
      </c>
      <c r="E51" s="102">
        <v>79920</v>
      </c>
      <c r="F51" s="102">
        <v>1078914</v>
      </c>
    </row>
    <row r="52" spans="1:6" x14ac:dyDescent="0.25">
      <c r="A52" s="108">
        <v>44706</v>
      </c>
      <c r="B52" s="109"/>
      <c r="C52" s="109" t="s">
        <v>66</v>
      </c>
      <c r="D52" s="110">
        <v>860011</v>
      </c>
      <c r="E52" s="110">
        <v>68801</v>
      </c>
      <c r="F52" s="110">
        <v>928812</v>
      </c>
    </row>
    <row r="53" spans="1:6" x14ac:dyDescent="0.25">
      <c r="A53" s="100">
        <v>44706</v>
      </c>
      <c r="B53" s="101" t="s">
        <v>354</v>
      </c>
      <c r="C53" s="101" t="s">
        <v>66</v>
      </c>
      <c r="D53" s="102">
        <v>807548</v>
      </c>
      <c r="E53" s="102">
        <v>64604</v>
      </c>
      <c r="F53" s="102">
        <v>872152</v>
      </c>
    </row>
    <row r="54" spans="1:6" x14ac:dyDescent="0.25">
      <c r="A54" s="100">
        <v>44706</v>
      </c>
      <c r="B54" s="101" t="s">
        <v>355</v>
      </c>
      <c r="C54" s="101" t="s">
        <v>66</v>
      </c>
      <c r="D54" s="102">
        <v>859073</v>
      </c>
      <c r="E54" s="102">
        <v>68726</v>
      </c>
      <c r="F54" s="102">
        <v>927799</v>
      </c>
    </row>
    <row r="55" spans="1:6" x14ac:dyDescent="0.25">
      <c r="A55" s="100">
        <v>44706</v>
      </c>
      <c r="B55" s="101" t="s">
        <v>356</v>
      </c>
      <c r="C55" s="101" t="s">
        <v>66</v>
      </c>
      <c r="D55" s="102">
        <v>859073</v>
      </c>
      <c r="E55" s="102">
        <v>68726</v>
      </c>
      <c r="F55" s="102">
        <v>927799</v>
      </c>
    </row>
    <row r="56" spans="1:6" x14ac:dyDescent="0.25">
      <c r="A56" s="108">
        <v>44706</v>
      </c>
      <c r="B56" s="109"/>
      <c r="C56" s="109" t="s">
        <v>66</v>
      </c>
      <c r="D56" s="110">
        <v>825954</v>
      </c>
      <c r="E56" s="110">
        <v>66076</v>
      </c>
      <c r="F56" s="110">
        <v>892030</v>
      </c>
    </row>
    <row r="57" spans="1:6" x14ac:dyDescent="0.25">
      <c r="A57" s="100">
        <v>44706</v>
      </c>
      <c r="B57" s="101" t="s">
        <v>357</v>
      </c>
      <c r="C57" s="101" t="s">
        <v>66</v>
      </c>
      <c r="D57" s="102">
        <v>849591</v>
      </c>
      <c r="E57" s="102">
        <v>67967</v>
      </c>
      <c r="F57" s="102">
        <v>917558</v>
      </c>
    </row>
    <row r="58" spans="1:6" x14ac:dyDescent="0.25">
      <c r="A58" s="108">
        <v>44706</v>
      </c>
      <c r="B58" s="109"/>
      <c r="C58" s="109" t="s">
        <v>66</v>
      </c>
      <c r="D58" s="110">
        <v>1589120</v>
      </c>
      <c r="E58" s="110">
        <v>127130</v>
      </c>
      <c r="F58" s="110">
        <v>1716250</v>
      </c>
    </row>
    <row r="59" spans="1:6" x14ac:dyDescent="0.25">
      <c r="A59" s="100">
        <v>44705</v>
      </c>
      <c r="B59" s="101" t="s">
        <v>358</v>
      </c>
      <c r="C59" s="101" t="s">
        <v>66</v>
      </c>
      <c r="D59" s="102">
        <v>731460</v>
      </c>
      <c r="E59" s="102">
        <v>58517</v>
      </c>
      <c r="F59" s="102">
        <v>789977</v>
      </c>
    </row>
    <row r="60" spans="1:6" x14ac:dyDescent="0.25">
      <c r="A60" s="100">
        <v>44705</v>
      </c>
      <c r="B60" s="101" t="s">
        <v>359</v>
      </c>
      <c r="C60" s="101" t="s">
        <v>66</v>
      </c>
      <c r="D60" s="102">
        <v>943990</v>
      </c>
      <c r="E60" s="102">
        <v>75519</v>
      </c>
      <c r="F60" s="102">
        <v>1019509</v>
      </c>
    </row>
    <row r="61" spans="1:6" x14ac:dyDescent="0.25">
      <c r="A61" s="100">
        <v>44705</v>
      </c>
      <c r="B61" s="101" t="s">
        <v>360</v>
      </c>
      <c r="C61" s="101" t="s">
        <v>66</v>
      </c>
      <c r="D61" s="102">
        <v>828623</v>
      </c>
      <c r="E61" s="102">
        <v>66290</v>
      </c>
      <c r="F61" s="102">
        <v>894913</v>
      </c>
    </row>
    <row r="62" spans="1:6" x14ac:dyDescent="0.25">
      <c r="A62" s="100">
        <v>44705</v>
      </c>
      <c r="B62" s="101" t="s">
        <v>361</v>
      </c>
      <c r="C62" s="101" t="s">
        <v>66</v>
      </c>
      <c r="D62" s="102">
        <v>827578</v>
      </c>
      <c r="E62" s="102">
        <v>66206</v>
      </c>
      <c r="F62" s="102">
        <v>893784</v>
      </c>
    </row>
    <row r="63" spans="1:6" x14ac:dyDescent="0.25">
      <c r="A63" s="100">
        <v>44705</v>
      </c>
      <c r="B63" s="101" t="s">
        <v>362</v>
      </c>
      <c r="C63" s="101" t="s">
        <v>66</v>
      </c>
      <c r="D63" s="102">
        <v>937619</v>
      </c>
      <c r="E63" s="102">
        <v>75010</v>
      </c>
      <c r="F63" s="102">
        <v>1012629</v>
      </c>
    </row>
    <row r="64" spans="1:6" x14ac:dyDescent="0.25">
      <c r="A64" s="108">
        <v>44705</v>
      </c>
      <c r="B64" s="109" t="s">
        <v>363</v>
      </c>
      <c r="C64" s="109" t="s">
        <v>66</v>
      </c>
      <c r="D64" s="110">
        <v>807548</v>
      </c>
      <c r="E64" s="110">
        <v>64604</v>
      </c>
      <c r="F64" s="110">
        <v>872152</v>
      </c>
    </row>
    <row r="65" spans="1:6" x14ac:dyDescent="0.25">
      <c r="A65" s="100">
        <v>44705</v>
      </c>
      <c r="B65" s="101" t="s">
        <v>364</v>
      </c>
      <c r="C65" s="101" t="s">
        <v>66</v>
      </c>
      <c r="D65" s="102">
        <v>817042</v>
      </c>
      <c r="E65" s="102">
        <v>65363</v>
      </c>
      <c r="F65" s="102">
        <v>882405</v>
      </c>
    </row>
    <row r="66" spans="1:6" x14ac:dyDescent="0.25">
      <c r="A66" s="108">
        <v>44705</v>
      </c>
      <c r="B66" s="109" t="s">
        <v>365</v>
      </c>
      <c r="C66" s="109" t="s">
        <v>66</v>
      </c>
      <c r="D66" s="110">
        <v>997486</v>
      </c>
      <c r="E66" s="110">
        <v>79799</v>
      </c>
      <c r="F66" s="110">
        <v>1077285</v>
      </c>
    </row>
    <row r="67" spans="1:6" x14ac:dyDescent="0.25">
      <c r="A67" s="108">
        <v>44705</v>
      </c>
      <c r="B67" s="109" t="s">
        <v>366</v>
      </c>
      <c r="C67" s="109" t="s">
        <v>66</v>
      </c>
      <c r="D67" s="110">
        <v>860118</v>
      </c>
      <c r="E67" s="110">
        <v>68809</v>
      </c>
      <c r="F67" s="110">
        <v>928927</v>
      </c>
    </row>
    <row r="68" spans="1:6" x14ac:dyDescent="0.25">
      <c r="A68" s="108">
        <v>44705</v>
      </c>
      <c r="B68" s="109" t="s">
        <v>367</v>
      </c>
      <c r="C68" s="109" t="s">
        <v>66</v>
      </c>
      <c r="D68" s="110">
        <v>825954</v>
      </c>
      <c r="E68" s="110">
        <v>66076</v>
      </c>
      <c r="F68" s="110">
        <v>892030</v>
      </c>
    </row>
    <row r="69" spans="1:6" x14ac:dyDescent="0.25">
      <c r="A69" s="100">
        <v>44702</v>
      </c>
      <c r="B69" s="101" t="s">
        <v>368</v>
      </c>
      <c r="C69" s="101" t="s">
        <v>66</v>
      </c>
      <c r="D69" s="102">
        <v>899385</v>
      </c>
      <c r="E69" s="102">
        <v>71951</v>
      </c>
      <c r="F69" s="102">
        <v>971336</v>
      </c>
    </row>
    <row r="70" spans="1:6" x14ac:dyDescent="0.25">
      <c r="A70" s="108">
        <v>44702</v>
      </c>
      <c r="B70" s="109" t="s">
        <v>369</v>
      </c>
      <c r="C70" s="109" t="s">
        <v>66</v>
      </c>
      <c r="D70" s="110">
        <v>1283554</v>
      </c>
      <c r="E70" s="110">
        <v>102684</v>
      </c>
      <c r="F70" s="110">
        <v>1386238</v>
      </c>
    </row>
    <row r="71" spans="1:6" x14ac:dyDescent="0.25">
      <c r="A71" s="100">
        <v>44702</v>
      </c>
      <c r="B71" s="101" t="s">
        <v>370</v>
      </c>
      <c r="C71" s="101" t="s">
        <v>66</v>
      </c>
      <c r="D71" s="102">
        <v>1376590</v>
      </c>
      <c r="E71" s="102">
        <v>110127</v>
      </c>
      <c r="F71" s="102">
        <v>1486717</v>
      </c>
    </row>
    <row r="72" spans="1:6" x14ac:dyDescent="0.25">
      <c r="A72" s="100">
        <v>44702</v>
      </c>
      <c r="B72" s="101" t="s">
        <v>371</v>
      </c>
      <c r="C72" s="101" t="s">
        <v>66</v>
      </c>
      <c r="D72" s="102">
        <v>266866</v>
      </c>
      <c r="E72" s="102">
        <v>21349</v>
      </c>
      <c r="F72" s="102">
        <v>288215</v>
      </c>
    </row>
    <row r="73" spans="1:6" x14ac:dyDescent="0.25">
      <c r="A73" s="100">
        <v>44702</v>
      </c>
      <c r="B73" s="101" t="s">
        <v>372</v>
      </c>
      <c r="C73" s="101" t="s">
        <v>66</v>
      </c>
      <c r="D73" s="102">
        <v>893704</v>
      </c>
      <c r="E73" s="102">
        <v>71496</v>
      </c>
      <c r="F73" s="102">
        <v>965200</v>
      </c>
    </row>
    <row r="74" spans="1:6" x14ac:dyDescent="0.25">
      <c r="A74" s="100">
        <v>44702</v>
      </c>
      <c r="B74" s="101" t="s">
        <v>373</v>
      </c>
      <c r="C74" s="101" t="s">
        <v>66</v>
      </c>
      <c r="D74" s="102">
        <v>824516</v>
      </c>
      <c r="E74" s="102">
        <v>65961</v>
      </c>
      <c r="F74" s="102">
        <v>890477</v>
      </c>
    </row>
    <row r="75" spans="1:6" x14ac:dyDescent="0.25">
      <c r="A75" s="100">
        <v>44702</v>
      </c>
      <c r="B75" s="101" t="s">
        <v>374</v>
      </c>
      <c r="C75" s="101" t="s">
        <v>66</v>
      </c>
      <c r="D75" s="102">
        <v>700631</v>
      </c>
      <c r="E75" s="102">
        <v>56050</v>
      </c>
      <c r="F75" s="102">
        <v>756681</v>
      </c>
    </row>
    <row r="76" spans="1:6" x14ac:dyDescent="0.25">
      <c r="A76" s="100">
        <v>44702</v>
      </c>
      <c r="B76" s="101" t="s">
        <v>375</v>
      </c>
      <c r="C76" s="101" t="s">
        <v>66</v>
      </c>
      <c r="D76" s="102">
        <v>760405</v>
      </c>
      <c r="E76" s="102">
        <v>60832</v>
      </c>
      <c r="F76" s="102">
        <v>821237</v>
      </c>
    </row>
    <row r="77" spans="1:6" x14ac:dyDescent="0.25">
      <c r="A77" s="100">
        <v>44702</v>
      </c>
      <c r="B77" s="101" t="s">
        <v>376</v>
      </c>
      <c r="C77" s="101" t="s">
        <v>66</v>
      </c>
      <c r="D77" s="102">
        <v>944000</v>
      </c>
      <c r="E77" s="102">
        <v>75520</v>
      </c>
      <c r="F77" s="102">
        <v>1019520</v>
      </c>
    </row>
    <row r="78" spans="1:6" x14ac:dyDescent="0.25">
      <c r="A78" s="100">
        <v>44701</v>
      </c>
      <c r="B78" s="101" t="s">
        <v>377</v>
      </c>
      <c r="C78" s="101" t="s">
        <v>66</v>
      </c>
      <c r="D78" s="102">
        <v>730052</v>
      </c>
      <c r="E78" s="102">
        <v>58404</v>
      </c>
      <c r="F78" s="102">
        <v>788456</v>
      </c>
    </row>
    <row r="79" spans="1:6" x14ac:dyDescent="0.25">
      <c r="A79" s="100">
        <v>44701</v>
      </c>
      <c r="B79" s="101" t="s">
        <v>378</v>
      </c>
      <c r="C79" s="101" t="s">
        <v>66</v>
      </c>
      <c r="D79" s="102">
        <v>713262</v>
      </c>
      <c r="E79" s="102">
        <v>57061</v>
      </c>
      <c r="F79" s="102">
        <v>770323</v>
      </c>
    </row>
    <row r="80" spans="1:6" x14ac:dyDescent="0.25">
      <c r="A80" s="100">
        <v>44701</v>
      </c>
      <c r="B80" s="101" t="s">
        <v>379</v>
      </c>
      <c r="C80" s="101" t="s">
        <v>66</v>
      </c>
      <c r="D80" s="102">
        <v>739436</v>
      </c>
      <c r="E80" s="102">
        <v>59155</v>
      </c>
      <c r="F80" s="102">
        <v>798591</v>
      </c>
    </row>
    <row r="81" spans="1:6" x14ac:dyDescent="0.25">
      <c r="A81" s="100">
        <v>44701</v>
      </c>
      <c r="B81" s="101" t="s">
        <v>380</v>
      </c>
      <c r="C81" s="101" t="s">
        <v>66</v>
      </c>
      <c r="D81" s="102">
        <v>768743</v>
      </c>
      <c r="E81" s="102">
        <v>61499</v>
      </c>
      <c r="F81" s="102">
        <v>830242</v>
      </c>
    </row>
    <row r="82" spans="1:6" x14ac:dyDescent="0.25">
      <c r="A82" s="100">
        <v>44701</v>
      </c>
      <c r="B82" s="101" t="s">
        <v>381</v>
      </c>
      <c r="C82" s="101" t="s">
        <v>66</v>
      </c>
      <c r="D82" s="102">
        <v>774062</v>
      </c>
      <c r="E82" s="102">
        <v>61925</v>
      </c>
      <c r="F82" s="102">
        <v>835987</v>
      </c>
    </row>
    <row r="83" spans="1:6" x14ac:dyDescent="0.25">
      <c r="A83" s="100">
        <v>44701</v>
      </c>
      <c r="B83" s="101" t="s">
        <v>382</v>
      </c>
      <c r="C83" s="101" t="s">
        <v>66</v>
      </c>
      <c r="D83" s="102">
        <v>774062</v>
      </c>
      <c r="E83" s="102">
        <v>61925</v>
      </c>
      <c r="F83" s="102">
        <v>835987</v>
      </c>
    </row>
    <row r="84" spans="1:6" x14ac:dyDescent="0.25">
      <c r="A84" s="100">
        <v>44701</v>
      </c>
      <c r="B84" s="101" t="s">
        <v>383</v>
      </c>
      <c r="C84" s="101" t="s">
        <v>66</v>
      </c>
      <c r="D84" s="102">
        <v>1117130</v>
      </c>
      <c r="E84" s="102">
        <v>89370</v>
      </c>
      <c r="F84" s="102">
        <v>1206500</v>
      </c>
    </row>
    <row r="85" spans="1:6" x14ac:dyDescent="0.25">
      <c r="A85" s="100">
        <v>44701</v>
      </c>
      <c r="B85" s="101" t="s">
        <v>384</v>
      </c>
      <c r="C85" s="101" t="s">
        <v>66</v>
      </c>
      <c r="D85" s="102">
        <v>764678</v>
      </c>
      <c r="E85" s="102">
        <v>61174</v>
      </c>
      <c r="F85" s="102">
        <v>825852</v>
      </c>
    </row>
    <row r="86" spans="1:6" x14ac:dyDescent="0.25">
      <c r="A86" s="100">
        <v>44701</v>
      </c>
      <c r="B86" s="101" t="s">
        <v>385</v>
      </c>
      <c r="C86" s="101" t="s">
        <v>66</v>
      </c>
      <c r="D86" s="102">
        <v>755200</v>
      </c>
      <c r="E86" s="102">
        <v>60416</v>
      </c>
      <c r="F86" s="102">
        <v>815616</v>
      </c>
    </row>
    <row r="87" spans="1:6" x14ac:dyDescent="0.25">
      <c r="A87" s="100">
        <v>44701</v>
      </c>
      <c r="B87" s="101" t="s">
        <v>386</v>
      </c>
      <c r="C87" s="101" t="s">
        <v>66</v>
      </c>
      <c r="D87" s="102">
        <v>692749</v>
      </c>
      <c r="E87" s="102">
        <v>55420</v>
      </c>
      <c r="F87" s="102">
        <v>748169</v>
      </c>
    </row>
    <row r="88" spans="1:6" x14ac:dyDescent="0.25">
      <c r="A88" s="100">
        <v>44701</v>
      </c>
      <c r="B88" s="101" t="s">
        <v>387</v>
      </c>
      <c r="C88" s="101" t="s">
        <v>66</v>
      </c>
      <c r="D88" s="102">
        <v>933555</v>
      </c>
      <c r="E88" s="102">
        <v>74684</v>
      </c>
      <c r="F88" s="102">
        <v>1008239</v>
      </c>
    </row>
    <row r="89" spans="1:6" x14ac:dyDescent="0.25">
      <c r="A89" s="100">
        <v>44701</v>
      </c>
      <c r="B89" s="101" t="s">
        <v>388</v>
      </c>
      <c r="C89" s="101" t="s">
        <v>66</v>
      </c>
      <c r="D89" s="102">
        <v>774062</v>
      </c>
      <c r="E89" s="102">
        <v>61925</v>
      </c>
      <c r="F89" s="102">
        <v>835987</v>
      </c>
    </row>
    <row r="90" spans="1:6" x14ac:dyDescent="0.25">
      <c r="A90" s="100">
        <v>44701</v>
      </c>
      <c r="B90" s="101" t="s">
        <v>389</v>
      </c>
      <c r="C90" s="101" t="s">
        <v>66</v>
      </c>
      <c r="D90" s="102">
        <v>765724</v>
      </c>
      <c r="E90" s="102">
        <v>61258</v>
      </c>
      <c r="F90" s="102">
        <v>826982</v>
      </c>
    </row>
    <row r="91" spans="1:6" x14ac:dyDescent="0.25">
      <c r="A91" s="100">
        <v>44700</v>
      </c>
      <c r="B91" s="101" t="s">
        <v>390</v>
      </c>
      <c r="C91" s="101" t="s">
        <v>66</v>
      </c>
      <c r="D91" s="102">
        <v>842352</v>
      </c>
      <c r="E91" s="102">
        <v>67388</v>
      </c>
      <c r="F91" s="102">
        <v>909740</v>
      </c>
    </row>
    <row r="92" spans="1:6" x14ac:dyDescent="0.25">
      <c r="A92" s="100">
        <v>44700</v>
      </c>
      <c r="B92" s="101" t="s">
        <v>391</v>
      </c>
      <c r="C92" s="101" t="s">
        <v>66</v>
      </c>
      <c r="D92" s="102">
        <v>831310</v>
      </c>
      <c r="E92" s="102">
        <v>66505</v>
      </c>
      <c r="F92" s="102">
        <v>897815</v>
      </c>
    </row>
    <row r="93" spans="1:6" x14ac:dyDescent="0.25">
      <c r="A93" s="100">
        <v>44700</v>
      </c>
      <c r="B93" s="101" t="s">
        <v>392</v>
      </c>
      <c r="C93" s="101" t="s">
        <v>66</v>
      </c>
      <c r="D93" s="102">
        <v>813210</v>
      </c>
      <c r="E93" s="102">
        <v>65057</v>
      </c>
      <c r="F93" s="102">
        <v>878267</v>
      </c>
    </row>
    <row r="94" spans="1:6" x14ac:dyDescent="0.25">
      <c r="A94" s="100">
        <v>44700</v>
      </c>
      <c r="B94" s="101" t="s">
        <v>393</v>
      </c>
      <c r="C94" s="101" t="s">
        <v>66</v>
      </c>
      <c r="D94" s="102">
        <v>739779</v>
      </c>
      <c r="E94" s="102">
        <v>59182</v>
      </c>
      <c r="F94" s="102">
        <v>798961</v>
      </c>
    </row>
    <row r="95" spans="1:6" x14ac:dyDescent="0.25">
      <c r="A95" s="100">
        <v>44700</v>
      </c>
      <c r="B95" s="101" t="s">
        <v>394</v>
      </c>
      <c r="C95" s="101" t="s">
        <v>66</v>
      </c>
      <c r="D95" s="102">
        <v>849146</v>
      </c>
      <c r="E95" s="102">
        <v>67932</v>
      </c>
      <c r="F95" s="102">
        <v>917078</v>
      </c>
    </row>
    <row r="96" spans="1:6" x14ac:dyDescent="0.25">
      <c r="A96" s="100">
        <v>44699</v>
      </c>
      <c r="B96" s="101" t="s">
        <v>395</v>
      </c>
      <c r="C96" s="101" t="s">
        <v>66</v>
      </c>
      <c r="D96" s="102">
        <v>713194</v>
      </c>
      <c r="E96" s="102">
        <v>57056</v>
      </c>
      <c r="F96" s="102">
        <v>770250</v>
      </c>
    </row>
    <row r="97" spans="1:6" x14ac:dyDescent="0.25">
      <c r="A97" s="100">
        <v>44699</v>
      </c>
      <c r="B97" s="101" t="s">
        <v>396</v>
      </c>
      <c r="C97" s="101" t="s">
        <v>66</v>
      </c>
      <c r="D97" s="102">
        <v>639763</v>
      </c>
      <c r="E97" s="102">
        <v>51181</v>
      </c>
      <c r="F97" s="102">
        <v>690944</v>
      </c>
    </row>
    <row r="98" spans="1:6" x14ac:dyDescent="0.25">
      <c r="A98" s="100">
        <v>44699</v>
      </c>
      <c r="B98" s="101" t="s">
        <v>397</v>
      </c>
      <c r="C98" s="101" t="s">
        <v>66</v>
      </c>
      <c r="D98" s="102">
        <v>664525</v>
      </c>
      <c r="E98" s="102">
        <v>53162</v>
      </c>
      <c r="F98" s="102">
        <v>717687</v>
      </c>
    </row>
    <row r="99" spans="1:6" x14ac:dyDescent="0.25">
      <c r="A99" s="100">
        <v>44699</v>
      </c>
      <c r="B99" s="101" t="s">
        <v>398</v>
      </c>
      <c r="C99" s="101" t="s">
        <v>66</v>
      </c>
      <c r="D99" s="102">
        <v>637940</v>
      </c>
      <c r="E99" s="102">
        <v>51035</v>
      </c>
      <c r="F99" s="102">
        <v>688975</v>
      </c>
    </row>
    <row r="100" spans="1:6" x14ac:dyDescent="0.25">
      <c r="A100" s="100">
        <v>44699</v>
      </c>
      <c r="B100" s="101" t="s">
        <v>399</v>
      </c>
      <c r="C100" s="101" t="s">
        <v>66</v>
      </c>
      <c r="D100" s="102">
        <v>677390</v>
      </c>
      <c r="E100" s="102">
        <v>54191</v>
      </c>
      <c r="F100" s="102">
        <v>731581</v>
      </c>
    </row>
    <row r="101" spans="1:6" x14ac:dyDescent="0.25">
      <c r="A101" s="100">
        <v>44699</v>
      </c>
      <c r="B101" s="101" t="s">
        <v>400</v>
      </c>
      <c r="C101" s="101" t="s">
        <v>66</v>
      </c>
      <c r="D101" s="102">
        <v>664525</v>
      </c>
      <c r="E101" s="102">
        <v>53162</v>
      </c>
      <c r="F101" s="102">
        <v>717687</v>
      </c>
    </row>
    <row r="102" spans="1:6" x14ac:dyDescent="0.25">
      <c r="A102" s="100">
        <v>44698</v>
      </c>
      <c r="B102" s="101" t="s">
        <v>401</v>
      </c>
      <c r="C102" s="101" t="s">
        <v>66</v>
      </c>
      <c r="D102" s="102">
        <v>805209</v>
      </c>
      <c r="E102" s="102">
        <v>64417</v>
      </c>
      <c r="F102" s="102">
        <v>869626</v>
      </c>
    </row>
    <row r="103" spans="1:6" x14ac:dyDescent="0.25">
      <c r="A103" s="100">
        <v>44697</v>
      </c>
      <c r="B103" s="101" t="s">
        <v>402</v>
      </c>
      <c r="C103" s="101" t="s">
        <v>66</v>
      </c>
      <c r="D103" s="102">
        <v>442409</v>
      </c>
      <c r="E103" s="102">
        <v>35393</v>
      </c>
      <c r="F103" s="102">
        <v>477802</v>
      </c>
    </row>
    <row r="104" spans="1:6" x14ac:dyDescent="0.25">
      <c r="A104" s="100">
        <v>44697</v>
      </c>
      <c r="B104" s="101" t="s">
        <v>403</v>
      </c>
      <c r="C104" s="101" t="s">
        <v>66</v>
      </c>
      <c r="D104" s="102">
        <v>903402</v>
      </c>
      <c r="E104" s="102">
        <v>72272</v>
      </c>
      <c r="F104" s="102">
        <v>975674</v>
      </c>
    </row>
    <row r="105" spans="1:6" x14ac:dyDescent="0.25">
      <c r="A105" s="100">
        <v>44697</v>
      </c>
      <c r="B105" s="101" t="s">
        <v>404</v>
      </c>
      <c r="C105" s="101" t="s">
        <v>66</v>
      </c>
      <c r="D105" s="102">
        <v>799490</v>
      </c>
      <c r="E105" s="102">
        <v>63959</v>
      </c>
      <c r="F105" s="102">
        <v>863449</v>
      </c>
    </row>
    <row r="106" spans="1:6" x14ac:dyDescent="0.25">
      <c r="A106" s="100">
        <v>44697</v>
      </c>
      <c r="B106" s="101" t="s">
        <v>405</v>
      </c>
      <c r="C106" s="101" t="s">
        <v>66</v>
      </c>
      <c r="D106" s="102">
        <v>842352</v>
      </c>
      <c r="E106" s="102">
        <v>67388</v>
      </c>
      <c r="F106" s="102">
        <v>909740</v>
      </c>
    </row>
    <row r="107" spans="1:6" x14ac:dyDescent="0.25">
      <c r="A107" s="100">
        <v>44697</v>
      </c>
      <c r="B107" s="101" t="s">
        <v>406</v>
      </c>
      <c r="C107" s="101" t="s">
        <v>66</v>
      </c>
      <c r="D107" s="102">
        <v>835294</v>
      </c>
      <c r="E107" s="102">
        <v>66824</v>
      </c>
      <c r="F107" s="102">
        <v>902118</v>
      </c>
    </row>
    <row r="108" spans="1:6" x14ac:dyDescent="0.25">
      <c r="A108" s="100">
        <v>44697</v>
      </c>
      <c r="B108" s="101" t="s">
        <v>407</v>
      </c>
      <c r="C108" s="101" t="s">
        <v>66</v>
      </c>
      <c r="D108" s="102">
        <v>849014</v>
      </c>
      <c r="E108" s="102">
        <v>67921</v>
      </c>
      <c r="F108" s="102">
        <v>916935</v>
      </c>
    </row>
    <row r="109" spans="1:6" x14ac:dyDescent="0.25">
      <c r="A109" s="100">
        <v>44697</v>
      </c>
      <c r="B109" s="101" t="s">
        <v>408</v>
      </c>
      <c r="C109" s="101" t="s">
        <v>66</v>
      </c>
      <c r="D109" s="102">
        <v>849146</v>
      </c>
      <c r="E109" s="102">
        <v>67932</v>
      </c>
      <c r="F109" s="102">
        <v>917078</v>
      </c>
    </row>
    <row r="110" spans="1:6" x14ac:dyDescent="0.25">
      <c r="A110" s="100">
        <v>44697</v>
      </c>
      <c r="B110" s="101" t="s">
        <v>409</v>
      </c>
      <c r="C110" s="101" t="s">
        <v>66</v>
      </c>
      <c r="D110" s="102">
        <v>833133</v>
      </c>
      <c r="E110" s="102">
        <v>66651</v>
      </c>
      <c r="F110" s="102">
        <v>899784</v>
      </c>
    </row>
    <row r="111" spans="1:6" x14ac:dyDescent="0.25">
      <c r="A111" s="100">
        <v>44697</v>
      </c>
      <c r="B111" s="101" t="s">
        <v>410</v>
      </c>
      <c r="C111" s="101" t="s">
        <v>66</v>
      </c>
      <c r="D111" s="102">
        <v>836765</v>
      </c>
      <c r="E111" s="102">
        <v>66941</v>
      </c>
      <c r="F111" s="102">
        <v>903706</v>
      </c>
    </row>
    <row r="112" spans="1:6" x14ac:dyDescent="0.25">
      <c r="A112" s="100">
        <v>44695</v>
      </c>
      <c r="B112" s="101" t="s">
        <v>411</v>
      </c>
      <c r="C112" s="101" t="s">
        <v>66</v>
      </c>
      <c r="D112" s="102">
        <v>849278</v>
      </c>
      <c r="E112" s="102">
        <v>67942</v>
      </c>
      <c r="F112" s="102">
        <v>917220</v>
      </c>
    </row>
    <row r="113" spans="1:6" x14ac:dyDescent="0.25">
      <c r="A113" s="108">
        <v>44695</v>
      </c>
      <c r="B113" s="109"/>
      <c r="C113" s="109" t="s">
        <v>66</v>
      </c>
      <c r="D113" s="110">
        <v>842352</v>
      </c>
      <c r="E113" s="110">
        <v>67388</v>
      </c>
      <c r="F113" s="110">
        <v>909740</v>
      </c>
    </row>
    <row r="114" spans="1:6" x14ac:dyDescent="0.25">
      <c r="A114" s="100">
        <v>44686</v>
      </c>
      <c r="B114" s="101" t="s">
        <v>412</v>
      </c>
      <c r="C114" s="101" t="s">
        <v>66</v>
      </c>
      <c r="D114" s="102">
        <v>844043</v>
      </c>
      <c r="E114" s="102">
        <v>67523</v>
      </c>
      <c r="F114" s="102">
        <v>911566</v>
      </c>
    </row>
    <row r="115" spans="1:6" x14ac:dyDescent="0.25">
      <c r="A115" s="100">
        <v>44686</v>
      </c>
      <c r="B115" s="101" t="s">
        <v>413</v>
      </c>
      <c r="C115" s="101" t="s">
        <v>66</v>
      </c>
      <c r="D115" s="102">
        <v>903402</v>
      </c>
      <c r="E115" s="102">
        <v>72272</v>
      </c>
      <c r="F115" s="102">
        <v>975674</v>
      </c>
    </row>
    <row r="116" spans="1:6" x14ac:dyDescent="0.25">
      <c r="A116" s="100">
        <v>44686</v>
      </c>
      <c r="B116" s="101" t="s">
        <v>414</v>
      </c>
      <c r="C116" s="101" t="s">
        <v>66</v>
      </c>
      <c r="D116" s="102">
        <v>849278</v>
      </c>
      <c r="E116" s="102">
        <v>67942</v>
      </c>
      <c r="F116" s="102">
        <v>917220</v>
      </c>
    </row>
    <row r="117" spans="1:6" x14ac:dyDescent="0.25">
      <c r="A117" s="100">
        <v>44686</v>
      </c>
      <c r="B117" s="101" t="s">
        <v>415</v>
      </c>
      <c r="C117" s="101" t="s">
        <v>66</v>
      </c>
      <c r="D117" s="102">
        <v>903402</v>
      </c>
      <c r="E117" s="102">
        <v>72272</v>
      </c>
      <c r="F117" s="102">
        <v>975674</v>
      </c>
    </row>
    <row r="118" spans="1:6" x14ac:dyDescent="0.25">
      <c r="A118" s="100">
        <v>44686</v>
      </c>
      <c r="B118" s="101" t="s">
        <v>416</v>
      </c>
      <c r="C118" s="101" t="s">
        <v>66</v>
      </c>
      <c r="D118" s="102">
        <v>720252</v>
      </c>
      <c r="E118" s="102">
        <v>57620</v>
      </c>
      <c r="F118" s="102">
        <v>777872</v>
      </c>
    </row>
    <row r="119" spans="1:6" x14ac:dyDescent="0.25">
      <c r="A119" s="100">
        <v>44686</v>
      </c>
      <c r="B119" s="101" t="s">
        <v>417</v>
      </c>
      <c r="C119" s="101" t="s">
        <v>66</v>
      </c>
      <c r="D119" s="102">
        <v>1008873</v>
      </c>
      <c r="E119" s="102">
        <v>80710</v>
      </c>
      <c r="F119" s="102">
        <v>1089583</v>
      </c>
    </row>
    <row r="120" spans="1:6" x14ac:dyDescent="0.25">
      <c r="A120" s="100">
        <v>44686</v>
      </c>
      <c r="B120" s="101" t="s">
        <v>418</v>
      </c>
      <c r="C120" s="101" t="s">
        <v>66</v>
      </c>
      <c r="D120" s="102">
        <v>824384</v>
      </c>
      <c r="E120" s="102">
        <v>65951</v>
      </c>
      <c r="F120" s="102">
        <v>890335</v>
      </c>
    </row>
    <row r="121" spans="1:6" x14ac:dyDescent="0.25">
      <c r="A121" s="100">
        <v>44686</v>
      </c>
      <c r="B121" s="101" t="s">
        <v>419</v>
      </c>
      <c r="C121" s="101" t="s">
        <v>66</v>
      </c>
      <c r="D121" s="102">
        <v>1200420</v>
      </c>
      <c r="E121" s="102">
        <v>96034</v>
      </c>
      <c r="F121" s="102">
        <v>1296454</v>
      </c>
    </row>
    <row r="122" spans="1:6" x14ac:dyDescent="0.25">
      <c r="A122" s="100">
        <v>44686</v>
      </c>
      <c r="B122" s="101" t="s">
        <v>420</v>
      </c>
      <c r="C122" s="101" t="s">
        <v>66</v>
      </c>
      <c r="D122" s="102">
        <v>910812</v>
      </c>
      <c r="E122" s="102">
        <v>72865</v>
      </c>
      <c r="F122" s="102">
        <v>983677</v>
      </c>
    </row>
    <row r="123" spans="1:6" x14ac:dyDescent="0.25">
      <c r="A123" s="100">
        <v>44686</v>
      </c>
      <c r="B123" s="101" t="s">
        <v>421</v>
      </c>
      <c r="C123" s="101" t="s">
        <v>66</v>
      </c>
      <c r="D123" s="102">
        <v>884818</v>
      </c>
      <c r="E123" s="102">
        <v>70785</v>
      </c>
      <c r="F123" s="102">
        <v>955603</v>
      </c>
    </row>
    <row r="124" spans="1:6" x14ac:dyDescent="0.25">
      <c r="A124" s="100">
        <v>44686</v>
      </c>
      <c r="B124" s="101" t="s">
        <v>422</v>
      </c>
      <c r="C124" s="101" t="s">
        <v>66</v>
      </c>
      <c r="D124" s="102">
        <v>847807</v>
      </c>
      <c r="E124" s="102">
        <v>67825</v>
      </c>
      <c r="F124" s="102">
        <v>915632</v>
      </c>
    </row>
    <row r="125" spans="1:6" x14ac:dyDescent="0.25">
      <c r="A125" s="100">
        <v>44686</v>
      </c>
      <c r="B125" s="101" t="s">
        <v>423</v>
      </c>
      <c r="C125" s="101" t="s">
        <v>66</v>
      </c>
      <c r="D125" s="102">
        <v>824384</v>
      </c>
      <c r="E125" s="102">
        <v>65951</v>
      </c>
      <c r="F125" s="102">
        <v>890335</v>
      </c>
    </row>
    <row r="126" spans="1:6" x14ac:dyDescent="0.25">
      <c r="A126" s="100">
        <v>44686</v>
      </c>
      <c r="B126" s="101" t="s">
        <v>424</v>
      </c>
      <c r="C126" s="101" t="s">
        <v>66</v>
      </c>
      <c r="D126" s="102">
        <v>847807</v>
      </c>
      <c r="E126" s="102">
        <v>67825</v>
      </c>
      <c r="F126" s="102">
        <v>915632</v>
      </c>
    </row>
    <row r="127" spans="1:6" x14ac:dyDescent="0.25">
      <c r="A127" s="100">
        <v>44686</v>
      </c>
      <c r="B127" s="101" t="s">
        <v>425</v>
      </c>
      <c r="C127" s="101" t="s">
        <v>66</v>
      </c>
      <c r="D127" s="102">
        <v>835426</v>
      </c>
      <c r="E127" s="102">
        <v>66834</v>
      </c>
      <c r="F127" s="102">
        <v>902260</v>
      </c>
    </row>
    <row r="128" spans="1:6" x14ac:dyDescent="0.25">
      <c r="A128" s="100">
        <v>44686</v>
      </c>
      <c r="B128" s="101" t="s">
        <v>426</v>
      </c>
      <c r="C128" s="101" t="s">
        <v>66</v>
      </c>
      <c r="D128" s="102">
        <v>664657</v>
      </c>
      <c r="E128" s="102">
        <v>53173</v>
      </c>
      <c r="F128" s="102">
        <v>717830</v>
      </c>
    </row>
    <row r="129" spans="1:6" x14ac:dyDescent="0.25">
      <c r="A129" s="100">
        <v>44686</v>
      </c>
      <c r="B129" s="101" t="s">
        <v>427</v>
      </c>
      <c r="C129" s="101" t="s">
        <v>66</v>
      </c>
      <c r="D129" s="102">
        <v>389165</v>
      </c>
      <c r="E129" s="102">
        <v>31133</v>
      </c>
      <c r="F129" s="102">
        <v>420298</v>
      </c>
    </row>
    <row r="130" spans="1:6" x14ac:dyDescent="0.25">
      <c r="A130" s="100">
        <v>44686</v>
      </c>
      <c r="B130" s="101" t="s">
        <v>428</v>
      </c>
      <c r="C130" s="101" t="s">
        <v>66</v>
      </c>
      <c r="D130" s="102">
        <v>664657</v>
      </c>
      <c r="E130" s="102">
        <v>53173</v>
      </c>
      <c r="F130" s="102">
        <v>717830</v>
      </c>
    </row>
    <row r="131" spans="1:6" x14ac:dyDescent="0.25">
      <c r="A131" s="100">
        <v>44686</v>
      </c>
      <c r="B131" s="101" t="s">
        <v>429</v>
      </c>
      <c r="C131" s="101" t="s">
        <v>66</v>
      </c>
      <c r="D131" s="102">
        <v>725707</v>
      </c>
      <c r="E131" s="102">
        <v>58057</v>
      </c>
      <c r="F131" s="102">
        <v>783764</v>
      </c>
    </row>
    <row r="132" spans="1:6" x14ac:dyDescent="0.25">
      <c r="A132" s="100">
        <v>44686</v>
      </c>
      <c r="B132" s="101" t="s">
        <v>430</v>
      </c>
      <c r="C132" s="101" t="s">
        <v>66</v>
      </c>
      <c r="D132" s="102">
        <v>824384</v>
      </c>
      <c r="E132" s="102">
        <v>65951</v>
      </c>
      <c r="F132" s="102">
        <v>890335</v>
      </c>
    </row>
    <row r="133" spans="1:6" x14ac:dyDescent="0.25">
      <c r="A133" s="100">
        <v>44686</v>
      </c>
      <c r="B133" s="101" t="s">
        <v>431</v>
      </c>
      <c r="C133" s="101" t="s">
        <v>66</v>
      </c>
      <c r="D133" s="102">
        <v>702284</v>
      </c>
      <c r="E133" s="102">
        <v>56183</v>
      </c>
      <c r="F133" s="102">
        <v>758467</v>
      </c>
    </row>
    <row r="134" spans="1:6" x14ac:dyDescent="0.25">
      <c r="A134" s="100">
        <v>44686</v>
      </c>
      <c r="B134" s="101" t="s">
        <v>432</v>
      </c>
      <c r="C134" s="101" t="s">
        <v>66</v>
      </c>
      <c r="D134" s="102">
        <v>888464</v>
      </c>
      <c r="E134" s="102">
        <v>71077</v>
      </c>
      <c r="F134" s="102">
        <v>959541</v>
      </c>
    </row>
    <row r="135" spans="1:6" x14ac:dyDescent="0.25">
      <c r="A135" s="100">
        <v>44686</v>
      </c>
      <c r="B135" s="101" t="s">
        <v>433</v>
      </c>
      <c r="C135" s="101" t="s">
        <v>66</v>
      </c>
      <c r="D135" s="102">
        <v>2164608</v>
      </c>
      <c r="E135" s="102">
        <v>173169</v>
      </c>
      <c r="F135" s="102">
        <v>2337777</v>
      </c>
    </row>
    <row r="136" spans="1:6" x14ac:dyDescent="0.25">
      <c r="A136" s="100">
        <v>44686</v>
      </c>
      <c r="B136" s="101" t="s">
        <v>434</v>
      </c>
      <c r="C136" s="101" t="s">
        <v>66</v>
      </c>
      <c r="D136" s="102">
        <v>851101</v>
      </c>
      <c r="E136" s="102">
        <v>68088</v>
      </c>
      <c r="F136" s="102">
        <v>919189</v>
      </c>
    </row>
    <row r="137" spans="1:6" x14ac:dyDescent="0.25">
      <c r="A137" s="100">
        <v>44686</v>
      </c>
      <c r="B137" s="101" t="s">
        <v>435</v>
      </c>
      <c r="C137" s="101" t="s">
        <v>66</v>
      </c>
      <c r="D137" s="102">
        <v>835558</v>
      </c>
      <c r="E137" s="102">
        <v>66845</v>
      </c>
      <c r="F137" s="102">
        <v>902403</v>
      </c>
    </row>
    <row r="138" spans="1:6" x14ac:dyDescent="0.25">
      <c r="A138" s="100">
        <v>44686</v>
      </c>
      <c r="B138" s="101" t="s">
        <v>436</v>
      </c>
      <c r="C138" s="101" t="s">
        <v>66</v>
      </c>
      <c r="D138" s="102">
        <v>982156</v>
      </c>
      <c r="E138" s="102">
        <v>78572</v>
      </c>
      <c r="F138" s="102">
        <v>1060728</v>
      </c>
    </row>
    <row r="139" spans="1:6" x14ac:dyDescent="0.25">
      <c r="A139" s="100">
        <v>44686</v>
      </c>
      <c r="B139" s="101" t="s">
        <v>437</v>
      </c>
      <c r="C139" s="101" t="s">
        <v>66</v>
      </c>
      <c r="D139" s="102">
        <v>810532</v>
      </c>
      <c r="E139" s="102">
        <v>64843</v>
      </c>
      <c r="F139" s="102">
        <v>875375</v>
      </c>
    </row>
    <row r="140" spans="1:6" x14ac:dyDescent="0.25">
      <c r="A140" s="100">
        <v>44686</v>
      </c>
      <c r="B140" s="101" t="s">
        <v>438</v>
      </c>
      <c r="C140" s="101" t="s">
        <v>66</v>
      </c>
      <c r="D140" s="102">
        <v>727398</v>
      </c>
      <c r="E140" s="102">
        <v>58192</v>
      </c>
      <c r="F140" s="102">
        <v>785590</v>
      </c>
    </row>
    <row r="141" spans="1:6" x14ac:dyDescent="0.25">
      <c r="A141" s="100">
        <v>44686</v>
      </c>
      <c r="B141" s="101" t="s">
        <v>439</v>
      </c>
      <c r="C141" s="101" t="s">
        <v>66</v>
      </c>
      <c r="D141" s="102">
        <v>847675</v>
      </c>
      <c r="E141" s="102">
        <v>67814</v>
      </c>
      <c r="F141" s="102">
        <v>915489</v>
      </c>
    </row>
    <row r="142" spans="1:6" x14ac:dyDescent="0.25">
      <c r="A142" s="100">
        <v>44686</v>
      </c>
      <c r="B142" s="101" t="s">
        <v>440</v>
      </c>
      <c r="C142" s="101" t="s">
        <v>66</v>
      </c>
      <c r="D142" s="102">
        <v>899770</v>
      </c>
      <c r="E142" s="102">
        <v>71982</v>
      </c>
      <c r="F142" s="102">
        <v>971752</v>
      </c>
    </row>
    <row r="143" spans="1:6" x14ac:dyDescent="0.25">
      <c r="A143" s="100">
        <v>44686</v>
      </c>
      <c r="B143" s="101" t="s">
        <v>441</v>
      </c>
      <c r="C143" s="101" t="s">
        <v>66</v>
      </c>
      <c r="D143" s="102">
        <v>1404568</v>
      </c>
      <c r="E143" s="102">
        <v>112365</v>
      </c>
      <c r="F143" s="102">
        <v>1516933</v>
      </c>
    </row>
    <row r="144" spans="1:6" x14ac:dyDescent="0.25">
      <c r="A144" s="100">
        <v>44686</v>
      </c>
      <c r="B144" s="101" t="s">
        <v>442</v>
      </c>
      <c r="C144" s="101" t="s">
        <v>66</v>
      </c>
      <c r="D144" s="102">
        <v>829971</v>
      </c>
      <c r="E144" s="102">
        <v>66398</v>
      </c>
      <c r="F144" s="102">
        <v>896369</v>
      </c>
    </row>
    <row r="145" spans="1:6" x14ac:dyDescent="0.25">
      <c r="A145" s="100">
        <v>44686</v>
      </c>
      <c r="B145" s="101" t="s">
        <v>443</v>
      </c>
      <c r="C145" s="101" t="s">
        <v>66</v>
      </c>
      <c r="D145" s="102">
        <v>856424</v>
      </c>
      <c r="E145" s="102">
        <v>68514</v>
      </c>
      <c r="F145" s="102">
        <v>924938</v>
      </c>
    </row>
    <row r="146" spans="1:6" x14ac:dyDescent="0.25">
      <c r="A146" s="100">
        <v>44686</v>
      </c>
      <c r="B146" s="101" t="s">
        <v>444</v>
      </c>
      <c r="C146" s="101" t="s">
        <v>66</v>
      </c>
      <c r="D146" s="102">
        <v>844175</v>
      </c>
      <c r="E146" s="102">
        <v>67534</v>
      </c>
      <c r="F146" s="102">
        <v>911709</v>
      </c>
    </row>
    <row r="147" spans="1:6" x14ac:dyDescent="0.25">
      <c r="A147" s="100">
        <v>44686</v>
      </c>
      <c r="B147" s="101" t="s">
        <v>445</v>
      </c>
      <c r="C147" s="101" t="s">
        <v>66</v>
      </c>
      <c r="D147" s="102">
        <v>842352</v>
      </c>
      <c r="E147" s="102">
        <v>67388</v>
      </c>
      <c r="F147" s="102">
        <v>909740</v>
      </c>
    </row>
    <row r="148" spans="1:6" x14ac:dyDescent="0.25">
      <c r="A148" s="100">
        <v>44686</v>
      </c>
      <c r="B148" s="101" t="s">
        <v>446</v>
      </c>
      <c r="C148" s="101" t="s">
        <v>66</v>
      </c>
      <c r="D148" s="102">
        <v>736617</v>
      </c>
      <c r="E148" s="102">
        <v>58929</v>
      </c>
      <c r="F148" s="102">
        <v>795546</v>
      </c>
    </row>
    <row r="149" spans="1:6" x14ac:dyDescent="0.25">
      <c r="A149" s="100">
        <v>44686</v>
      </c>
      <c r="B149" s="101" t="s">
        <v>447</v>
      </c>
      <c r="C149" s="101" t="s">
        <v>66</v>
      </c>
      <c r="D149" s="102">
        <v>897815</v>
      </c>
      <c r="E149" s="102">
        <v>71825</v>
      </c>
      <c r="F149" s="102">
        <v>969640</v>
      </c>
    </row>
    <row r="150" spans="1:6" x14ac:dyDescent="0.25">
      <c r="A150" s="100">
        <v>44686</v>
      </c>
      <c r="B150" s="101" t="s">
        <v>448</v>
      </c>
      <c r="C150" s="101" t="s">
        <v>66</v>
      </c>
      <c r="D150" s="102">
        <v>817458</v>
      </c>
      <c r="E150" s="102">
        <v>65397</v>
      </c>
      <c r="F150" s="102">
        <v>882855</v>
      </c>
    </row>
    <row r="151" spans="1:6" x14ac:dyDescent="0.25">
      <c r="A151" s="100">
        <v>44686</v>
      </c>
      <c r="B151" s="101" t="s">
        <v>449</v>
      </c>
      <c r="C151" s="101" t="s">
        <v>66</v>
      </c>
      <c r="D151" s="102">
        <v>824648</v>
      </c>
      <c r="E151" s="102">
        <v>65972</v>
      </c>
      <c r="F151" s="102">
        <v>890620</v>
      </c>
    </row>
    <row r="152" spans="1:6" x14ac:dyDescent="0.25">
      <c r="A152" s="100">
        <v>44686</v>
      </c>
      <c r="B152" s="101" t="s">
        <v>450</v>
      </c>
      <c r="C152" s="101" t="s">
        <v>66</v>
      </c>
      <c r="D152" s="102">
        <v>816974</v>
      </c>
      <c r="E152" s="102">
        <v>65358</v>
      </c>
      <c r="F152" s="102">
        <v>882332</v>
      </c>
    </row>
    <row r="153" spans="1:6" x14ac:dyDescent="0.25">
      <c r="A153" s="100">
        <v>44686</v>
      </c>
      <c r="B153" s="101" t="s">
        <v>451</v>
      </c>
      <c r="C153" s="101" t="s">
        <v>66</v>
      </c>
      <c r="D153" s="102">
        <v>1193626</v>
      </c>
      <c r="E153" s="102">
        <v>95490</v>
      </c>
      <c r="F153" s="102">
        <v>1289116</v>
      </c>
    </row>
    <row r="154" spans="1:6" x14ac:dyDescent="0.25">
      <c r="A154" s="100">
        <v>44686</v>
      </c>
      <c r="B154" s="101" t="s">
        <v>452</v>
      </c>
      <c r="C154" s="101" t="s">
        <v>66</v>
      </c>
      <c r="D154" s="102">
        <v>897815</v>
      </c>
      <c r="E154" s="102">
        <v>71825</v>
      </c>
      <c r="F154" s="102">
        <v>969640</v>
      </c>
    </row>
    <row r="155" spans="1:6" x14ac:dyDescent="0.25">
      <c r="A155" s="100">
        <v>44686</v>
      </c>
      <c r="B155" s="101" t="s">
        <v>453</v>
      </c>
      <c r="C155" s="101" t="s">
        <v>66</v>
      </c>
      <c r="D155" s="102">
        <v>903402</v>
      </c>
      <c r="E155" s="102">
        <v>72272</v>
      </c>
      <c r="F155" s="102">
        <v>975674</v>
      </c>
    </row>
    <row r="156" spans="1:6" x14ac:dyDescent="0.25">
      <c r="A156" s="100">
        <v>44686</v>
      </c>
      <c r="B156" s="101" t="s">
        <v>454</v>
      </c>
      <c r="C156" s="101" t="s">
        <v>66</v>
      </c>
      <c r="D156" s="102">
        <v>1148941</v>
      </c>
      <c r="E156" s="102">
        <v>91915</v>
      </c>
      <c r="F156" s="102">
        <v>1240856</v>
      </c>
    </row>
    <row r="157" spans="1:6" x14ac:dyDescent="0.25">
      <c r="A157" s="100">
        <v>44686</v>
      </c>
      <c r="B157" s="101" t="s">
        <v>455</v>
      </c>
      <c r="C157" s="101" t="s">
        <v>66</v>
      </c>
      <c r="D157" s="102">
        <v>829971</v>
      </c>
      <c r="E157" s="102">
        <v>66398</v>
      </c>
      <c r="F157" s="102">
        <v>896369</v>
      </c>
    </row>
    <row r="158" spans="1:6" x14ac:dyDescent="0.25">
      <c r="A158" s="100">
        <v>44686</v>
      </c>
      <c r="B158" s="101" t="s">
        <v>456</v>
      </c>
      <c r="C158" s="101" t="s">
        <v>66</v>
      </c>
      <c r="D158" s="102">
        <v>806548</v>
      </c>
      <c r="E158" s="102">
        <v>64524</v>
      </c>
      <c r="F158" s="102">
        <v>871072</v>
      </c>
    </row>
    <row r="159" spans="1:6" x14ac:dyDescent="0.25">
      <c r="A159" s="100">
        <v>44686</v>
      </c>
      <c r="B159" s="101" t="s">
        <v>457</v>
      </c>
      <c r="C159" s="101" t="s">
        <v>66</v>
      </c>
      <c r="D159" s="102">
        <v>810532</v>
      </c>
      <c r="E159" s="102">
        <v>64843</v>
      </c>
      <c r="F159" s="102">
        <v>875375</v>
      </c>
    </row>
    <row r="160" spans="1:6" x14ac:dyDescent="0.25">
      <c r="A160" s="100">
        <v>44685</v>
      </c>
      <c r="B160" s="101" t="s">
        <v>458</v>
      </c>
      <c r="C160" s="101" t="s">
        <v>66</v>
      </c>
      <c r="D160" s="102">
        <v>867598</v>
      </c>
      <c r="E160" s="102">
        <v>69408</v>
      </c>
      <c r="F160" s="102">
        <v>937006</v>
      </c>
    </row>
    <row r="161" spans="1:6" x14ac:dyDescent="0.25">
      <c r="A161" s="100">
        <v>44685</v>
      </c>
      <c r="B161" s="101" t="s">
        <v>459</v>
      </c>
      <c r="C161" s="101" t="s">
        <v>66</v>
      </c>
      <c r="D161" s="102">
        <v>867466</v>
      </c>
      <c r="E161" s="102">
        <v>69397</v>
      </c>
      <c r="F161" s="102">
        <v>936863</v>
      </c>
    </row>
    <row r="162" spans="1:6" x14ac:dyDescent="0.25">
      <c r="A162" s="100">
        <v>44685</v>
      </c>
      <c r="B162" s="101" t="s">
        <v>460</v>
      </c>
      <c r="C162" s="101" t="s">
        <v>66</v>
      </c>
      <c r="D162" s="102">
        <v>879979</v>
      </c>
      <c r="E162" s="102">
        <v>70398</v>
      </c>
      <c r="F162" s="102">
        <v>950377</v>
      </c>
    </row>
    <row r="163" spans="1:6" x14ac:dyDescent="0.25">
      <c r="A163" s="100">
        <v>44685</v>
      </c>
      <c r="B163" s="101" t="s">
        <v>461</v>
      </c>
      <c r="C163" s="101" t="s">
        <v>66</v>
      </c>
      <c r="D163" s="102">
        <v>888464</v>
      </c>
      <c r="E163" s="102">
        <v>71077</v>
      </c>
      <c r="F163" s="102">
        <v>959541</v>
      </c>
    </row>
    <row r="164" spans="1:6" x14ac:dyDescent="0.25">
      <c r="A164" s="100">
        <v>44685</v>
      </c>
      <c r="B164" s="101" t="s">
        <v>462</v>
      </c>
      <c r="C164" s="101" t="s">
        <v>66</v>
      </c>
      <c r="D164" s="102">
        <v>749482</v>
      </c>
      <c r="E164" s="102">
        <v>59959</v>
      </c>
      <c r="F164" s="102">
        <v>809441</v>
      </c>
    </row>
    <row r="165" spans="1:6" x14ac:dyDescent="0.25">
      <c r="A165" s="100">
        <v>44685</v>
      </c>
      <c r="B165" s="101" t="s">
        <v>463</v>
      </c>
      <c r="C165" s="101" t="s">
        <v>66</v>
      </c>
      <c r="D165" s="102">
        <v>1071394</v>
      </c>
      <c r="E165" s="102">
        <v>85712</v>
      </c>
      <c r="F165" s="102">
        <v>1157106</v>
      </c>
    </row>
    <row r="166" spans="1:6" x14ac:dyDescent="0.25">
      <c r="A166" s="100">
        <v>44685</v>
      </c>
      <c r="B166" s="101" t="s">
        <v>464</v>
      </c>
      <c r="C166" s="101" t="s">
        <v>66</v>
      </c>
      <c r="D166" s="102">
        <v>849014</v>
      </c>
      <c r="E166" s="102">
        <v>67921</v>
      </c>
      <c r="F166" s="102">
        <v>916935</v>
      </c>
    </row>
    <row r="167" spans="1:6" x14ac:dyDescent="0.25">
      <c r="A167" s="100">
        <v>44685</v>
      </c>
      <c r="B167" s="101" t="s">
        <v>465</v>
      </c>
      <c r="C167" s="101" t="s">
        <v>66</v>
      </c>
      <c r="D167" s="102">
        <v>813342</v>
      </c>
      <c r="E167" s="102">
        <v>65067</v>
      </c>
      <c r="F167" s="102">
        <v>878409</v>
      </c>
    </row>
    <row r="168" spans="1:6" x14ac:dyDescent="0.25">
      <c r="A168" s="100">
        <v>44685</v>
      </c>
      <c r="B168" s="101" t="s">
        <v>466</v>
      </c>
      <c r="C168" s="101" t="s">
        <v>66</v>
      </c>
      <c r="D168" s="102">
        <v>831310</v>
      </c>
      <c r="E168" s="102">
        <v>66505</v>
      </c>
      <c r="F168" s="102">
        <v>897815</v>
      </c>
    </row>
    <row r="169" spans="1:6" x14ac:dyDescent="0.25">
      <c r="A169" s="100">
        <v>44685</v>
      </c>
      <c r="B169" s="101" t="s">
        <v>467</v>
      </c>
      <c r="C169" s="101" t="s">
        <v>66</v>
      </c>
      <c r="D169" s="102">
        <v>1014460</v>
      </c>
      <c r="E169" s="102">
        <v>81157</v>
      </c>
      <c r="F169" s="102">
        <v>1095617</v>
      </c>
    </row>
    <row r="170" spans="1:6" x14ac:dyDescent="0.25">
      <c r="A170" s="100">
        <v>44685</v>
      </c>
      <c r="B170" s="101" t="s">
        <v>468</v>
      </c>
      <c r="C170" s="101" t="s">
        <v>66</v>
      </c>
      <c r="D170" s="102">
        <v>847675</v>
      </c>
      <c r="E170" s="102">
        <v>67814</v>
      </c>
      <c r="F170" s="102">
        <v>915489</v>
      </c>
    </row>
    <row r="171" spans="1:6" x14ac:dyDescent="0.25">
      <c r="A171" s="100">
        <v>44685</v>
      </c>
      <c r="B171" s="101" t="s">
        <v>469</v>
      </c>
      <c r="C171" s="101" t="s">
        <v>66</v>
      </c>
      <c r="D171" s="102">
        <v>722075</v>
      </c>
      <c r="E171" s="102">
        <v>57766</v>
      </c>
      <c r="F171" s="102">
        <v>779841</v>
      </c>
    </row>
    <row r="172" spans="1:6" x14ac:dyDescent="0.25">
      <c r="A172" s="100">
        <v>44685</v>
      </c>
      <c r="B172" s="101" t="s">
        <v>470</v>
      </c>
      <c r="C172" s="101" t="s">
        <v>66</v>
      </c>
      <c r="D172" s="102">
        <v>868937</v>
      </c>
      <c r="E172" s="102">
        <v>69515</v>
      </c>
      <c r="F172" s="102">
        <v>938452</v>
      </c>
    </row>
    <row r="173" spans="1:6" x14ac:dyDescent="0.25">
      <c r="A173" s="100">
        <v>44685</v>
      </c>
      <c r="B173" s="101" t="s">
        <v>471</v>
      </c>
      <c r="C173" s="101" t="s">
        <v>66</v>
      </c>
      <c r="D173" s="102">
        <v>842352</v>
      </c>
      <c r="E173" s="102">
        <v>67388</v>
      </c>
      <c r="F173" s="102">
        <v>909740</v>
      </c>
    </row>
    <row r="174" spans="1:6" x14ac:dyDescent="0.25">
      <c r="A174" s="100">
        <v>44685</v>
      </c>
      <c r="B174" s="101" t="s">
        <v>472</v>
      </c>
      <c r="C174" s="101" t="s">
        <v>66</v>
      </c>
      <c r="D174" s="102">
        <v>860540</v>
      </c>
      <c r="E174" s="102">
        <v>68843</v>
      </c>
      <c r="F174" s="102">
        <v>929383</v>
      </c>
    </row>
    <row r="175" spans="1:6" x14ac:dyDescent="0.25">
      <c r="A175" s="100">
        <v>44685</v>
      </c>
      <c r="B175" s="101" t="s">
        <v>473</v>
      </c>
      <c r="C175" s="101" t="s">
        <v>66</v>
      </c>
      <c r="D175" s="102">
        <v>849278</v>
      </c>
      <c r="E175" s="102">
        <v>67942</v>
      </c>
      <c r="F175" s="102">
        <v>917220</v>
      </c>
    </row>
    <row r="176" spans="1:6" x14ac:dyDescent="0.25">
      <c r="A176" s="100">
        <v>44685</v>
      </c>
      <c r="B176" s="101" t="s">
        <v>474</v>
      </c>
      <c r="C176" s="101" t="s">
        <v>66</v>
      </c>
      <c r="D176" s="102">
        <v>821354</v>
      </c>
      <c r="E176" s="102">
        <v>65708</v>
      </c>
      <c r="F176" s="102">
        <v>887062</v>
      </c>
    </row>
    <row r="177" spans="1:6" x14ac:dyDescent="0.25">
      <c r="A177" s="100">
        <v>44685</v>
      </c>
      <c r="B177" s="101" t="s">
        <v>475</v>
      </c>
      <c r="C177" s="101" t="s">
        <v>66</v>
      </c>
      <c r="D177" s="102">
        <v>855217</v>
      </c>
      <c r="E177" s="102">
        <v>68417</v>
      </c>
      <c r="F177" s="102">
        <v>923634</v>
      </c>
    </row>
    <row r="178" spans="1:6" x14ac:dyDescent="0.25">
      <c r="A178" s="100">
        <v>44685</v>
      </c>
      <c r="B178" s="101" t="s">
        <v>476</v>
      </c>
      <c r="C178" s="101" t="s">
        <v>66</v>
      </c>
      <c r="D178" s="102">
        <v>903402</v>
      </c>
      <c r="E178" s="102">
        <v>72272</v>
      </c>
      <c r="F178" s="102">
        <v>975674</v>
      </c>
    </row>
    <row r="179" spans="1:6" x14ac:dyDescent="0.25">
      <c r="A179" s="100">
        <v>44685</v>
      </c>
      <c r="B179" s="101" t="s">
        <v>477</v>
      </c>
      <c r="C179" s="101" t="s">
        <v>66</v>
      </c>
      <c r="D179" s="102">
        <v>888464</v>
      </c>
      <c r="E179" s="102">
        <v>71077</v>
      </c>
      <c r="F179" s="102">
        <v>959541</v>
      </c>
    </row>
    <row r="180" spans="1:6" x14ac:dyDescent="0.25">
      <c r="A180" s="100">
        <v>44685</v>
      </c>
      <c r="B180" s="101" t="s">
        <v>478</v>
      </c>
      <c r="C180" s="101" t="s">
        <v>66</v>
      </c>
      <c r="D180" s="102">
        <v>846468</v>
      </c>
      <c r="E180" s="102">
        <v>67717</v>
      </c>
      <c r="F180" s="102">
        <v>914185</v>
      </c>
    </row>
    <row r="181" spans="1:6" x14ac:dyDescent="0.25">
      <c r="A181" s="100">
        <v>44685</v>
      </c>
      <c r="B181" s="101" t="s">
        <v>479</v>
      </c>
      <c r="C181" s="101" t="s">
        <v>66</v>
      </c>
      <c r="D181" s="102">
        <v>768921</v>
      </c>
      <c r="E181" s="102">
        <v>61514</v>
      </c>
      <c r="F181" s="102">
        <v>830435</v>
      </c>
    </row>
    <row r="182" spans="1:6" x14ac:dyDescent="0.25">
      <c r="A182" s="100">
        <v>44685</v>
      </c>
      <c r="B182" s="101" t="s">
        <v>480</v>
      </c>
      <c r="C182" s="101" t="s">
        <v>66</v>
      </c>
      <c r="D182" s="102">
        <v>829971</v>
      </c>
      <c r="E182" s="102">
        <v>66398</v>
      </c>
      <c r="F182" s="102">
        <v>896369</v>
      </c>
    </row>
    <row r="183" spans="1:6" x14ac:dyDescent="0.25">
      <c r="A183" s="100">
        <v>44685</v>
      </c>
      <c r="B183" s="101" t="s">
        <v>481</v>
      </c>
      <c r="C183" s="101" t="s">
        <v>66</v>
      </c>
      <c r="D183" s="102">
        <v>899770</v>
      </c>
      <c r="E183" s="102">
        <v>71982</v>
      </c>
      <c r="F183" s="102">
        <v>971752</v>
      </c>
    </row>
    <row r="184" spans="1:6" x14ac:dyDescent="0.25">
      <c r="A184" s="100">
        <v>44685</v>
      </c>
      <c r="B184" s="101" t="s">
        <v>482</v>
      </c>
      <c r="C184" s="101" t="s">
        <v>66</v>
      </c>
      <c r="D184" s="102">
        <v>960336</v>
      </c>
      <c r="E184" s="102">
        <v>76827</v>
      </c>
      <c r="F184" s="102">
        <v>1037163</v>
      </c>
    </row>
    <row r="185" spans="1:6" x14ac:dyDescent="0.25">
      <c r="A185" s="100">
        <v>44685</v>
      </c>
      <c r="B185" s="101" t="s">
        <v>483</v>
      </c>
      <c r="C185" s="101" t="s">
        <v>66</v>
      </c>
      <c r="D185" s="102">
        <v>813474</v>
      </c>
      <c r="E185" s="102">
        <v>65078</v>
      </c>
      <c r="F185" s="102">
        <v>878552</v>
      </c>
    </row>
    <row r="186" spans="1:6" x14ac:dyDescent="0.25">
      <c r="A186" s="100">
        <v>44685</v>
      </c>
      <c r="B186" s="101" t="s">
        <v>484</v>
      </c>
      <c r="C186" s="101" t="s">
        <v>66</v>
      </c>
      <c r="D186" s="102">
        <v>886773</v>
      </c>
      <c r="E186" s="102">
        <v>70942</v>
      </c>
      <c r="F186" s="102">
        <v>957715</v>
      </c>
    </row>
    <row r="187" spans="1:6" x14ac:dyDescent="0.25">
      <c r="A187" s="100">
        <v>44685</v>
      </c>
      <c r="B187" s="101" t="s">
        <v>485</v>
      </c>
      <c r="C187" s="101" t="s">
        <v>66</v>
      </c>
      <c r="D187" s="102">
        <v>989214</v>
      </c>
      <c r="E187" s="102">
        <v>79137</v>
      </c>
      <c r="F187" s="102">
        <v>1068351</v>
      </c>
    </row>
    <row r="188" spans="1:6" x14ac:dyDescent="0.25">
      <c r="A188" s="100">
        <v>44685</v>
      </c>
      <c r="B188" s="101" t="s">
        <v>486</v>
      </c>
      <c r="C188" s="101" t="s">
        <v>66</v>
      </c>
      <c r="D188" s="102">
        <v>922445</v>
      </c>
      <c r="E188" s="102">
        <v>73796</v>
      </c>
      <c r="F188" s="102">
        <v>996241</v>
      </c>
    </row>
    <row r="189" spans="1:6" x14ac:dyDescent="0.25">
      <c r="A189" s="100">
        <v>44685</v>
      </c>
      <c r="B189" s="101" t="s">
        <v>487</v>
      </c>
      <c r="C189" s="101" t="s">
        <v>66</v>
      </c>
      <c r="D189" s="102">
        <v>960336</v>
      </c>
      <c r="E189" s="102">
        <v>76827</v>
      </c>
      <c r="F189" s="102">
        <v>1037163</v>
      </c>
    </row>
    <row r="190" spans="1:6" x14ac:dyDescent="0.25">
      <c r="A190" s="100">
        <v>44685</v>
      </c>
      <c r="B190" s="101" t="s">
        <v>488</v>
      </c>
      <c r="C190" s="101" t="s">
        <v>66</v>
      </c>
      <c r="D190" s="102">
        <v>1204536</v>
      </c>
      <c r="E190" s="102">
        <v>96363</v>
      </c>
      <c r="F190" s="102">
        <v>1300899</v>
      </c>
    </row>
    <row r="191" spans="1:6" x14ac:dyDescent="0.25">
      <c r="A191" s="100">
        <v>44685</v>
      </c>
      <c r="B191" s="101" t="s">
        <v>489</v>
      </c>
      <c r="C191" s="101" t="s">
        <v>66</v>
      </c>
      <c r="D191" s="102">
        <v>1061438</v>
      </c>
      <c r="E191" s="102">
        <v>84915</v>
      </c>
      <c r="F191" s="102">
        <v>1146353</v>
      </c>
    </row>
    <row r="192" spans="1:6" x14ac:dyDescent="0.25">
      <c r="A192" s="100">
        <v>44685</v>
      </c>
      <c r="B192" s="101" t="s">
        <v>490</v>
      </c>
      <c r="C192" s="101" t="s">
        <v>66</v>
      </c>
      <c r="D192" s="102">
        <v>860540</v>
      </c>
      <c r="E192" s="102">
        <v>68843</v>
      </c>
      <c r="F192" s="102">
        <v>929383</v>
      </c>
    </row>
    <row r="193" spans="1:6" x14ac:dyDescent="0.25">
      <c r="A193" s="100">
        <v>44685</v>
      </c>
      <c r="B193" s="101" t="s">
        <v>491</v>
      </c>
      <c r="C193" s="101" t="s">
        <v>66</v>
      </c>
      <c r="D193" s="102">
        <v>860540</v>
      </c>
      <c r="E193" s="102">
        <v>68843</v>
      </c>
      <c r="F193" s="102">
        <v>929383</v>
      </c>
    </row>
    <row r="194" spans="1:6" x14ac:dyDescent="0.25">
      <c r="A194" s="100">
        <v>44685</v>
      </c>
      <c r="B194" s="101" t="s">
        <v>492</v>
      </c>
      <c r="C194" s="101" t="s">
        <v>66</v>
      </c>
      <c r="D194" s="102">
        <v>849014</v>
      </c>
      <c r="E194" s="102">
        <v>67921</v>
      </c>
      <c r="F194" s="102">
        <v>916935</v>
      </c>
    </row>
    <row r="195" spans="1:6" x14ac:dyDescent="0.25">
      <c r="A195" s="100">
        <v>44685</v>
      </c>
      <c r="B195" s="101" t="s">
        <v>493</v>
      </c>
      <c r="C195" s="101" t="s">
        <v>66</v>
      </c>
      <c r="D195" s="102">
        <v>406605</v>
      </c>
      <c r="E195" s="102">
        <v>32528</v>
      </c>
      <c r="F195" s="102">
        <v>439133</v>
      </c>
    </row>
    <row r="196" spans="1:6" x14ac:dyDescent="0.25">
      <c r="A196" s="100">
        <v>44685</v>
      </c>
      <c r="B196" s="101" t="s">
        <v>494</v>
      </c>
      <c r="C196" s="101" t="s">
        <v>66</v>
      </c>
      <c r="D196" s="102">
        <v>781302</v>
      </c>
      <c r="E196" s="102">
        <v>62504</v>
      </c>
      <c r="F196" s="102">
        <v>843806</v>
      </c>
    </row>
    <row r="197" spans="1:6" x14ac:dyDescent="0.25">
      <c r="A197" s="100">
        <v>44685</v>
      </c>
      <c r="B197" s="101" t="s">
        <v>495</v>
      </c>
      <c r="C197" s="101" t="s">
        <v>66</v>
      </c>
      <c r="D197" s="102">
        <v>684316</v>
      </c>
      <c r="E197" s="102">
        <v>54745</v>
      </c>
      <c r="F197" s="102">
        <v>739061</v>
      </c>
    </row>
    <row r="198" spans="1:6" x14ac:dyDescent="0.25">
      <c r="A198" s="100">
        <v>44685</v>
      </c>
      <c r="B198" s="101" t="s">
        <v>496</v>
      </c>
      <c r="C198" s="101" t="s">
        <v>66</v>
      </c>
      <c r="D198" s="102">
        <v>849146</v>
      </c>
      <c r="E198" s="102">
        <v>67932</v>
      </c>
      <c r="F198" s="102">
        <v>917078</v>
      </c>
    </row>
    <row r="199" spans="1:6" x14ac:dyDescent="0.25">
      <c r="A199" s="100">
        <v>44685</v>
      </c>
      <c r="B199" s="101" t="s">
        <v>497</v>
      </c>
      <c r="C199" s="101" t="s">
        <v>66</v>
      </c>
      <c r="D199" s="102">
        <v>813342</v>
      </c>
      <c r="E199" s="102">
        <v>65067</v>
      </c>
      <c r="F199" s="102">
        <v>878409</v>
      </c>
    </row>
    <row r="200" spans="1:6" x14ac:dyDescent="0.25">
      <c r="A200" s="100">
        <v>44685</v>
      </c>
      <c r="B200" s="101" t="s">
        <v>498</v>
      </c>
      <c r="C200" s="101" t="s">
        <v>66</v>
      </c>
      <c r="D200" s="102">
        <v>999918</v>
      </c>
      <c r="E200" s="102">
        <v>79993</v>
      </c>
      <c r="F200" s="102">
        <v>1079911</v>
      </c>
    </row>
    <row r="201" spans="1:6" x14ac:dyDescent="0.25">
      <c r="A201" s="100">
        <v>44685</v>
      </c>
      <c r="B201" s="101" t="s">
        <v>499</v>
      </c>
      <c r="C201" s="101" t="s">
        <v>66</v>
      </c>
      <c r="D201" s="102">
        <v>860056</v>
      </c>
      <c r="E201" s="102">
        <v>68804</v>
      </c>
      <c r="F201" s="102">
        <v>928860</v>
      </c>
    </row>
    <row r="202" spans="1:6" x14ac:dyDescent="0.25">
      <c r="A202" s="100">
        <v>44685</v>
      </c>
      <c r="B202" s="101" t="s">
        <v>500</v>
      </c>
      <c r="C202" s="101" t="s">
        <v>66</v>
      </c>
      <c r="D202" s="102">
        <v>586593</v>
      </c>
      <c r="E202" s="102">
        <v>46927</v>
      </c>
      <c r="F202" s="102">
        <v>633520</v>
      </c>
    </row>
    <row r="203" spans="1:6" x14ac:dyDescent="0.25">
      <c r="A203" s="100">
        <v>44685</v>
      </c>
      <c r="B203" s="101" t="s">
        <v>501</v>
      </c>
      <c r="C203" s="101" t="s">
        <v>66</v>
      </c>
      <c r="D203" s="102">
        <v>858717</v>
      </c>
      <c r="E203" s="102">
        <v>68697</v>
      </c>
      <c r="F203" s="102">
        <v>927414</v>
      </c>
    </row>
    <row r="204" spans="1:6" x14ac:dyDescent="0.25">
      <c r="A204" s="100">
        <v>44685</v>
      </c>
      <c r="B204" s="101" t="s">
        <v>502</v>
      </c>
      <c r="C204" s="101" t="s">
        <v>66</v>
      </c>
      <c r="D204" s="102">
        <v>849762</v>
      </c>
      <c r="E204" s="102">
        <v>67981</v>
      </c>
      <c r="F204" s="102">
        <v>917743</v>
      </c>
    </row>
    <row r="205" spans="1:6" x14ac:dyDescent="0.25">
      <c r="A205" s="100">
        <v>44685</v>
      </c>
      <c r="B205" s="101" t="s">
        <v>503</v>
      </c>
      <c r="C205" s="101" t="s">
        <v>66</v>
      </c>
      <c r="D205" s="102">
        <v>1100404</v>
      </c>
      <c r="E205" s="102">
        <v>88032</v>
      </c>
      <c r="F205" s="102">
        <v>1188436</v>
      </c>
    </row>
    <row r="206" spans="1:6" x14ac:dyDescent="0.25">
      <c r="A206" s="100">
        <v>44685</v>
      </c>
      <c r="B206" s="101" t="s">
        <v>504</v>
      </c>
      <c r="C206" s="101" t="s">
        <v>66</v>
      </c>
      <c r="D206" s="102">
        <v>828280</v>
      </c>
      <c r="E206" s="102">
        <v>66262</v>
      </c>
      <c r="F206" s="102">
        <v>894542</v>
      </c>
    </row>
    <row r="207" spans="1:6" x14ac:dyDescent="0.25">
      <c r="A207" s="100">
        <v>44685</v>
      </c>
      <c r="B207" s="101" t="s">
        <v>505</v>
      </c>
      <c r="C207" s="101" t="s">
        <v>66</v>
      </c>
      <c r="D207" s="102">
        <v>1366218</v>
      </c>
      <c r="E207" s="102">
        <v>109297</v>
      </c>
      <c r="F207" s="102">
        <v>1475515</v>
      </c>
    </row>
    <row r="208" spans="1:6" x14ac:dyDescent="0.25">
      <c r="A208" s="100">
        <v>44685</v>
      </c>
      <c r="B208" s="101" t="s">
        <v>506</v>
      </c>
      <c r="C208" s="101" t="s">
        <v>66</v>
      </c>
      <c r="D208" s="102">
        <v>849146</v>
      </c>
      <c r="E208" s="102">
        <v>67932</v>
      </c>
      <c r="F208" s="102">
        <v>917078</v>
      </c>
    </row>
    <row r="209" spans="1:6" x14ac:dyDescent="0.25">
      <c r="A209" s="100">
        <v>44685</v>
      </c>
      <c r="B209" s="101" t="s">
        <v>507</v>
      </c>
      <c r="C209" s="101" t="s">
        <v>66</v>
      </c>
      <c r="D209" s="102">
        <v>813342</v>
      </c>
      <c r="E209" s="102">
        <v>65067</v>
      </c>
      <c r="F209" s="102">
        <v>878409</v>
      </c>
    </row>
    <row r="210" spans="1:6" x14ac:dyDescent="0.25">
      <c r="A210" s="100">
        <v>44685</v>
      </c>
      <c r="B210" s="101" t="s">
        <v>508</v>
      </c>
      <c r="C210" s="101" t="s">
        <v>66</v>
      </c>
      <c r="D210" s="102">
        <v>713458</v>
      </c>
      <c r="E210" s="102">
        <v>57077</v>
      </c>
      <c r="F210" s="102">
        <v>770535</v>
      </c>
    </row>
    <row r="211" spans="1:6" x14ac:dyDescent="0.25">
      <c r="A211" s="100">
        <v>44684</v>
      </c>
      <c r="B211" s="101" t="s">
        <v>509</v>
      </c>
      <c r="C211" s="101" t="s">
        <v>66</v>
      </c>
      <c r="D211" s="102">
        <v>835558</v>
      </c>
      <c r="E211" s="102">
        <v>66845</v>
      </c>
      <c r="F211" s="102">
        <v>902403</v>
      </c>
    </row>
    <row r="212" spans="1:6" x14ac:dyDescent="0.25">
      <c r="A212" s="100">
        <v>44684</v>
      </c>
      <c r="B212" s="101" t="s">
        <v>510</v>
      </c>
      <c r="C212" s="101" t="s">
        <v>66</v>
      </c>
      <c r="D212" s="102">
        <v>903402</v>
      </c>
      <c r="E212" s="102">
        <v>72272</v>
      </c>
      <c r="F212" s="102">
        <v>975674</v>
      </c>
    </row>
    <row r="213" spans="1:6" x14ac:dyDescent="0.25">
      <c r="A213" s="100">
        <v>44684</v>
      </c>
      <c r="B213" s="101" t="s">
        <v>511</v>
      </c>
      <c r="C213" s="101" t="s">
        <v>66</v>
      </c>
      <c r="D213" s="102">
        <v>884818</v>
      </c>
      <c r="E213" s="102">
        <v>70785</v>
      </c>
      <c r="F213" s="102">
        <v>955603</v>
      </c>
    </row>
    <row r="214" spans="1:6" x14ac:dyDescent="0.25">
      <c r="A214" s="100">
        <v>44684</v>
      </c>
      <c r="B214" s="101" t="s">
        <v>512</v>
      </c>
      <c r="C214" s="101" t="s">
        <v>66</v>
      </c>
      <c r="D214" s="102">
        <v>737956</v>
      </c>
      <c r="E214" s="102">
        <v>59036</v>
      </c>
      <c r="F214" s="102">
        <v>796992</v>
      </c>
    </row>
    <row r="215" spans="1:6" x14ac:dyDescent="0.25">
      <c r="A215" s="100">
        <v>44684</v>
      </c>
      <c r="B215" s="101" t="s">
        <v>513</v>
      </c>
      <c r="C215" s="101" t="s">
        <v>66</v>
      </c>
      <c r="D215" s="102">
        <v>896344</v>
      </c>
      <c r="E215" s="102">
        <v>71708</v>
      </c>
      <c r="F215" s="102">
        <v>968052</v>
      </c>
    </row>
    <row r="216" spans="1:6" x14ac:dyDescent="0.25">
      <c r="A216" s="100">
        <v>44684</v>
      </c>
      <c r="B216" s="101" t="s">
        <v>514</v>
      </c>
      <c r="C216" s="101" t="s">
        <v>66</v>
      </c>
      <c r="D216" s="102">
        <v>786757</v>
      </c>
      <c r="E216" s="102">
        <v>62941</v>
      </c>
      <c r="F216" s="102">
        <v>849698</v>
      </c>
    </row>
    <row r="217" spans="1:6" x14ac:dyDescent="0.25">
      <c r="A217" s="100">
        <v>44684</v>
      </c>
      <c r="B217" s="101" t="s">
        <v>515</v>
      </c>
      <c r="C217" s="101" t="s">
        <v>66</v>
      </c>
      <c r="D217" s="102">
        <v>888464</v>
      </c>
      <c r="E217" s="102">
        <v>71077</v>
      </c>
      <c r="F217" s="102">
        <v>959541</v>
      </c>
    </row>
    <row r="218" spans="1:6" x14ac:dyDescent="0.25">
      <c r="A218" s="100">
        <v>44684</v>
      </c>
      <c r="B218" s="101" t="s">
        <v>516</v>
      </c>
      <c r="C218" s="101" t="s">
        <v>66</v>
      </c>
      <c r="D218" s="102">
        <v>1505670</v>
      </c>
      <c r="E218" s="102">
        <v>120454</v>
      </c>
      <c r="F218" s="102">
        <v>1626124</v>
      </c>
    </row>
    <row r="219" spans="1:6" x14ac:dyDescent="0.25">
      <c r="A219" s="100">
        <v>44684</v>
      </c>
      <c r="B219" s="101" t="s">
        <v>517</v>
      </c>
      <c r="C219" s="101" t="s">
        <v>66</v>
      </c>
      <c r="D219" s="102">
        <v>613178</v>
      </c>
      <c r="E219" s="102">
        <v>49054</v>
      </c>
      <c r="F219" s="102">
        <v>662232</v>
      </c>
    </row>
    <row r="220" spans="1:6" x14ac:dyDescent="0.25">
      <c r="A220" s="100">
        <v>44684</v>
      </c>
      <c r="B220" s="101" t="s">
        <v>518</v>
      </c>
      <c r="C220" s="101" t="s">
        <v>66</v>
      </c>
      <c r="D220" s="102">
        <v>831310</v>
      </c>
      <c r="E220" s="102">
        <v>66505</v>
      </c>
      <c r="F220" s="102">
        <v>897815</v>
      </c>
    </row>
    <row r="221" spans="1:6" x14ac:dyDescent="0.25">
      <c r="A221" s="100">
        <v>44684</v>
      </c>
      <c r="B221" s="101" t="s">
        <v>519</v>
      </c>
      <c r="C221" s="101" t="s">
        <v>66</v>
      </c>
      <c r="D221" s="102">
        <v>903402</v>
      </c>
      <c r="E221" s="102">
        <v>72272</v>
      </c>
      <c r="F221" s="102">
        <v>975674</v>
      </c>
    </row>
    <row r="222" spans="1:6" x14ac:dyDescent="0.25">
      <c r="A222" s="100">
        <v>44684</v>
      </c>
      <c r="B222" s="101" t="s">
        <v>520</v>
      </c>
      <c r="C222" s="101" t="s">
        <v>66</v>
      </c>
      <c r="D222" s="102">
        <v>849630</v>
      </c>
      <c r="E222" s="102">
        <v>67970</v>
      </c>
      <c r="F222" s="102">
        <v>917600</v>
      </c>
    </row>
    <row r="223" spans="1:6" x14ac:dyDescent="0.25">
      <c r="A223" s="100">
        <v>44684</v>
      </c>
      <c r="B223" s="101" t="s">
        <v>521</v>
      </c>
      <c r="C223" s="101" t="s">
        <v>66</v>
      </c>
      <c r="D223" s="102">
        <v>910812</v>
      </c>
      <c r="E223" s="102">
        <v>72865</v>
      </c>
      <c r="F223" s="102">
        <v>983677</v>
      </c>
    </row>
    <row r="224" spans="1:6" x14ac:dyDescent="0.25">
      <c r="A224" s="100">
        <v>44684</v>
      </c>
      <c r="B224" s="101" t="s">
        <v>522</v>
      </c>
      <c r="C224" s="101" t="s">
        <v>66</v>
      </c>
      <c r="D224" s="102">
        <v>829971</v>
      </c>
      <c r="E224" s="102">
        <v>66398</v>
      </c>
      <c r="F224" s="102">
        <v>896369</v>
      </c>
    </row>
    <row r="225" spans="1:6" x14ac:dyDescent="0.25">
      <c r="A225" s="100">
        <v>44684</v>
      </c>
      <c r="B225" s="101" t="s">
        <v>523</v>
      </c>
      <c r="C225" s="101" t="s">
        <v>66</v>
      </c>
      <c r="D225" s="102">
        <v>842352</v>
      </c>
      <c r="E225" s="102">
        <v>67388</v>
      </c>
      <c r="F225" s="102">
        <v>909740</v>
      </c>
    </row>
    <row r="226" spans="1:6" x14ac:dyDescent="0.25">
      <c r="A226" s="100">
        <v>44684</v>
      </c>
      <c r="B226" s="101" t="s">
        <v>524</v>
      </c>
      <c r="C226" s="101" t="s">
        <v>66</v>
      </c>
      <c r="D226" s="102">
        <v>812003</v>
      </c>
      <c r="E226" s="102">
        <v>64960</v>
      </c>
      <c r="F226" s="102">
        <v>876963</v>
      </c>
    </row>
    <row r="227" spans="1:6" x14ac:dyDescent="0.25">
      <c r="A227" s="100">
        <v>44684</v>
      </c>
      <c r="B227" s="101" t="s">
        <v>525</v>
      </c>
      <c r="C227" s="101" t="s">
        <v>66</v>
      </c>
      <c r="D227" s="102">
        <v>835294</v>
      </c>
      <c r="E227" s="102">
        <v>66824</v>
      </c>
      <c r="F227" s="102">
        <v>902118</v>
      </c>
    </row>
    <row r="228" spans="1:6" x14ac:dyDescent="0.25">
      <c r="A228" s="100">
        <v>44684</v>
      </c>
      <c r="B228" s="101" t="s">
        <v>526</v>
      </c>
      <c r="C228" s="101" t="s">
        <v>66</v>
      </c>
      <c r="D228" s="102">
        <v>842352</v>
      </c>
      <c r="E228" s="102">
        <v>67388</v>
      </c>
      <c r="F228" s="102">
        <v>909740</v>
      </c>
    </row>
    <row r="229" spans="1:6" x14ac:dyDescent="0.25">
      <c r="A229" s="100">
        <v>44684</v>
      </c>
      <c r="B229" s="101" t="s">
        <v>527</v>
      </c>
      <c r="C229" s="101" t="s">
        <v>66</v>
      </c>
      <c r="D229" s="102">
        <v>835426</v>
      </c>
      <c r="E229" s="102">
        <v>66834</v>
      </c>
      <c r="F229" s="102">
        <v>902260</v>
      </c>
    </row>
    <row r="230" spans="1:6" x14ac:dyDescent="0.25">
      <c r="A230" s="100">
        <v>44684</v>
      </c>
      <c r="B230" s="101" t="s">
        <v>528</v>
      </c>
      <c r="C230" s="101" t="s">
        <v>66</v>
      </c>
      <c r="D230" s="102">
        <v>892360</v>
      </c>
      <c r="E230" s="102">
        <v>71389</v>
      </c>
      <c r="F230" s="102">
        <v>963749</v>
      </c>
    </row>
    <row r="231" spans="1:6" x14ac:dyDescent="0.25">
      <c r="A231" s="100">
        <v>44684</v>
      </c>
      <c r="B231" s="101" t="s">
        <v>529</v>
      </c>
      <c r="C231" s="101" t="s">
        <v>66</v>
      </c>
      <c r="D231" s="102">
        <v>958997</v>
      </c>
      <c r="E231" s="102">
        <v>76720</v>
      </c>
      <c r="F231" s="102">
        <v>1035717</v>
      </c>
    </row>
    <row r="232" spans="1:6" x14ac:dyDescent="0.25">
      <c r="A232" s="100">
        <v>44684</v>
      </c>
      <c r="B232" s="101" t="s">
        <v>530</v>
      </c>
      <c r="C232" s="101" t="s">
        <v>66</v>
      </c>
      <c r="D232" s="102">
        <v>829971</v>
      </c>
      <c r="E232" s="102">
        <v>66398</v>
      </c>
      <c r="F232" s="102">
        <v>896369</v>
      </c>
    </row>
    <row r="233" spans="1:6" x14ac:dyDescent="0.25">
      <c r="A233" s="100">
        <v>44684</v>
      </c>
      <c r="B233" s="101" t="s">
        <v>531</v>
      </c>
      <c r="C233" s="101" t="s">
        <v>66</v>
      </c>
      <c r="D233" s="102">
        <v>824384</v>
      </c>
      <c r="E233" s="102">
        <v>65951</v>
      </c>
      <c r="F233" s="102">
        <v>890335</v>
      </c>
    </row>
    <row r="234" spans="1:6" x14ac:dyDescent="0.25">
      <c r="A234" s="100">
        <v>44684</v>
      </c>
      <c r="B234" s="101" t="s">
        <v>532</v>
      </c>
      <c r="C234" s="101" t="s">
        <v>66</v>
      </c>
      <c r="D234" s="102">
        <v>810048</v>
      </c>
      <c r="E234" s="102">
        <v>64804</v>
      </c>
      <c r="F234" s="102">
        <v>874852</v>
      </c>
    </row>
    <row r="235" spans="1:6" x14ac:dyDescent="0.25">
      <c r="A235" s="100">
        <v>44684</v>
      </c>
      <c r="B235" s="101" t="s">
        <v>533</v>
      </c>
      <c r="C235" s="101" t="s">
        <v>66</v>
      </c>
      <c r="D235" s="102">
        <v>888464</v>
      </c>
      <c r="E235" s="102">
        <v>71077</v>
      </c>
      <c r="F235" s="102">
        <v>959541</v>
      </c>
    </row>
    <row r="236" spans="1:6" x14ac:dyDescent="0.25">
      <c r="A236" s="100">
        <v>44684</v>
      </c>
      <c r="B236" s="101" t="s">
        <v>534</v>
      </c>
      <c r="C236" s="101" t="s">
        <v>66</v>
      </c>
      <c r="D236" s="102">
        <v>811783</v>
      </c>
      <c r="E236" s="102">
        <v>64943</v>
      </c>
      <c r="F236" s="102">
        <v>876726</v>
      </c>
    </row>
    <row r="237" spans="1:6" x14ac:dyDescent="0.25">
      <c r="A237" s="100">
        <v>44684</v>
      </c>
      <c r="B237" s="101" t="s">
        <v>535</v>
      </c>
      <c r="C237" s="101" t="s">
        <v>66</v>
      </c>
      <c r="D237" s="102">
        <v>829971</v>
      </c>
      <c r="E237" s="102">
        <v>66398</v>
      </c>
      <c r="F237" s="102">
        <v>896369</v>
      </c>
    </row>
    <row r="238" spans="1:6" x14ac:dyDescent="0.25">
      <c r="A238" s="100">
        <v>44684</v>
      </c>
      <c r="B238" s="101" t="s">
        <v>536</v>
      </c>
      <c r="C238" s="101" t="s">
        <v>66</v>
      </c>
      <c r="D238" s="102">
        <v>829971</v>
      </c>
      <c r="E238" s="102">
        <v>66398</v>
      </c>
      <c r="F238" s="102">
        <v>896369</v>
      </c>
    </row>
    <row r="239" spans="1:6" x14ac:dyDescent="0.25">
      <c r="A239" s="100">
        <v>44684</v>
      </c>
      <c r="B239" s="101" t="s">
        <v>537</v>
      </c>
      <c r="C239" s="101" t="s">
        <v>66</v>
      </c>
      <c r="D239" s="102">
        <v>849014</v>
      </c>
      <c r="E239" s="102">
        <v>67921</v>
      </c>
      <c r="F239" s="102">
        <v>916935</v>
      </c>
    </row>
    <row r="240" spans="1:6" x14ac:dyDescent="0.25">
      <c r="A240" s="100">
        <v>44684</v>
      </c>
      <c r="B240" s="101" t="s">
        <v>538</v>
      </c>
      <c r="C240" s="101" t="s">
        <v>66</v>
      </c>
      <c r="D240" s="102">
        <v>836765</v>
      </c>
      <c r="E240" s="102">
        <v>66941</v>
      </c>
      <c r="F240" s="102">
        <v>903706</v>
      </c>
    </row>
    <row r="241" spans="1:6" x14ac:dyDescent="0.25">
      <c r="A241" s="100">
        <v>44684</v>
      </c>
      <c r="B241" s="101" t="s">
        <v>539</v>
      </c>
      <c r="C241" s="101" t="s">
        <v>66</v>
      </c>
      <c r="D241" s="102">
        <v>855217</v>
      </c>
      <c r="E241" s="102">
        <v>68417</v>
      </c>
      <c r="F241" s="102">
        <v>923634</v>
      </c>
    </row>
    <row r="242" spans="1:6" x14ac:dyDescent="0.25">
      <c r="A242" s="103" t="s">
        <v>540</v>
      </c>
      <c r="D242" s="104">
        <v>237448315</v>
      </c>
      <c r="E242" s="104">
        <v>18995866</v>
      </c>
      <c r="F242" s="105">
        <v>256444181</v>
      </c>
    </row>
  </sheetData>
  <mergeCells count="1">
    <mergeCell ref="A1:F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35"/>
  <sheetViews>
    <sheetView zoomScaleNormal="100" workbookViewId="0">
      <pane ySplit="2" topLeftCell="A115" activePane="bottomLeft" state="frozen"/>
      <selection pane="bottomLeft" sqref="A1:F1"/>
    </sheetView>
  </sheetViews>
  <sheetFormatPr defaultColWidth="9.140625" defaultRowHeight="15" x14ac:dyDescent="0.25"/>
  <cols>
    <col min="1" max="1" width="14.28515625" style="106" customWidth="1"/>
    <col min="2" max="2" width="15" customWidth="1"/>
    <col min="3" max="3" width="30" customWidth="1"/>
    <col min="4" max="6" width="17.140625" style="107" customWidth="1"/>
  </cols>
  <sheetData>
    <row r="1" spans="1:6" ht="18.75" x14ac:dyDescent="0.3">
      <c r="A1" s="118" t="s">
        <v>1163</v>
      </c>
      <c r="B1" s="118"/>
      <c r="C1" s="118"/>
      <c r="D1" s="118"/>
      <c r="E1" s="118"/>
      <c r="F1" s="118"/>
    </row>
    <row r="2" spans="1:6" ht="15" customHeight="1" x14ac:dyDescent="0.25">
      <c r="A2" s="97" t="s">
        <v>59</v>
      </c>
      <c r="B2" s="98" t="s">
        <v>60</v>
      </c>
      <c r="C2" s="98" t="s">
        <v>61</v>
      </c>
      <c r="D2" s="99" t="s">
        <v>62</v>
      </c>
      <c r="E2" s="99" t="s">
        <v>63</v>
      </c>
      <c r="F2" s="99" t="s">
        <v>64</v>
      </c>
    </row>
    <row r="3" spans="1:6" x14ac:dyDescent="0.25">
      <c r="A3" s="100">
        <v>44664</v>
      </c>
      <c r="B3" s="101" t="s">
        <v>177</v>
      </c>
      <c r="C3" s="101" t="s">
        <v>66</v>
      </c>
      <c r="D3" s="102">
        <v>903402</v>
      </c>
      <c r="E3" s="102">
        <v>72272</v>
      </c>
      <c r="F3" s="102">
        <v>975674</v>
      </c>
    </row>
    <row r="4" spans="1:6" x14ac:dyDescent="0.25">
      <c r="A4" s="100">
        <v>44664</v>
      </c>
      <c r="B4" s="101" t="s">
        <v>178</v>
      </c>
      <c r="C4" s="101" t="s">
        <v>66</v>
      </c>
      <c r="D4" s="102">
        <v>810312</v>
      </c>
      <c r="E4" s="102">
        <v>64825</v>
      </c>
      <c r="F4" s="102">
        <v>875137</v>
      </c>
    </row>
    <row r="5" spans="1:6" x14ac:dyDescent="0.25">
      <c r="A5" s="100">
        <v>44660</v>
      </c>
      <c r="B5" s="101" t="s">
        <v>179</v>
      </c>
      <c r="C5" s="101" t="s">
        <v>66</v>
      </c>
      <c r="D5" s="102">
        <v>835426</v>
      </c>
      <c r="E5" s="102">
        <v>66834</v>
      </c>
      <c r="F5" s="102">
        <v>902260</v>
      </c>
    </row>
    <row r="6" spans="1:6" x14ac:dyDescent="0.25">
      <c r="A6" s="100">
        <v>44660</v>
      </c>
      <c r="B6" s="101" t="s">
        <v>180</v>
      </c>
      <c r="C6" s="101" t="s">
        <v>66</v>
      </c>
      <c r="D6" s="102">
        <v>982156</v>
      </c>
      <c r="E6" s="102">
        <v>78572</v>
      </c>
      <c r="F6" s="102">
        <v>1060728</v>
      </c>
    </row>
    <row r="7" spans="1:6" x14ac:dyDescent="0.25">
      <c r="A7" s="100">
        <v>44660</v>
      </c>
      <c r="B7" s="101" t="s">
        <v>181</v>
      </c>
      <c r="C7" s="101" t="s">
        <v>66</v>
      </c>
      <c r="D7" s="102">
        <v>860540</v>
      </c>
      <c r="E7" s="102">
        <v>68843</v>
      </c>
      <c r="F7" s="102">
        <v>929383</v>
      </c>
    </row>
    <row r="8" spans="1:6" x14ac:dyDescent="0.25">
      <c r="A8" s="100">
        <v>44660</v>
      </c>
      <c r="B8" s="101" t="s">
        <v>182</v>
      </c>
      <c r="C8" s="101" t="s">
        <v>66</v>
      </c>
      <c r="D8" s="102">
        <v>835426</v>
      </c>
      <c r="E8" s="102">
        <v>66834</v>
      </c>
      <c r="F8" s="102">
        <v>902260</v>
      </c>
    </row>
    <row r="9" spans="1:6" x14ac:dyDescent="0.25">
      <c r="A9" s="100">
        <v>44660</v>
      </c>
      <c r="B9" s="101" t="s">
        <v>183</v>
      </c>
      <c r="C9" s="101" t="s">
        <v>66</v>
      </c>
      <c r="D9" s="102">
        <v>892360</v>
      </c>
      <c r="E9" s="102">
        <v>71389</v>
      </c>
      <c r="F9" s="102">
        <v>963749</v>
      </c>
    </row>
    <row r="10" spans="1:6" x14ac:dyDescent="0.25">
      <c r="A10" s="100">
        <v>44660</v>
      </c>
      <c r="B10" s="101" t="s">
        <v>184</v>
      </c>
      <c r="C10" s="101" t="s">
        <v>66</v>
      </c>
      <c r="D10" s="102">
        <v>908725</v>
      </c>
      <c r="E10" s="102">
        <v>72698</v>
      </c>
      <c r="F10" s="102">
        <v>981423</v>
      </c>
    </row>
    <row r="11" spans="1:6" x14ac:dyDescent="0.25">
      <c r="A11" s="100">
        <v>44660</v>
      </c>
      <c r="B11" s="101" t="s">
        <v>185</v>
      </c>
      <c r="C11" s="101" t="s">
        <v>66</v>
      </c>
      <c r="D11" s="102">
        <v>903402</v>
      </c>
      <c r="E11" s="102">
        <v>72272</v>
      </c>
      <c r="F11" s="102">
        <v>975674</v>
      </c>
    </row>
    <row r="12" spans="1:6" x14ac:dyDescent="0.25">
      <c r="A12" s="100">
        <v>44660</v>
      </c>
      <c r="B12" s="101" t="s">
        <v>186</v>
      </c>
      <c r="C12" s="101" t="s">
        <v>66</v>
      </c>
      <c r="D12" s="102">
        <v>850969</v>
      </c>
      <c r="E12" s="102">
        <v>68078</v>
      </c>
      <c r="F12" s="102">
        <v>919047</v>
      </c>
    </row>
    <row r="13" spans="1:6" x14ac:dyDescent="0.25">
      <c r="A13" s="100">
        <v>44660</v>
      </c>
      <c r="B13" s="101" t="s">
        <v>187</v>
      </c>
      <c r="C13" s="101" t="s">
        <v>66</v>
      </c>
      <c r="D13" s="102">
        <v>1009005</v>
      </c>
      <c r="E13" s="102">
        <v>80720</v>
      </c>
      <c r="F13" s="102">
        <v>1089725</v>
      </c>
    </row>
    <row r="14" spans="1:6" x14ac:dyDescent="0.25">
      <c r="A14" s="100">
        <v>44660</v>
      </c>
      <c r="B14" s="101" t="s">
        <v>188</v>
      </c>
      <c r="C14" s="101" t="s">
        <v>66</v>
      </c>
      <c r="D14" s="102">
        <v>904741</v>
      </c>
      <c r="E14" s="102">
        <v>72379</v>
      </c>
      <c r="F14" s="102">
        <v>977120</v>
      </c>
    </row>
    <row r="15" spans="1:6" x14ac:dyDescent="0.25">
      <c r="A15" s="100">
        <v>44660</v>
      </c>
      <c r="B15" s="101" t="s">
        <v>189</v>
      </c>
      <c r="C15" s="101" t="s">
        <v>66</v>
      </c>
      <c r="D15" s="102">
        <v>836897</v>
      </c>
      <c r="E15" s="102">
        <v>66952</v>
      </c>
      <c r="F15" s="102">
        <v>903849</v>
      </c>
    </row>
    <row r="16" spans="1:6" x14ac:dyDescent="0.25">
      <c r="A16" s="100">
        <v>44660</v>
      </c>
      <c r="B16" s="101" t="s">
        <v>190</v>
      </c>
      <c r="C16" s="101" t="s">
        <v>66</v>
      </c>
      <c r="D16" s="102">
        <v>829971</v>
      </c>
      <c r="E16" s="102">
        <v>66398</v>
      </c>
      <c r="F16" s="102">
        <v>896369</v>
      </c>
    </row>
    <row r="17" spans="1:6" x14ac:dyDescent="0.25">
      <c r="A17" s="100">
        <v>44660</v>
      </c>
      <c r="B17" s="101" t="s">
        <v>191</v>
      </c>
      <c r="C17" s="101" t="s">
        <v>66</v>
      </c>
      <c r="D17" s="102">
        <v>903402</v>
      </c>
      <c r="E17" s="102">
        <v>72272</v>
      </c>
      <c r="F17" s="102">
        <v>975674</v>
      </c>
    </row>
    <row r="18" spans="1:6" x14ac:dyDescent="0.25">
      <c r="A18" s="100">
        <v>44660</v>
      </c>
      <c r="B18" s="101" t="s">
        <v>192</v>
      </c>
      <c r="C18" s="101" t="s">
        <v>66</v>
      </c>
      <c r="D18" s="102">
        <v>842352</v>
      </c>
      <c r="E18" s="102">
        <v>67388</v>
      </c>
      <c r="F18" s="102">
        <v>909740</v>
      </c>
    </row>
    <row r="19" spans="1:6" x14ac:dyDescent="0.25">
      <c r="A19" s="100">
        <v>44660</v>
      </c>
      <c r="B19" s="101" t="s">
        <v>193</v>
      </c>
      <c r="C19" s="101" t="s">
        <v>66</v>
      </c>
      <c r="D19" s="102">
        <v>801093</v>
      </c>
      <c r="E19" s="102">
        <v>64087</v>
      </c>
      <c r="F19" s="102">
        <v>865180</v>
      </c>
    </row>
    <row r="20" spans="1:6" x14ac:dyDescent="0.25">
      <c r="A20" s="100">
        <v>44660</v>
      </c>
      <c r="B20" s="101" t="s">
        <v>194</v>
      </c>
      <c r="C20" s="101" t="s">
        <v>66</v>
      </c>
      <c r="D20" s="102">
        <v>831310</v>
      </c>
      <c r="E20" s="102">
        <v>66505</v>
      </c>
      <c r="F20" s="102">
        <v>897815</v>
      </c>
    </row>
    <row r="21" spans="1:6" x14ac:dyDescent="0.25">
      <c r="A21" s="100">
        <v>44660</v>
      </c>
      <c r="B21" s="101" t="s">
        <v>195</v>
      </c>
      <c r="C21" s="101" t="s">
        <v>66</v>
      </c>
      <c r="D21" s="102">
        <v>888464</v>
      </c>
      <c r="E21" s="102">
        <v>71077</v>
      </c>
      <c r="F21" s="102">
        <v>959541</v>
      </c>
    </row>
    <row r="22" spans="1:6" x14ac:dyDescent="0.25">
      <c r="A22" s="100">
        <v>44660</v>
      </c>
      <c r="B22" s="101" t="s">
        <v>196</v>
      </c>
      <c r="C22" s="101" t="s">
        <v>66</v>
      </c>
      <c r="D22" s="102">
        <v>903402</v>
      </c>
      <c r="E22" s="102">
        <v>72272</v>
      </c>
      <c r="F22" s="102">
        <v>975674</v>
      </c>
    </row>
    <row r="23" spans="1:6" x14ac:dyDescent="0.25">
      <c r="A23" s="100">
        <v>44660</v>
      </c>
      <c r="B23" s="101" t="s">
        <v>197</v>
      </c>
      <c r="C23" s="101" t="s">
        <v>66</v>
      </c>
      <c r="D23" s="102">
        <v>903402</v>
      </c>
      <c r="E23" s="102">
        <v>72272</v>
      </c>
      <c r="F23" s="102">
        <v>975674</v>
      </c>
    </row>
    <row r="24" spans="1:6" x14ac:dyDescent="0.25">
      <c r="A24" s="100">
        <v>44660</v>
      </c>
      <c r="B24" s="101" t="s">
        <v>198</v>
      </c>
      <c r="C24" s="101" t="s">
        <v>66</v>
      </c>
      <c r="D24" s="102">
        <v>1505670</v>
      </c>
      <c r="E24" s="102">
        <v>120454</v>
      </c>
      <c r="F24" s="102">
        <v>1626124</v>
      </c>
    </row>
    <row r="25" spans="1:6" x14ac:dyDescent="0.25">
      <c r="A25" s="100">
        <v>44660</v>
      </c>
      <c r="B25" s="101" t="s">
        <v>199</v>
      </c>
      <c r="C25" s="101" t="s">
        <v>66</v>
      </c>
      <c r="D25" s="102">
        <v>831310</v>
      </c>
      <c r="E25" s="102">
        <v>66505</v>
      </c>
      <c r="F25" s="102">
        <v>897815</v>
      </c>
    </row>
    <row r="26" spans="1:6" x14ac:dyDescent="0.25">
      <c r="A26" s="100">
        <v>44660</v>
      </c>
      <c r="B26" s="101" t="s">
        <v>200</v>
      </c>
      <c r="C26" s="101" t="s">
        <v>66</v>
      </c>
      <c r="D26" s="102">
        <v>1505670</v>
      </c>
      <c r="E26" s="102">
        <v>120454</v>
      </c>
      <c r="F26" s="102">
        <v>1626124</v>
      </c>
    </row>
    <row r="27" spans="1:6" x14ac:dyDescent="0.25">
      <c r="A27" s="100">
        <v>44660</v>
      </c>
      <c r="B27" s="101" t="s">
        <v>201</v>
      </c>
      <c r="C27" s="101" t="s">
        <v>66</v>
      </c>
      <c r="D27" s="102">
        <v>888464</v>
      </c>
      <c r="E27" s="102">
        <v>71077</v>
      </c>
      <c r="F27" s="102">
        <v>959541</v>
      </c>
    </row>
    <row r="28" spans="1:6" x14ac:dyDescent="0.25">
      <c r="A28" s="100">
        <v>44660</v>
      </c>
      <c r="B28" s="101" t="s">
        <v>202</v>
      </c>
      <c r="C28" s="101" t="s">
        <v>66</v>
      </c>
      <c r="D28" s="102">
        <v>855217</v>
      </c>
      <c r="E28" s="102">
        <v>68417</v>
      </c>
      <c r="F28" s="102">
        <v>923634</v>
      </c>
    </row>
    <row r="29" spans="1:6" x14ac:dyDescent="0.25">
      <c r="A29" s="100">
        <v>44660</v>
      </c>
      <c r="B29" s="101" t="s">
        <v>203</v>
      </c>
      <c r="C29" s="101" t="s">
        <v>66</v>
      </c>
      <c r="D29" s="102">
        <v>953410</v>
      </c>
      <c r="E29" s="102">
        <v>76273</v>
      </c>
      <c r="F29" s="102">
        <v>1029683</v>
      </c>
    </row>
    <row r="30" spans="1:6" x14ac:dyDescent="0.25">
      <c r="A30" s="100">
        <v>44660</v>
      </c>
      <c r="B30" s="101" t="s">
        <v>204</v>
      </c>
      <c r="C30" s="101" t="s">
        <v>66</v>
      </c>
      <c r="D30" s="102">
        <v>824384</v>
      </c>
      <c r="E30" s="102">
        <v>65951</v>
      </c>
      <c r="F30" s="102">
        <v>890335</v>
      </c>
    </row>
    <row r="31" spans="1:6" x14ac:dyDescent="0.25">
      <c r="A31" s="100">
        <v>44660</v>
      </c>
      <c r="B31" s="101" t="s">
        <v>205</v>
      </c>
      <c r="C31" s="101" t="s">
        <v>66</v>
      </c>
      <c r="D31" s="102">
        <v>903402</v>
      </c>
      <c r="E31" s="102">
        <v>72272</v>
      </c>
      <c r="F31" s="102">
        <v>975674</v>
      </c>
    </row>
    <row r="32" spans="1:6" x14ac:dyDescent="0.25">
      <c r="A32" s="100">
        <v>44660</v>
      </c>
      <c r="B32" s="101" t="s">
        <v>206</v>
      </c>
      <c r="C32" s="101" t="s">
        <v>66</v>
      </c>
      <c r="D32" s="102">
        <v>903402</v>
      </c>
      <c r="E32" s="102">
        <v>72272</v>
      </c>
      <c r="F32" s="102">
        <v>975674</v>
      </c>
    </row>
    <row r="33" spans="1:6" x14ac:dyDescent="0.25">
      <c r="A33" s="100">
        <v>44660</v>
      </c>
      <c r="B33" s="101" t="s">
        <v>207</v>
      </c>
      <c r="C33" s="101" t="s">
        <v>66</v>
      </c>
      <c r="D33" s="102">
        <v>888464</v>
      </c>
      <c r="E33" s="102">
        <v>71077</v>
      </c>
      <c r="F33" s="102">
        <v>959541</v>
      </c>
    </row>
    <row r="34" spans="1:6" x14ac:dyDescent="0.25">
      <c r="A34" s="100">
        <v>44660</v>
      </c>
      <c r="B34" s="101" t="s">
        <v>208</v>
      </c>
      <c r="C34" s="101" t="s">
        <v>66</v>
      </c>
      <c r="D34" s="102">
        <v>828632</v>
      </c>
      <c r="E34" s="102">
        <v>66291</v>
      </c>
      <c r="F34" s="102">
        <v>894923</v>
      </c>
    </row>
    <row r="35" spans="1:6" x14ac:dyDescent="0.25">
      <c r="A35" s="100">
        <v>44660</v>
      </c>
      <c r="B35" s="101" t="s">
        <v>209</v>
      </c>
      <c r="C35" s="101" t="s">
        <v>66</v>
      </c>
      <c r="D35" s="102">
        <v>884950</v>
      </c>
      <c r="E35" s="102">
        <v>70796</v>
      </c>
      <c r="F35" s="102">
        <v>955746</v>
      </c>
    </row>
    <row r="36" spans="1:6" x14ac:dyDescent="0.25">
      <c r="A36" s="100">
        <v>44660</v>
      </c>
      <c r="B36" s="101" t="s">
        <v>210</v>
      </c>
      <c r="C36" s="101" t="s">
        <v>66</v>
      </c>
      <c r="D36" s="102">
        <v>720252</v>
      </c>
      <c r="E36" s="102">
        <v>57620</v>
      </c>
      <c r="F36" s="102">
        <v>777872</v>
      </c>
    </row>
    <row r="37" spans="1:6" x14ac:dyDescent="0.25">
      <c r="A37" s="100">
        <v>44660</v>
      </c>
      <c r="B37" s="101" t="s">
        <v>211</v>
      </c>
      <c r="C37" s="101" t="s">
        <v>66</v>
      </c>
      <c r="D37" s="102">
        <v>824384</v>
      </c>
      <c r="E37" s="102">
        <v>65951</v>
      </c>
      <c r="F37" s="102">
        <v>890335</v>
      </c>
    </row>
    <row r="38" spans="1:6" x14ac:dyDescent="0.25">
      <c r="A38" s="100">
        <v>44660</v>
      </c>
      <c r="B38" s="101" t="s">
        <v>212</v>
      </c>
      <c r="C38" s="101" t="s">
        <v>66</v>
      </c>
      <c r="D38" s="102">
        <v>849014</v>
      </c>
      <c r="E38" s="102">
        <v>67921</v>
      </c>
      <c r="F38" s="102">
        <v>916935</v>
      </c>
    </row>
    <row r="39" spans="1:6" x14ac:dyDescent="0.25">
      <c r="A39" s="100">
        <v>44660</v>
      </c>
      <c r="B39" s="101" t="s">
        <v>213</v>
      </c>
      <c r="C39" s="101" t="s">
        <v>66</v>
      </c>
      <c r="D39" s="102">
        <v>903402</v>
      </c>
      <c r="E39" s="102">
        <v>72272</v>
      </c>
      <c r="F39" s="102">
        <v>975674</v>
      </c>
    </row>
    <row r="40" spans="1:6" x14ac:dyDescent="0.25">
      <c r="A40" s="100">
        <v>44660</v>
      </c>
      <c r="B40" s="101" t="s">
        <v>214</v>
      </c>
      <c r="C40" s="101" t="s">
        <v>66</v>
      </c>
      <c r="D40" s="102">
        <v>835558</v>
      </c>
      <c r="E40" s="102">
        <v>66845</v>
      </c>
      <c r="F40" s="102">
        <v>902403</v>
      </c>
    </row>
    <row r="41" spans="1:6" x14ac:dyDescent="0.25">
      <c r="A41" s="100">
        <v>44660</v>
      </c>
      <c r="B41" s="101" t="s">
        <v>215</v>
      </c>
      <c r="C41" s="101" t="s">
        <v>66</v>
      </c>
      <c r="D41" s="102">
        <v>833265</v>
      </c>
      <c r="E41" s="102">
        <v>66661</v>
      </c>
      <c r="F41" s="102">
        <v>899926</v>
      </c>
    </row>
    <row r="42" spans="1:6" x14ac:dyDescent="0.25">
      <c r="A42" s="100">
        <v>44660</v>
      </c>
      <c r="B42" s="101" t="s">
        <v>216</v>
      </c>
      <c r="C42" s="101" t="s">
        <v>66</v>
      </c>
      <c r="D42" s="102">
        <v>813342</v>
      </c>
      <c r="E42" s="102">
        <v>65067</v>
      </c>
      <c r="F42" s="102">
        <v>878409</v>
      </c>
    </row>
    <row r="43" spans="1:6" x14ac:dyDescent="0.25">
      <c r="A43" s="100">
        <v>44660</v>
      </c>
      <c r="B43" s="101" t="s">
        <v>217</v>
      </c>
      <c r="C43" s="101" t="s">
        <v>66</v>
      </c>
      <c r="D43" s="102">
        <v>844307</v>
      </c>
      <c r="E43" s="102">
        <v>67545</v>
      </c>
      <c r="F43" s="102">
        <v>911852</v>
      </c>
    </row>
    <row r="44" spans="1:6" x14ac:dyDescent="0.25">
      <c r="A44" s="100">
        <v>44660</v>
      </c>
      <c r="B44" s="101" t="s">
        <v>218</v>
      </c>
      <c r="C44" s="101" t="s">
        <v>66</v>
      </c>
      <c r="D44" s="102">
        <v>810048</v>
      </c>
      <c r="E44" s="102">
        <v>64804</v>
      </c>
      <c r="F44" s="102">
        <v>874852</v>
      </c>
    </row>
    <row r="45" spans="1:6" x14ac:dyDescent="0.25">
      <c r="A45" s="100">
        <v>44660</v>
      </c>
      <c r="B45" s="101" t="s">
        <v>219</v>
      </c>
      <c r="C45" s="101" t="s">
        <v>66</v>
      </c>
      <c r="D45" s="102">
        <v>829839</v>
      </c>
      <c r="E45" s="102">
        <v>66387</v>
      </c>
      <c r="F45" s="102">
        <v>896226</v>
      </c>
    </row>
    <row r="46" spans="1:6" x14ac:dyDescent="0.25">
      <c r="A46" s="100">
        <v>44660</v>
      </c>
      <c r="B46" s="101" t="s">
        <v>220</v>
      </c>
      <c r="C46" s="101" t="s">
        <v>66</v>
      </c>
      <c r="D46" s="102">
        <v>824516</v>
      </c>
      <c r="E46" s="102">
        <v>65961</v>
      </c>
      <c r="F46" s="102">
        <v>890477</v>
      </c>
    </row>
    <row r="47" spans="1:6" x14ac:dyDescent="0.25">
      <c r="A47" s="100">
        <v>44660</v>
      </c>
      <c r="B47" s="101" t="s">
        <v>221</v>
      </c>
      <c r="C47" s="101" t="s">
        <v>66</v>
      </c>
      <c r="D47" s="102">
        <v>829971</v>
      </c>
      <c r="E47" s="102">
        <v>66398</v>
      </c>
      <c r="F47" s="102">
        <v>896369</v>
      </c>
    </row>
    <row r="48" spans="1:6" x14ac:dyDescent="0.25">
      <c r="A48" s="100">
        <v>44660</v>
      </c>
      <c r="B48" s="101" t="s">
        <v>222</v>
      </c>
      <c r="C48" s="101" t="s">
        <v>66</v>
      </c>
      <c r="D48" s="102">
        <v>903402</v>
      </c>
      <c r="E48" s="102">
        <v>72272</v>
      </c>
      <c r="F48" s="102">
        <v>975674</v>
      </c>
    </row>
    <row r="49" spans="1:6" x14ac:dyDescent="0.25">
      <c r="A49" s="100">
        <v>44660</v>
      </c>
      <c r="B49" s="101" t="s">
        <v>223</v>
      </c>
      <c r="C49" s="101" t="s">
        <v>66</v>
      </c>
      <c r="D49" s="102">
        <v>910548</v>
      </c>
      <c r="E49" s="102">
        <v>72844</v>
      </c>
      <c r="F49" s="102">
        <v>983392</v>
      </c>
    </row>
    <row r="50" spans="1:6" x14ac:dyDescent="0.25">
      <c r="A50" s="100">
        <v>44660</v>
      </c>
      <c r="B50" s="101" t="s">
        <v>224</v>
      </c>
      <c r="C50" s="101" t="s">
        <v>66</v>
      </c>
      <c r="D50" s="102">
        <v>1131105</v>
      </c>
      <c r="E50" s="102">
        <v>90488</v>
      </c>
      <c r="F50" s="102">
        <v>1221593</v>
      </c>
    </row>
    <row r="51" spans="1:6" x14ac:dyDescent="0.25">
      <c r="A51" s="100">
        <v>44660</v>
      </c>
      <c r="B51" s="101" t="s">
        <v>225</v>
      </c>
      <c r="C51" s="101" t="s">
        <v>66</v>
      </c>
      <c r="D51" s="102">
        <v>824384</v>
      </c>
      <c r="E51" s="102">
        <v>65951</v>
      </c>
      <c r="F51" s="102">
        <v>890335</v>
      </c>
    </row>
    <row r="52" spans="1:6" x14ac:dyDescent="0.25">
      <c r="A52" s="100">
        <v>44660</v>
      </c>
      <c r="B52" s="101" t="s">
        <v>226</v>
      </c>
      <c r="C52" s="101" t="s">
        <v>66</v>
      </c>
      <c r="D52" s="102">
        <v>810532</v>
      </c>
      <c r="E52" s="102">
        <v>64843</v>
      </c>
      <c r="F52" s="102">
        <v>875375</v>
      </c>
    </row>
    <row r="53" spans="1:6" x14ac:dyDescent="0.25">
      <c r="A53" s="100">
        <v>44660</v>
      </c>
      <c r="B53" s="101" t="s">
        <v>227</v>
      </c>
      <c r="C53" s="101" t="s">
        <v>66</v>
      </c>
      <c r="D53" s="102">
        <v>847675</v>
      </c>
      <c r="E53" s="102">
        <v>67814</v>
      </c>
      <c r="F53" s="102">
        <v>915489</v>
      </c>
    </row>
    <row r="54" spans="1:6" x14ac:dyDescent="0.25">
      <c r="A54" s="100">
        <v>44660</v>
      </c>
      <c r="B54" s="101" t="s">
        <v>228</v>
      </c>
      <c r="C54" s="101" t="s">
        <v>66</v>
      </c>
      <c r="D54" s="102">
        <v>872569</v>
      </c>
      <c r="E54" s="102">
        <v>69806</v>
      </c>
      <c r="F54" s="102">
        <v>942375</v>
      </c>
    </row>
    <row r="55" spans="1:6" x14ac:dyDescent="0.25">
      <c r="A55" s="100">
        <v>44660</v>
      </c>
      <c r="B55" s="101" t="s">
        <v>229</v>
      </c>
      <c r="C55" s="101" t="s">
        <v>66</v>
      </c>
      <c r="D55" s="102">
        <v>888464</v>
      </c>
      <c r="E55" s="102">
        <v>71077</v>
      </c>
      <c r="F55" s="102">
        <v>959541</v>
      </c>
    </row>
    <row r="56" spans="1:6" x14ac:dyDescent="0.25">
      <c r="A56" s="100">
        <v>44660</v>
      </c>
      <c r="B56" s="101" t="s">
        <v>230</v>
      </c>
      <c r="C56" s="101" t="s">
        <v>66</v>
      </c>
      <c r="D56" s="102">
        <v>847675</v>
      </c>
      <c r="E56" s="102">
        <v>67814</v>
      </c>
      <c r="F56" s="102">
        <v>915489</v>
      </c>
    </row>
    <row r="57" spans="1:6" x14ac:dyDescent="0.25">
      <c r="A57" s="100">
        <v>44660</v>
      </c>
      <c r="B57" s="101" t="s">
        <v>231</v>
      </c>
      <c r="C57" s="101" t="s">
        <v>66</v>
      </c>
      <c r="D57" s="102">
        <v>903402</v>
      </c>
      <c r="E57" s="102">
        <v>72272</v>
      </c>
      <c r="F57" s="102">
        <v>975674</v>
      </c>
    </row>
    <row r="58" spans="1:6" x14ac:dyDescent="0.25">
      <c r="A58" s="100">
        <v>44660</v>
      </c>
      <c r="B58" s="101" t="s">
        <v>232</v>
      </c>
      <c r="C58" s="101" t="s">
        <v>66</v>
      </c>
      <c r="D58" s="102">
        <v>847807</v>
      </c>
      <c r="E58" s="102">
        <v>67825</v>
      </c>
      <c r="F58" s="102">
        <v>915632</v>
      </c>
    </row>
    <row r="59" spans="1:6" x14ac:dyDescent="0.25">
      <c r="A59" s="100">
        <v>44660</v>
      </c>
      <c r="B59" s="101" t="s">
        <v>233</v>
      </c>
      <c r="C59" s="101" t="s">
        <v>66</v>
      </c>
      <c r="D59" s="102">
        <v>1138515</v>
      </c>
      <c r="E59" s="102">
        <v>91081</v>
      </c>
      <c r="F59" s="102">
        <v>1229596</v>
      </c>
    </row>
    <row r="60" spans="1:6" x14ac:dyDescent="0.25">
      <c r="A60" s="100">
        <v>44660</v>
      </c>
      <c r="B60" s="101" t="s">
        <v>234</v>
      </c>
      <c r="C60" s="101" t="s">
        <v>66</v>
      </c>
      <c r="D60" s="102">
        <v>982156</v>
      </c>
      <c r="E60" s="102">
        <v>78572</v>
      </c>
      <c r="F60" s="102">
        <v>1060728</v>
      </c>
    </row>
    <row r="61" spans="1:6" x14ac:dyDescent="0.25">
      <c r="A61" s="100">
        <v>44660</v>
      </c>
      <c r="B61" s="101" t="s">
        <v>235</v>
      </c>
      <c r="C61" s="101" t="s">
        <v>66</v>
      </c>
      <c r="D61" s="102">
        <v>368978</v>
      </c>
      <c r="E61" s="102">
        <v>29518</v>
      </c>
      <c r="F61" s="102">
        <v>398496</v>
      </c>
    </row>
    <row r="62" spans="1:6" x14ac:dyDescent="0.25">
      <c r="A62" s="100">
        <v>44660</v>
      </c>
      <c r="B62" s="101" t="s">
        <v>236</v>
      </c>
      <c r="C62" s="101" t="s">
        <v>66</v>
      </c>
      <c r="D62" s="102">
        <v>849278</v>
      </c>
      <c r="E62" s="102">
        <v>67942</v>
      </c>
      <c r="F62" s="102">
        <v>917220</v>
      </c>
    </row>
    <row r="63" spans="1:6" x14ac:dyDescent="0.25">
      <c r="A63" s="100">
        <v>44660</v>
      </c>
      <c r="B63" s="101"/>
      <c r="C63" s="101" t="s">
        <v>66</v>
      </c>
      <c r="D63" s="102">
        <v>903402</v>
      </c>
      <c r="E63" s="102">
        <v>72272</v>
      </c>
      <c r="F63" s="102">
        <v>975674</v>
      </c>
    </row>
    <row r="64" spans="1:6" x14ac:dyDescent="0.25">
      <c r="A64" s="100">
        <v>44660</v>
      </c>
      <c r="B64" s="101" t="s">
        <v>237</v>
      </c>
      <c r="C64" s="101" t="s">
        <v>66</v>
      </c>
      <c r="D64" s="102">
        <v>829971</v>
      </c>
      <c r="E64" s="102">
        <v>66398</v>
      </c>
      <c r="F64" s="102">
        <v>896369</v>
      </c>
    </row>
    <row r="65" spans="1:6" x14ac:dyDescent="0.25">
      <c r="A65" s="100">
        <v>44660</v>
      </c>
      <c r="B65" s="101" t="s">
        <v>238</v>
      </c>
      <c r="C65" s="101" t="s">
        <v>66</v>
      </c>
      <c r="D65" s="102">
        <v>829971</v>
      </c>
      <c r="E65" s="102">
        <v>66398</v>
      </c>
      <c r="F65" s="102">
        <v>896369</v>
      </c>
    </row>
    <row r="66" spans="1:6" x14ac:dyDescent="0.25">
      <c r="A66" s="100">
        <v>44660</v>
      </c>
      <c r="B66" s="101" t="s">
        <v>239</v>
      </c>
      <c r="C66" s="101" t="s">
        <v>66</v>
      </c>
      <c r="D66" s="102">
        <v>768921</v>
      </c>
      <c r="E66" s="102">
        <v>61514</v>
      </c>
      <c r="F66" s="102">
        <v>830435</v>
      </c>
    </row>
    <row r="67" spans="1:6" x14ac:dyDescent="0.25">
      <c r="A67" s="100">
        <v>44660</v>
      </c>
      <c r="B67" s="101" t="s">
        <v>240</v>
      </c>
      <c r="C67" s="101" t="s">
        <v>66</v>
      </c>
      <c r="D67" s="102">
        <v>571699</v>
      </c>
      <c r="E67" s="102">
        <v>45736</v>
      </c>
      <c r="F67" s="102">
        <v>617435</v>
      </c>
    </row>
    <row r="68" spans="1:6" x14ac:dyDescent="0.25">
      <c r="A68" s="100">
        <v>44660</v>
      </c>
      <c r="B68" s="101" t="s">
        <v>241</v>
      </c>
      <c r="C68" s="101" t="s">
        <v>66</v>
      </c>
      <c r="D68" s="102">
        <v>910812</v>
      </c>
      <c r="E68" s="102">
        <v>72865</v>
      </c>
      <c r="F68" s="102">
        <v>983677</v>
      </c>
    </row>
    <row r="69" spans="1:6" x14ac:dyDescent="0.25">
      <c r="A69" s="100">
        <v>44660</v>
      </c>
      <c r="B69" s="101" t="s">
        <v>242</v>
      </c>
      <c r="C69" s="101" t="s">
        <v>66</v>
      </c>
      <c r="D69" s="102">
        <v>903402</v>
      </c>
      <c r="E69" s="102">
        <v>72272</v>
      </c>
      <c r="F69" s="102">
        <v>975674</v>
      </c>
    </row>
    <row r="70" spans="1:6" x14ac:dyDescent="0.25">
      <c r="A70" s="100">
        <v>44660</v>
      </c>
      <c r="B70" s="101" t="s">
        <v>243</v>
      </c>
      <c r="C70" s="101" t="s">
        <v>66</v>
      </c>
      <c r="D70" s="102">
        <v>664789</v>
      </c>
      <c r="E70" s="102">
        <v>53183</v>
      </c>
      <c r="F70" s="102">
        <v>717972</v>
      </c>
    </row>
    <row r="71" spans="1:6" x14ac:dyDescent="0.25">
      <c r="A71" s="100">
        <v>44660</v>
      </c>
      <c r="B71" s="101" t="s">
        <v>244</v>
      </c>
      <c r="C71" s="101" t="s">
        <v>66</v>
      </c>
      <c r="D71" s="102">
        <v>806886</v>
      </c>
      <c r="E71" s="102">
        <v>64551</v>
      </c>
      <c r="F71" s="102">
        <v>871437</v>
      </c>
    </row>
    <row r="72" spans="1:6" x14ac:dyDescent="0.25">
      <c r="A72" s="100">
        <v>44660</v>
      </c>
      <c r="B72" s="101" t="s">
        <v>245</v>
      </c>
      <c r="C72" s="101" t="s">
        <v>66</v>
      </c>
      <c r="D72" s="102">
        <v>777670</v>
      </c>
      <c r="E72" s="102">
        <v>62214</v>
      </c>
      <c r="F72" s="102">
        <v>839884</v>
      </c>
    </row>
    <row r="73" spans="1:6" x14ac:dyDescent="0.25">
      <c r="A73" s="100">
        <v>44660</v>
      </c>
      <c r="B73" s="101" t="s">
        <v>246</v>
      </c>
      <c r="C73" s="101" t="s">
        <v>66</v>
      </c>
      <c r="D73" s="102">
        <v>867114</v>
      </c>
      <c r="E73" s="102">
        <v>69369</v>
      </c>
      <c r="F73" s="102">
        <v>936483</v>
      </c>
    </row>
    <row r="74" spans="1:6" x14ac:dyDescent="0.25">
      <c r="A74" s="100">
        <v>44660</v>
      </c>
      <c r="B74" s="101" t="s">
        <v>247</v>
      </c>
      <c r="C74" s="101" t="s">
        <v>66</v>
      </c>
      <c r="D74" s="102">
        <v>628985</v>
      </c>
      <c r="E74" s="102">
        <v>50319</v>
      </c>
      <c r="F74" s="102">
        <v>679304</v>
      </c>
    </row>
    <row r="75" spans="1:6" x14ac:dyDescent="0.25">
      <c r="A75" s="100">
        <v>44660</v>
      </c>
      <c r="B75" s="101" t="s">
        <v>248</v>
      </c>
      <c r="C75" s="101" t="s">
        <v>66</v>
      </c>
      <c r="D75" s="102">
        <v>888464</v>
      </c>
      <c r="E75" s="102">
        <v>71077</v>
      </c>
      <c r="F75" s="102">
        <v>959541</v>
      </c>
    </row>
    <row r="76" spans="1:6" x14ac:dyDescent="0.25">
      <c r="A76" s="100">
        <v>44660</v>
      </c>
      <c r="B76" s="101" t="s">
        <v>249</v>
      </c>
      <c r="C76" s="101" t="s">
        <v>66</v>
      </c>
      <c r="D76" s="102">
        <v>720252</v>
      </c>
      <c r="E76" s="102">
        <v>57620</v>
      </c>
      <c r="F76" s="102">
        <v>777872</v>
      </c>
    </row>
    <row r="77" spans="1:6" x14ac:dyDescent="0.25">
      <c r="A77" s="100">
        <v>44660</v>
      </c>
      <c r="B77" s="101" t="s">
        <v>250</v>
      </c>
      <c r="C77" s="101" t="s">
        <v>66</v>
      </c>
      <c r="D77" s="102">
        <v>720252</v>
      </c>
      <c r="E77" s="102">
        <v>57620</v>
      </c>
      <c r="F77" s="102">
        <v>777872</v>
      </c>
    </row>
    <row r="78" spans="1:6" x14ac:dyDescent="0.25">
      <c r="A78" s="100">
        <v>44660</v>
      </c>
      <c r="B78" s="101" t="s">
        <v>251</v>
      </c>
      <c r="C78" s="101" t="s">
        <v>66</v>
      </c>
      <c r="D78" s="102">
        <v>1204536</v>
      </c>
      <c r="E78" s="102">
        <v>96363</v>
      </c>
      <c r="F78" s="102">
        <v>1300899</v>
      </c>
    </row>
    <row r="79" spans="1:6" x14ac:dyDescent="0.25">
      <c r="A79" s="100">
        <v>44660</v>
      </c>
      <c r="B79" s="101" t="s">
        <v>252</v>
      </c>
      <c r="C79" s="101" t="s">
        <v>66</v>
      </c>
      <c r="D79" s="102">
        <v>1505670</v>
      </c>
      <c r="E79" s="102">
        <v>120454</v>
      </c>
      <c r="F79" s="102">
        <v>1626124</v>
      </c>
    </row>
    <row r="80" spans="1:6" x14ac:dyDescent="0.25">
      <c r="A80" s="100">
        <v>44660</v>
      </c>
      <c r="B80" s="101"/>
      <c r="C80" s="101" t="s">
        <v>66</v>
      </c>
      <c r="D80" s="102">
        <v>810312</v>
      </c>
      <c r="E80" s="102">
        <v>64825</v>
      </c>
      <c r="F80" s="102">
        <v>875137</v>
      </c>
    </row>
    <row r="81" spans="1:6" x14ac:dyDescent="0.25">
      <c r="A81" s="100">
        <v>44660</v>
      </c>
      <c r="B81" s="101" t="s">
        <v>253</v>
      </c>
      <c r="C81" s="101" t="s">
        <v>66</v>
      </c>
      <c r="D81" s="102">
        <v>905225</v>
      </c>
      <c r="E81" s="102">
        <v>72418</v>
      </c>
      <c r="F81" s="102">
        <v>977643</v>
      </c>
    </row>
    <row r="82" spans="1:6" x14ac:dyDescent="0.25">
      <c r="A82" s="100">
        <v>44660</v>
      </c>
      <c r="B82" s="101" t="s">
        <v>254</v>
      </c>
      <c r="C82" s="101" t="s">
        <v>66</v>
      </c>
      <c r="D82" s="102">
        <v>903402</v>
      </c>
      <c r="E82" s="102">
        <v>72272</v>
      </c>
      <c r="F82" s="102">
        <v>975674</v>
      </c>
    </row>
    <row r="83" spans="1:6" x14ac:dyDescent="0.25">
      <c r="A83" s="100">
        <v>44660</v>
      </c>
      <c r="B83" s="101" t="s">
        <v>255</v>
      </c>
      <c r="C83" s="101" t="s">
        <v>66</v>
      </c>
      <c r="D83" s="102">
        <v>849630</v>
      </c>
      <c r="E83" s="102">
        <v>67970</v>
      </c>
      <c r="F83" s="102">
        <v>917600</v>
      </c>
    </row>
    <row r="84" spans="1:6" x14ac:dyDescent="0.25">
      <c r="A84" s="100">
        <v>44660</v>
      </c>
      <c r="B84" s="101" t="s">
        <v>256</v>
      </c>
      <c r="C84" s="101" t="s">
        <v>66</v>
      </c>
      <c r="D84" s="102">
        <v>844175</v>
      </c>
      <c r="E84" s="102">
        <v>67534</v>
      </c>
      <c r="F84" s="102">
        <v>911709</v>
      </c>
    </row>
    <row r="85" spans="1:6" x14ac:dyDescent="0.25">
      <c r="A85" s="100">
        <v>44660</v>
      </c>
      <c r="B85" s="101" t="s">
        <v>257</v>
      </c>
      <c r="C85" s="101" t="s">
        <v>66</v>
      </c>
      <c r="D85" s="102">
        <v>847807</v>
      </c>
      <c r="E85" s="102">
        <v>67825</v>
      </c>
      <c r="F85" s="102">
        <v>915632</v>
      </c>
    </row>
    <row r="86" spans="1:6" x14ac:dyDescent="0.25">
      <c r="A86" s="100">
        <v>44660</v>
      </c>
      <c r="B86" s="101" t="s">
        <v>258</v>
      </c>
      <c r="C86" s="101" t="s">
        <v>66</v>
      </c>
      <c r="D86" s="102">
        <v>1093346</v>
      </c>
      <c r="E86" s="102">
        <v>87468</v>
      </c>
      <c r="F86" s="102">
        <v>1180814</v>
      </c>
    </row>
    <row r="87" spans="1:6" x14ac:dyDescent="0.25">
      <c r="A87" s="100">
        <v>44660</v>
      </c>
      <c r="B87" s="101" t="s">
        <v>259</v>
      </c>
      <c r="C87" s="101" t="s">
        <v>66</v>
      </c>
      <c r="D87" s="102">
        <v>855217</v>
      </c>
      <c r="E87" s="102">
        <v>68417</v>
      </c>
      <c r="F87" s="102">
        <v>923634</v>
      </c>
    </row>
    <row r="88" spans="1:6" x14ac:dyDescent="0.25">
      <c r="A88" s="100">
        <v>44660</v>
      </c>
      <c r="B88" s="101" t="s">
        <v>260</v>
      </c>
      <c r="C88" s="101" t="s">
        <v>66</v>
      </c>
      <c r="D88" s="102">
        <v>1394612</v>
      </c>
      <c r="E88" s="102">
        <v>111569</v>
      </c>
      <c r="F88" s="102">
        <v>1506181</v>
      </c>
    </row>
    <row r="89" spans="1:6" x14ac:dyDescent="0.25">
      <c r="A89" s="100">
        <v>44660</v>
      </c>
      <c r="B89" s="101" t="s">
        <v>261</v>
      </c>
      <c r="C89" s="101" t="s">
        <v>66</v>
      </c>
      <c r="D89" s="102">
        <v>847807</v>
      </c>
      <c r="E89" s="102">
        <v>67825</v>
      </c>
      <c r="F89" s="102">
        <v>915632</v>
      </c>
    </row>
    <row r="90" spans="1:6" x14ac:dyDescent="0.25">
      <c r="A90" s="100">
        <v>44660</v>
      </c>
      <c r="B90" s="101" t="s">
        <v>262</v>
      </c>
      <c r="C90" s="101" t="s">
        <v>66</v>
      </c>
      <c r="D90" s="102">
        <v>1020047</v>
      </c>
      <c r="E90" s="102">
        <v>81604</v>
      </c>
      <c r="F90" s="102">
        <v>1101651</v>
      </c>
    </row>
    <row r="91" spans="1:6" x14ac:dyDescent="0.25">
      <c r="A91" s="100">
        <v>44660</v>
      </c>
      <c r="B91" s="101" t="s">
        <v>263</v>
      </c>
      <c r="C91" s="101" t="s">
        <v>66</v>
      </c>
      <c r="D91" s="102">
        <v>805209</v>
      </c>
      <c r="E91" s="102">
        <v>64417</v>
      </c>
      <c r="F91" s="102">
        <v>869626</v>
      </c>
    </row>
    <row r="92" spans="1:6" x14ac:dyDescent="0.25">
      <c r="A92" s="100">
        <v>44660</v>
      </c>
      <c r="B92" s="101" t="s">
        <v>264</v>
      </c>
      <c r="C92" s="101" t="s">
        <v>66</v>
      </c>
      <c r="D92" s="102">
        <v>910812</v>
      </c>
      <c r="E92" s="102">
        <v>72865</v>
      </c>
      <c r="F92" s="102">
        <v>983677</v>
      </c>
    </row>
    <row r="93" spans="1:6" x14ac:dyDescent="0.25">
      <c r="A93" s="100">
        <v>44660</v>
      </c>
      <c r="B93" s="101" t="s">
        <v>265</v>
      </c>
      <c r="C93" s="101" t="s">
        <v>66</v>
      </c>
      <c r="D93" s="102">
        <v>853262</v>
      </c>
      <c r="E93" s="102">
        <v>68261</v>
      </c>
      <c r="F93" s="102">
        <v>921523</v>
      </c>
    </row>
    <row r="94" spans="1:6" x14ac:dyDescent="0.25">
      <c r="A94" s="100">
        <v>44660</v>
      </c>
      <c r="B94" s="101" t="s">
        <v>266</v>
      </c>
      <c r="C94" s="101" t="s">
        <v>66</v>
      </c>
      <c r="D94" s="102">
        <v>903402</v>
      </c>
      <c r="E94" s="102">
        <v>72272</v>
      </c>
      <c r="F94" s="102">
        <v>975674</v>
      </c>
    </row>
    <row r="95" spans="1:6" x14ac:dyDescent="0.25">
      <c r="A95" s="100">
        <v>44660</v>
      </c>
      <c r="B95" s="101" t="s">
        <v>267</v>
      </c>
      <c r="C95" s="101" t="s">
        <v>66</v>
      </c>
      <c r="D95" s="102">
        <v>841277</v>
      </c>
      <c r="E95" s="102">
        <v>67302</v>
      </c>
      <c r="F95" s="102">
        <v>908579</v>
      </c>
    </row>
    <row r="96" spans="1:6" x14ac:dyDescent="0.25">
      <c r="A96" s="100">
        <v>44660</v>
      </c>
      <c r="B96" s="101" t="s">
        <v>268</v>
      </c>
      <c r="C96" s="101" t="s">
        <v>66</v>
      </c>
      <c r="D96" s="102">
        <v>847675</v>
      </c>
      <c r="E96" s="102">
        <v>67814</v>
      </c>
      <c r="F96" s="102">
        <v>915489</v>
      </c>
    </row>
    <row r="97" spans="1:6" x14ac:dyDescent="0.25">
      <c r="A97" s="100">
        <v>44660</v>
      </c>
      <c r="B97" s="101" t="s">
        <v>269</v>
      </c>
      <c r="C97" s="101" t="s">
        <v>66</v>
      </c>
      <c r="D97" s="102">
        <v>842352</v>
      </c>
      <c r="E97" s="102">
        <v>67388</v>
      </c>
      <c r="F97" s="102">
        <v>909740</v>
      </c>
    </row>
    <row r="98" spans="1:6" x14ac:dyDescent="0.25">
      <c r="A98" s="100">
        <v>44660</v>
      </c>
      <c r="B98" s="101" t="s">
        <v>270</v>
      </c>
      <c r="C98" s="101" t="s">
        <v>66</v>
      </c>
      <c r="D98" s="102">
        <v>847807</v>
      </c>
      <c r="E98" s="102">
        <v>67825</v>
      </c>
      <c r="F98" s="102">
        <v>915632</v>
      </c>
    </row>
    <row r="99" spans="1:6" x14ac:dyDescent="0.25">
      <c r="A99" s="100">
        <v>44660</v>
      </c>
      <c r="B99" s="101" t="s">
        <v>271</v>
      </c>
      <c r="C99" s="101" t="s">
        <v>66</v>
      </c>
      <c r="D99" s="102">
        <v>1204536</v>
      </c>
      <c r="E99" s="102">
        <v>96363</v>
      </c>
      <c r="F99" s="102">
        <v>1300899</v>
      </c>
    </row>
    <row r="100" spans="1:6" x14ac:dyDescent="0.25">
      <c r="A100" s="100">
        <v>44659</v>
      </c>
      <c r="B100" s="101" t="s">
        <v>272</v>
      </c>
      <c r="C100" s="101" t="s">
        <v>66</v>
      </c>
      <c r="D100" s="102">
        <v>829971</v>
      </c>
      <c r="E100" s="102">
        <v>66398</v>
      </c>
      <c r="F100" s="102">
        <v>896369</v>
      </c>
    </row>
    <row r="101" spans="1:6" x14ac:dyDescent="0.25">
      <c r="A101" s="100">
        <v>44659</v>
      </c>
      <c r="B101" s="101" t="s">
        <v>273</v>
      </c>
      <c r="C101" s="101" t="s">
        <v>66</v>
      </c>
      <c r="D101" s="102">
        <v>810928</v>
      </c>
      <c r="E101" s="102">
        <v>64874</v>
      </c>
      <c r="F101" s="102">
        <v>875802</v>
      </c>
    </row>
    <row r="102" spans="1:6" x14ac:dyDescent="0.25">
      <c r="A102" s="100">
        <v>44659</v>
      </c>
      <c r="B102" s="101" t="s">
        <v>274</v>
      </c>
      <c r="C102" s="101" t="s">
        <v>66</v>
      </c>
      <c r="D102" s="102">
        <v>829971</v>
      </c>
      <c r="E102" s="102">
        <v>66398</v>
      </c>
      <c r="F102" s="102">
        <v>896369</v>
      </c>
    </row>
    <row r="103" spans="1:6" x14ac:dyDescent="0.25">
      <c r="A103" s="100">
        <v>44659</v>
      </c>
      <c r="B103" s="101" t="s">
        <v>275</v>
      </c>
      <c r="C103" s="101" t="s">
        <v>66</v>
      </c>
      <c r="D103" s="102">
        <v>847807</v>
      </c>
      <c r="E103" s="102">
        <v>67825</v>
      </c>
      <c r="F103" s="102">
        <v>915632</v>
      </c>
    </row>
    <row r="104" spans="1:6" x14ac:dyDescent="0.25">
      <c r="A104" s="100">
        <v>44659</v>
      </c>
      <c r="B104" s="101" t="s">
        <v>276</v>
      </c>
      <c r="C104" s="101" t="s">
        <v>66</v>
      </c>
      <c r="D104" s="102">
        <v>847807</v>
      </c>
      <c r="E104" s="102">
        <v>67825</v>
      </c>
      <c r="F104" s="102">
        <v>915632</v>
      </c>
    </row>
    <row r="105" spans="1:6" x14ac:dyDescent="0.25">
      <c r="A105" s="100">
        <v>44659</v>
      </c>
      <c r="B105" s="101" t="s">
        <v>277</v>
      </c>
      <c r="C105" s="101" t="s">
        <v>66</v>
      </c>
      <c r="D105" s="102">
        <v>646821</v>
      </c>
      <c r="E105" s="102">
        <v>51746</v>
      </c>
      <c r="F105" s="102">
        <v>698567</v>
      </c>
    </row>
    <row r="106" spans="1:6" x14ac:dyDescent="0.25">
      <c r="A106" s="100">
        <v>44659</v>
      </c>
      <c r="B106" s="101" t="s">
        <v>278</v>
      </c>
      <c r="C106" s="101" t="s">
        <v>66</v>
      </c>
      <c r="D106" s="102">
        <v>847675</v>
      </c>
      <c r="E106" s="102">
        <v>67814</v>
      </c>
      <c r="F106" s="102">
        <v>915489</v>
      </c>
    </row>
    <row r="107" spans="1:6" x14ac:dyDescent="0.25">
      <c r="A107" s="100">
        <v>44659</v>
      </c>
      <c r="B107" s="101" t="s">
        <v>279</v>
      </c>
      <c r="C107" s="101" t="s">
        <v>66</v>
      </c>
      <c r="D107" s="102">
        <v>824648</v>
      </c>
      <c r="E107" s="102">
        <v>65972</v>
      </c>
      <c r="F107" s="102">
        <v>890620</v>
      </c>
    </row>
    <row r="108" spans="1:6" x14ac:dyDescent="0.25">
      <c r="A108" s="100">
        <v>44659</v>
      </c>
      <c r="B108" s="101" t="s">
        <v>280</v>
      </c>
      <c r="C108" s="101" t="s">
        <v>66</v>
      </c>
      <c r="D108" s="102">
        <v>815899</v>
      </c>
      <c r="E108" s="102">
        <v>65272</v>
      </c>
      <c r="F108" s="102">
        <v>881171</v>
      </c>
    </row>
    <row r="109" spans="1:6" x14ac:dyDescent="0.25">
      <c r="A109" s="100">
        <v>44659</v>
      </c>
      <c r="B109" s="101" t="s">
        <v>281</v>
      </c>
      <c r="C109" s="101" t="s">
        <v>66</v>
      </c>
      <c r="D109" s="102">
        <v>855349</v>
      </c>
      <c r="E109" s="102">
        <v>68428</v>
      </c>
      <c r="F109" s="102">
        <v>923777</v>
      </c>
    </row>
    <row r="110" spans="1:6" x14ac:dyDescent="0.25">
      <c r="A110" s="100">
        <v>44659</v>
      </c>
      <c r="B110" s="101" t="s">
        <v>282</v>
      </c>
      <c r="C110" s="101" t="s">
        <v>66</v>
      </c>
      <c r="D110" s="102">
        <v>916399</v>
      </c>
      <c r="E110" s="102">
        <v>73312</v>
      </c>
      <c r="F110" s="102">
        <v>989711</v>
      </c>
    </row>
    <row r="111" spans="1:6" x14ac:dyDescent="0.25">
      <c r="A111" s="100">
        <v>44659</v>
      </c>
      <c r="B111" s="101" t="s">
        <v>283</v>
      </c>
      <c r="C111" s="101" t="s">
        <v>66</v>
      </c>
      <c r="D111" s="102">
        <v>910812</v>
      </c>
      <c r="E111" s="102">
        <v>72865</v>
      </c>
      <c r="F111" s="102">
        <v>983677</v>
      </c>
    </row>
    <row r="112" spans="1:6" x14ac:dyDescent="0.25">
      <c r="A112" s="100">
        <v>44659</v>
      </c>
      <c r="B112" s="101" t="s">
        <v>284</v>
      </c>
      <c r="C112" s="101" t="s">
        <v>66</v>
      </c>
      <c r="D112" s="102">
        <v>803518</v>
      </c>
      <c r="E112" s="102">
        <v>64281</v>
      </c>
      <c r="F112" s="102">
        <v>867799</v>
      </c>
    </row>
    <row r="113" spans="1:6" x14ac:dyDescent="0.25">
      <c r="A113" s="100">
        <v>44659</v>
      </c>
      <c r="B113" s="101" t="s">
        <v>285</v>
      </c>
      <c r="C113" s="101" t="s">
        <v>66</v>
      </c>
      <c r="D113" s="102">
        <v>855349</v>
      </c>
      <c r="E113" s="102">
        <v>68428</v>
      </c>
      <c r="F113" s="102">
        <v>923777</v>
      </c>
    </row>
    <row r="114" spans="1:6" x14ac:dyDescent="0.25">
      <c r="A114" s="100">
        <v>44659</v>
      </c>
      <c r="B114" s="101" t="s">
        <v>286</v>
      </c>
      <c r="C114" s="101" t="s">
        <v>66</v>
      </c>
      <c r="D114" s="102">
        <v>903402</v>
      </c>
      <c r="E114" s="102">
        <v>72272</v>
      </c>
      <c r="F114" s="102">
        <v>975674</v>
      </c>
    </row>
    <row r="115" spans="1:6" x14ac:dyDescent="0.25">
      <c r="A115" s="100">
        <v>44659</v>
      </c>
      <c r="B115" s="101" t="s">
        <v>287</v>
      </c>
      <c r="C115" s="101" t="s">
        <v>66</v>
      </c>
      <c r="D115" s="102">
        <v>865775</v>
      </c>
      <c r="E115" s="102">
        <v>69262</v>
      </c>
      <c r="F115" s="102">
        <v>935037</v>
      </c>
    </row>
    <row r="116" spans="1:6" x14ac:dyDescent="0.25">
      <c r="A116" s="100">
        <v>44659</v>
      </c>
      <c r="B116" s="101" t="s">
        <v>288</v>
      </c>
      <c r="C116" s="101" t="s">
        <v>66</v>
      </c>
      <c r="D116" s="102">
        <v>829971</v>
      </c>
      <c r="E116" s="102">
        <v>66398</v>
      </c>
      <c r="F116" s="102">
        <v>896369</v>
      </c>
    </row>
    <row r="117" spans="1:6" x14ac:dyDescent="0.25">
      <c r="A117" s="100">
        <v>44659</v>
      </c>
      <c r="B117" s="101" t="s">
        <v>289</v>
      </c>
      <c r="C117" s="101" t="s">
        <v>66</v>
      </c>
      <c r="D117" s="102">
        <v>847939</v>
      </c>
      <c r="E117" s="102">
        <v>67835</v>
      </c>
      <c r="F117" s="102">
        <v>915774</v>
      </c>
    </row>
    <row r="118" spans="1:6" x14ac:dyDescent="0.25">
      <c r="A118" s="100">
        <v>44659</v>
      </c>
      <c r="B118" s="101" t="s">
        <v>290</v>
      </c>
      <c r="C118" s="101" t="s">
        <v>66</v>
      </c>
      <c r="D118" s="102">
        <v>835294</v>
      </c>
      <c r="E118" s="102">
        <v>66824</v>
      </c>
      <c r="F118" s="102">
        <v>902118</v>
      </c>
    </row>
    <row r="119" spans="1:6" x14ac:dyDescent="0.25">
      <c r="A119" s="100">
        <v>44659</v>
      </c>
      <c r="B119" s="101" t="s">
        <v>291</v>
      </c>
      <c r="C119" s="101" t="s">
        <v>66</v>
      </c>
      <c r="D119" s="102">
        <v>810048</v>
      </c>
      <c r="E119" s="102">
        <v>64804</v>
      </c>
      <c r="F119" s="102">
        <v>874852</v>
      </c>
    </row>
    <row r="120" spans="1:6" x14ac:dyDescent="0.25">
      <c r="A120" s="100">
        <v>44659</v>
      </c>
      <c r="B120" s="101" t="s">
        <v>292</v>
      </c>
      <c r="C120" s="101" t="s">
        <v>66</v>
      </c>
      <c r="D120" s="102">
        <v>844645</v>
      </c>
      <c r="E120" s="102">
        <v>67572</v>
      </c>
      <c r="F120" s="102">
        <v>912217</v>
      </c>
    </row>
    <row r="121" spans="1:6" x14ac:dyDescent="0.25">
      <c r="A121" s="100">
        <v>44659</v>
      </c>
      <c r="B121" s="101" t="s">
        <v>293</v>
      </c>
      <c r="C121" s="101" t="s">
        <v>66</v>
      </c>
      <c r="D121" s="102">
        <v>815899</v>
      </c>
      <c r="E121" s="102">
        <v>65272</v>
      </c>
      <c r="F121" s="102">
        <v>881171</v>
      </c>
    </row>
    <row r="122" spans="1:6" x14ac:dyDescent="0.25">
      <c r="A122" s="100">
        <v>44659</v>
      </c>
      <c r="B122" s="101" t="s">
        <v>294</v>
      </c>
      <c r="C122" s="101" t="s">
        <v>66</v>
      </c>
      <c r="D122" s="102">
        <v>879979</v>
      </c>
      <c r="E122" s="102">
        <v>70398</v>
      </c>
      <c r="F122" s="102">
        <v>950377</v>
      </c>
    </row>
    <row r="123" spans="1:6" x14ac:dyDescent="0.25">
      <c r="A123" s="100">
        <v>44659</v>
      </c>
      <c r="B123" s="101" t="s">
        <v>295</v>
      </c>
      <c r="C123" s="101" t="s">
        <v>66</v>
      </c>
      <c r="D123" s="102">
        <v>847807</v>
      </c>
      <c r="E123" s="102">
        <v>67825</v>
      </c>
      <c r="F123" s="102">
        <v>915632</v>
      </c>
    </row>
    <row r="124" spans="1:6" x14ac:dyDescent="0.25">
      <c r="A124" s="100">
        <v>44659</v>
      </c>
      <c r="B124" s="101" t="s">
        <v>296</v>
      </c>
      <c r="C124" s="101" t="s">
        <v>66</v>
      </c>
      <c r="D124" s="102">
        <v>817590</v>
      </c>
      <c r="E124" s="102">
        <v>65407</v>
      </c>
      <c r="F124" s="102">
        <v>882997</v>
      </c>
    </row>
    <row r="125" spans="1:6" x14ac:dyDescent="0.25">
      <c r="A125" s="100">
        <v>44659</v>
      </c>
      <c r="B125" s="101" t="s">
        <v>297</v>
      </c>
      <c r="C125" s="101" t="s">
        <v>66</v>
      </c>
      <c r="D125" s="102">
        <v>810312</v>
      </c>
      <c r="E125" s="102">
        <v>64825</v>
      </c>
      <c r="F125" s="102">
        <v>875137</v>
      </c>
    </row>
    <row r="126" spans="1:6" x14ac:dyDescent="0.25">
      <c r="A126" s="100">
        <v>44659</v>
      </c>
      <c r="B126" s="101" t="s">
        <v>298</v>
      </c>
      <c r="C126" s="101" t="s">
        <v>66</v>
      </c>
      <c r="D126" s="102">
        <v>1182804</v>
      </c>
      <c r="E126" s="102">
        <v>94624</v>
      </c>
      <c r="F126" s="102">
        <v>1277428</v>
      </c>
    </row>
    <row r="127" spans="1:6" x14ac:dyDescent="0.25">
      <c r="A127" s="100">
        <v>44659</v>
      </c>
      <c r="B127" s="101" t="s">
        <v>299</v>
      </c>
      <c r="C127" s="101" t="s">
        <v>66</v>
      </c>
      <c r="D127" s="102">
        <v>847807</v>
      </c>
      <c r="E127" s="102">
        <v>67825</v>
      </c>
      <c r="F127" s="102">
        <v>915632</v>
      </c>
    </row>
    <row r="128" spans="1:6" x14ac:dyDescent="0.25">
      <c r="A128" s="100">
        <v>44659</v>
      </c>
      <c r="B128" s="101" t="s">
        <v>300</v>
      </c>
      <c r="C128" s="101" t="s">
        <v>66</v>
      </c>
      <c r="D128" s="102">
        <v>829971</v>
      </c>
      <c r="E128" s="102">
        <v>66398</v>
      </c>
      <c r="F128" s="102">
        <v>896369</v>
      </c>
    </row>
    <row r="129" spans="1:6" x14ac:dyDescent="0.25">
      <c r="A129" s="100">
        <v>44659</v>
      </c>
      <c r="B129" s="101" t="s">
        <v>301</v>
      </c>
      <c r="C129" s="101" t="s">
        <v>66</v>
      </c>
      <c r="D129" s="102">
        <v>842352</v>
      </c>
      <c r="E129" s="102">
        <v>67388</v>
      </c>
      <c r="F129" s="102">
        <v>909740</v>
      </c>
    </row>
    <row r="130" spans="1:6" x14ac:dyDescent="0.25">
      <c r="A130" s="100">
        <v>44659</v>
      </c>
      <c r="B130" s="101" t="s">
        <v>302</v>
      </c>
      <c r="C130" s="101" t="s">
        <v>66</v>
      </c>
      <c r="D130" s="102">
        <v>855217</v>
      </c>
      <c r="E130" s="102">
        <v>68417</v>
      </c>
      <c r="F130" s="102">
        <v>923634</v>
      </c>
    </row>
    <row r="131" spans="1:6" x14ac:dyDescent="0.25">
      <c r="A131" s="100">
        <v>44659</v>
      </c>
      <c r="B131" s="101" t="s">
        <v>303</v>
      </c>
      <c r="C131" s="101" t="s">
        <v>66</v>
      </c>
      <c r="D131" s="102">
        <v>855217</v>
      </c>
      <c r="E131" s="102">
        <v>68417</v>
      </c>
      <c r="F131" s="102">
        <v>923634</v>
      </c>
    </row>
    <row r="132" spans="1:6" x14ac:dyDescent="0.25">
      <c r="A132" s="100">
        <v>44659</v>
      </c>
      <c r="B132" s="101" t="s">
        <v>304</v>
      </c>
      <c r="C132" s="101" t="s">
        <v>66</v>
      </c>
      <c r="D132" s="102">
        <v>853394</v>
      </c>
      <c r="E132" s="102">
        <v>68272</v>
      </c>
      <c r="F132" s="102">
        <v>921666</v>
      </c>
    </row>
    <row r="133" spans="1:6" x14ac:dyDescent="0.25">
      <c r="A133" s="100">
        <v>44659</v>
      </c>
      <c r="B133" s="101" t="s">
        <v>305</v>
      </c>
      <c r="C133" s="101" t="s">
        <v>66</v>
      </c>
      <c r="D133" s="102">
        <v>1204536</v>
      </c>
      <c r="E133" s="102">
        <v>96363</v>
      </c>
      <c r="F133" s="102">
        <v>1300899</v>
      </c>
    </row>
    <row r="134" spans="1:6" x14ac:dyDescent="0.25">
      <c r="A134" s="100">
        <v>44659</v>
      </c>
      <c r="B134" s="101" t="s">
        <v>306</v>
      </c>
      <c r="C134" s="101" t="s">
        <v>66</v>
      </c>
      <c r="D134" s="102">
        <v>1200420</v>
      </c>
      <c r="E134" s="102">
        <v>96034</v>
      </c>
      <c r="F134" s="102">
        <v>1296454</v>
      </c>
    </row>
    <row r="135" spans="1:6" x14ac:dyDescent="0.25">
      <c r="A135" s="103" t="s">
        <v>307</v>
      </c>
      <c r="D135" s="104">
        <v>116608161</v>
      </c>
      <c r="E135" s="104">
        <v>9328658</v>
      </c>
      <c r="F135" s="105">
        <v>125936819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công nợ-final</vt:lpstr>
      <vt:lpstr>tháng 11</vt:lpstr>
      <vt:lpstr>tháng 10</vt:lpstr>
      <vt:lpstr>tháng 9</vt:lpstr>
      <vt:lpstr>tháng 8</vt:lpstr>
      <vt:lpstr>tháng 7</vt:lpstr>
      <vt:lpstr>tháng 6</vt:lpstr>
      <vt:lpstr>tháng 5</vt:lpstr>
      <vt:lpstr>tháng 4</vt:lpstr>
      <vt:lpstr>tháng 3</vt:lpstr>
      <vt:lpstr>tháng 2</vt:lpstr>
      <vt:lpstr>19-09-2022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Administrator</cp:lastModifiedBy>
  <dcterms:created xsi:type="dcterms:W3CDTF">2022-07-15T08:18:48Z</dcterms:created>
  <dcterms:modified xsi:type="dcterms:W3CDTF">2022-12-20T07:37:04Z</dcterms:modified>
</cp:coreProperties>
</file>