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Y:\PHAI THU KHACH HANG\FINELIFE\"/>
    </mc:Choice>
  </mc:AlternateContent>
  <bookViews>
    <workbookView xWindow="1005" yWindow="1005" windowWidth="15000" windowHeight="10005" activeTab="1"/>
  </bookViews>
  <sheets>
    <sheet name="THÁNG 8" sheetId="1" r:id="rId1"/>
    <sheet name="THÁNG 9" sheetId="2" r:id="rId2"/>
  </sheets>
  <calcPr calcId="162913"/>
</workbook>
</file>

<file path=xl/calcChain.xml><?xml version="1.0" encoding="utf-8"?>
<calcChain xmlns="http://schemas.openxmlformats.org/spreadsheetml/2006/main">
  <c r="G10" i="2" l="1"/>
  <c r="G4" i="2"/>
  <c r="G5" i="2"/>
  <c r="G6" i="2"/>
  <c r="G7" i="2"/>
  <c r="G8" i="2"/>
  <c r="G9" i="2"/>
  <c r="G3" i="2"/>
  <c r="G4" i="1"/>
  <c r="G5" i="1"/>
  <c r="G6" i="1"/>
  <c r="G7" i="1"/>
  <c r="G8" i="1"/>
  <c r="G9" i="1"/>
  <c r="G10" i="1"/>
  <c r="G11" i="1"/>
  <c r="G12" i="1"/>
  <c r="G13" i="1"/>
  <c r="G14" i="1"/>
  <c r="G3" i="1"/>
  <c r="G15" i="1" s="1"/>
</calcChain>
</file>

<file path=xl/sharedStrings.xml><?xml version="1.0" encoding="utf-8"?>
<sst xmlns="http://schemas.openxmlformats.org/spreadsheetml/2006/main" count="113" uniqueCount="36">
  <si>
    <t>Số hóa đơn</t>
  </si>
  <si>
    <t>00029169</t>
  </si>
  <si>
    <t>Thuế suất</t>
  </si>
  <si>
    <t>00031517</t>
  </si>
  <si>
    <t>Ngày hóa đơn</t>
  </si>
  <si>
    <t>8%</t>
  </si>
  <si>
    <t>00029057</t>
  </si>
  <si>
    <t>1C22TNT</t>
  </si>
  <si>
    <t>00030211</t>
  </si>
  <si>
    <t>00035424</t>
  </si>
  <si>
    <t>00036302</t>
  </si>
  <si>
    <t>Mã số thuế người mua</t>
  </si>
  <si>
    <t>Doanh số bán chưa có thuế GTGT</t>
  </si>
  <si>
    <t>Số dòng = 11</t>
  </si>
  <si>
    <t>00032537</t>
  </si>
  <si>
    <t>Tên người mua</t>
  </si>
  <si>
    <t>CÔNG TY TNHH MỘT THÀNH VIÊN CO.OP FINELIFE</t>
  </si>
  <si>
    <t>00031678</t>
  </si>
  <si>
    <t>Nhóm HHDV : 4. Hàng hóa, dịch vụ chịu thuế suất thuế GTGT 10% (11 )</t>
  </si>
  <si>
    <t>Thuế GTGT</t>
  </si>
  <si>
    <t>0315815574</t>
  </si>
  <si>
    <t>Ký hiệu HĐ</t>
  </si>
  <si>
    <t>00029422</t>
  </si>
  <si>
    <t>00029531</t>
  </si>
  <si>
    <t>00035426</t>
  </si>
  <si>
    <t>00037205</t>
  </si>
  <si>
    <t>00037360</t>
  </si>
  <si>
    <t>00039894</t>
  </si>
  <si>
    <t>00040252</t>
  </si>
  <si>
    <t>00040890</t>
  </si>
  <si>
    <t>00043670</t>
  </si>
  <si>
    <t>00044247</t>
  </si>
  <si>
    <t>Số dòng = 7</t>
  </si>
  <si>
    <t>BẢNG KÊ HÓA ĐƠN THÁNG 8</t>
  </si>
  <si>
    <t>TỔNG CỘNG</t>
  </si>
  <si>
    <t>BẢNG KÊ HÓA ĐƠN THÁNG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</si>
</sst>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"/>
  </numFmts>
  <fonts count="5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8"/>
      <name val="Microsoft Sans Serif"/>
      <family val="2"/>
    </font>
    <font>
      <sz val="8"/>
      <color rgb="FF000000"/>
      <name val="Microsoft Sans Serif"/>
      <family val="2"/>
    </font>
    <font>
      <sz val="8"/>
      <name val="Microsoft Sans Serif"/>
      <family val="2"/>
    </font>
  </fonts>
  <fills count="5">
    <fill>
      <patternFill patternType="none"/>
    </fill>
    <fill>
      <patternFill patternType="gray125"/>
    </fill>
    <fill>
      <patternFill patternType="solid">
        <fgColor rgb="FFF0F0F0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2" borderId="1" xfId="0" applyFont="1" applyFill="1" applyBorder="1" applyAlignment="1">
      <alignment horizontal="left" vertical="center"/>
    </xf>
    <xf numFmtId="164" fontId="3" fillId="3" borderId="1" xfId="0" applyNumberFormat="1" applyFont="1" applyFill="1" applyBorder="1" applyAlignment="1">
      <alignment horizontal="center" vertical="center" wrapText="1"/>
    </xf>
    <xf numFmtId="38" fontId="4" fillId="0" borderId="2" xfId="0" applyNumberFormat="1" applyFont="1" applyBorder="1" applyAlignment="1">
      <alignment horizontal="right" vertical="center"/>
    </xf>
    <xf numFmtId="38" fontId="4" fillId="2" borderId="2" xfId="0" applyNumberFormat="1" applyFont="1" applyFill="1" applyBorder="1" applyAlignment="1">
      <alignment horizontal="right" vertical="center"/>
    </xf>
    <xf numFmtId="0" fontId="4" fillId="0" borderId="2" xfId="0" applyFont="1" applyBorder="1" applyAlignment="1">
      <alignment horizontal="left" vertical="center"/>
    </xf>
    <xf numFmtId="164" fontId="4" fillId="2" borderId="2" xfId="0" applyNumberFormat="1" applyFont="1" applyFill="1" applyBorder="1" applyAlignment="1">
      <alignment horizontal="left" vertical="center"/>
    </xf>
    <xf numFmtId="38" fontId="3" fillId="3" borderId="3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right" vertical="center"/>
    </xf>
    <xf numFmtId="0" fontId="3" fillId="3" borderId="1" xfId="0" applyFont="1" applyFill="1" applyBorder="1" applyAlignment="1">
      <alignment horizontal="center" vertical="center" wrapText="1"/>
    </xf>
    <xf numFmtId="164" fontId="0" fillId="0" borderId="0" xfId="0" applyNumberFormat="1"/>
    <xf numFmtId="164" fontId="4" fillId="0" borderId="2" xfId="0" applyNumberFormat="1" applyFont="1" applyBorder="1" applyAlignment="1">
      <alignment horizontal="center" vertical="center"/>
    </xf>
    <xf numFmtId="38" fontId="0" fillId="0" borderId="0" xfId="0" applyNumberFormat="1"/>
    <xf numFmtId="0" fontId="1" fillId="0" borderId="0" xfId="0" applyFont="1" applyBorder="1" applyAlignment="1">
      <alignment horizontal="center"/>
    </xf>
    <xf numFmtId="38" fontId="4" fillId="2" borderId="0" xfId="0" applyNumberFormat="1" applyFont="1" applyFill="1" applyBorder="1" applyAlignment="1">
      <alignment horizontal="right" vertical="center"/>
    </xf>
    <xf numFmtId="38" fontId="4" fillId="4" borderId="2" xfId="0" applyNumberFormat="1" applyFont="1" applyFill="1" applyBorder="1" applyAlignment="1">
      <alignment horizontal="right" vertical="center"/>
    </xf>
    <xf numFmtId="38" fontId="4" fillId="4" borderId="0" xfId="0" applyNumberFormat="1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15"/>
  <sheetViews>
    <sheetView zoomScaleNormal="100" workbookViewId="0">
      <selection activeCell="K1" sqref="K1:K1048576"/>
    </sheetView>
  </sheetViews>
  <sheetFormatPr defaultColWidth="9.140625" defaultRowHeight="15" outlineLevelRow="1" x14ac:dyDescent="0.25"/>
  <cols>
    <col min="1" max="1" width="1.42578125" customWidth="1"/>
    <col min="2" max="2" width="14.28515625" style="10" customWidth="1"/>
    <col min="3" max="4" width="14.28515625" customWidth="1"/>
    <col min="5" max="5" width="21.42578125" style="12" customWidth="1"/>
    <col min="6" max="7" width="14.28515625" style="12" customWidth="1"/>
    <col min="8" max="8" width="25.7109375" customWidth="1"/>
    <col min="9" max="9" width="21.42578125" customWidth="1"/>
    <col min="10" max="10" width="14.28515625" customWidth="1"/>
  </cols>
  <sheetData>
    <row r="1" spans="1:10" ht="18.75" x14ac:dyDescent="0.3">
      <c r="A1" s="13" t="s">
        <v>33</v>
      </c>
      <c r="B1" s="13"/>
      <c r="C1" s="13"/>
      <c r="D1" s="13"/>
      <c r="E1" s="13"/>
      <c r="F1" s="13"/>
      <c r="G1" s="13"/>
      <c r="H1" s="13"/>
      <c r="I1" s="13"/>
      <c r="J1" s="13"/>
    </row>
    <row r="2" spans="1:10" ht="24.75" customHeight="1" x14ac:dyDescent="0.25">
      <c r="B2" s="2" t="s">
        <v>4</v>
      </c>
      <c r="C2" s="9" t="s">
        <v>0</v>
      </c>
      <c r="D2" s="9" t="s">
        <v>21</v>
      </c>
      <c r="E2" s="7" t="s">
        <v>12</v>
      </c>
      <c r="F2" s="7" t="s">
        <v>19</v>
      </c>
      <c r="G2" s="7" t="s">
        <v>34</v>
      </c>
      <c r="H2" s="9" t="s">
        <v>15</v>
      </c>
      <c r="I2" s="9" t="s">
        <v>11</v>
      </c>
      <c r="J2" s="9" t="s">
        <v>2</v>
      </c>
    </row>
    <row r="3" spans="1:10" x14ac:dyDescent="0.25">
      <c r="A3" s="1" t="s">
        <v>18</v>
      </c>
      <c r="E3" s="4">
        <v>14959079</v>
      </c>
      <c r="F3" s="4">
        <v>1196725</v>
      </c>
      <c r="G3" s="14">
        <f>E3+F3</f>
        <v>16155804</v>
      </c>
    </row>
    <row r="4" spans="1:10" outlineLevel="1" x14ac:dyDescent="0.25">
      <c r="B4" s="11">
        <v>44775</v>
      </c>
      <c r="C4" s="5" t="s">
        <v>6</v>
      </c>
      <c r="D4" s="5" t="s">
        <v>7</v>
      </c>
      <c r="E4" s="3">
        <v>848542</v>
      </c>
      <c r="F4" s="3">
        <v>67883</v>
      </c>
      <c r="G4" s="14">
        <f t="shared" ref="G4:G14" si="0">E4+F4</f>
        <v>916425</v>
      </c>
      <c r="H4" s="5" t="s">
        <v>16</v>
      </c>
      <c r="I4" s="5" t="s">
        <v>20</v>
      </c>
      <c r="J4" s="8" t="s">
        <v>5</v>
      </c>
    </row>
    <row r="5" spans="1:10" outlineLevel="1" x14ac:dyDescent="0.25">
      <c r="B5" s="11">
        <v>44775</v>
      </c>
      <c r="C5" s="5" t="s">
        <v>1</v>
      </c>
      <c r="D5" s="5" t="s">
        <v>7</v>
      </c>
      <c r="E5" s="3">
        <v>1464305</v>
      </c>
      <c r="F5" s="3">
        <v>117144</v>
      </c>
      <c r="G5" s="14">
        <f t="shared" si="0"/>
        <v>1581449</v>
      </c>
      <c r="H5" s="5" t="s">
        <v>16</v>
      </c>
      <c r="I5" s="5" t="s">
        <v>20</v>
      </c>
      <c r="J5" s="8" t="s">
        <v>5</v>
      </c>
    </row>
    <row r="6" spans="1:10" outlineLevel="1" x14ac:dyDescent="0.25">
      <c r="B6" s="11">
        <v>44777</v>
      </c>
      <c r="C6" s="5" t="s">
        <v>22</v>
      </c>
      <c r="D6" s="5" t="s">
        <v>7</v>
      </c>
      <c r="E6" s="3">
        <v>555290</v>
      </c>
      <c r="F6" s="3">
        <v>44423</v>
      </c>
      <c r="G6" s="14">
        <f t="shared" si="0"/>
        <v>599713</v>
      </c>
      <c r="H6" s="5" t="s">
        <v>16</v>
      </c>
      <c r="I6" s="5" t="s">
        <v>20</v>
      </c>
      <c r="J6" s="8" t="s">
        <v>5</v>
      </c>
    </row>
    <row r="7" spans="1:10" outlineLevel="1" x14ac:dyDescent="0.25">
      <c r="B7" s="11">
        <v>44781</v>
      </c>
      <c r="C7" s="5" t="s">
        <v>23</v>
      </c>
      <c r="D7" s="5" t="s">
        <v>7</v>
      </c>
      <c r="E7" s="3">
        <v>1305985</v>
      </c>
      <c r="F7" s="3">
        <v>104479</v>
      </c>
      <c r="G7" s="14">
        <f t="shared" si="0"/>
        <v>1410464</v>
      </c>
      <c r="H7" s="5" t="s">
        <v>16</v>
      </c>
      <c r="I7" s="5" t="s">
        <v>20</v>
      </c>
      <c r="J7" s="8" t="s">
        <v>5</v>
      </c>
    </row>
    <row r="8" spans="1:10" outlineLevel="1" x14ac:dyDescent="0.25">
      <c r="B8" s="11">
        <v>44785</v>
      </c>
      <c r="C8" s="5" t="s">
        <v>8</v>
      </c>
      <c r="D8" s="5" t="s">
        <v>7</v>
      </c>
      <c r="E8" s="3">
        <v>1466475</v>
      </c>
      <c r="F8" s="3">
        <v>117318</v>
      </c>
      <c r="G8" s="14">
        <f t="shared" si="0"/>
        <v>1583793</v>
      </c>
      <c r="H8" s="5" t="s">
        <v>16</v>
      </c>
      <c r="I8" s="5" t="s">
        <v>20</v>
      </c>
      <c r="J8" s="8" t="s">
        <v>5</v>
      </c>
    </row>
    <row r="9" spans="1:10" outlineLevel="1" x14ac:dyDescent="0.25">
      <c r="B9" s="11">
        <v>44788</v>
      </c>
      <c r="C9" s="5" t="s">
        <v>3</v>
      </c>
      <c r="D9" s="5" t="s">
        <v>7</v>
      </c>
      <c r="E9" s="3">
        <v>2548402</v>
      </c>
      <c r="F9" s="3">
        <v>203872</v>
      </c>
      <c r="G9" s="14">
        <f t="shared" si="0"/>
        <v>2752274</v>
      </c>
      <c r="H9" s="5" t="s">
        <v>16</v>
      </c>
      <c r="I9" s="5" t="s">
        <v>20</v>
      </c>
      <c r="J9" s="8" t="s">
        <v>5</v>
      </c>
    </row>
    <row r="10" spans="1:10" outlineLevel="1" x14ac:dyDescent="0.25">
      <c r="B10" s="11">
        <v>44789</v>
      </c>
      <c r="C10" s="5" t="s">
        <v>17</v>
      </c>
      <c r="D10" s="5" t="s">
        <v>7</v>
      </c>
      <c r="E10" s="3">
        <v>1055865</v>
      </c>
      <c r="F10" s="3">
        <v>84469</v>
      </c>
      <c r="G10" s="14">
        <f t="shared" si="0"/>
        <v>1140334</v>
      </c>
      <c r="H10" s="5" t="s">
        <v>16</v>
      </c>
      <c r="I10" s="5" t="s">
        <v>20</v>
      </c>
      <c r="J10" s="8" t="s">
        <v>5</v>
      </c>
    </row>
    <row r="11" spans="1:10" outlineLevel="1" x14ac:dyDescent="0.25">
      <c r="B11" s="11">
        <v>44791</v>
      </c>
      <c r="C11" s="5" t="s">
        <v>14</v>
      </c>
      <c r="D11" s="5" t="s">
        <v>7</v>
      </c>
      <c r="E11" s="3">
        <v>1332696</v>
      </c>
      <c r="F11" s="3">
        <v>106616</v>
      </c>
      <c r="G11" s="14">
        <f t="shared" si="0"/>
        <v>1439312</v>
      </c>
      <c r="H11" s="5" t="s">
        <v>16</v>
      </c>
      <c r="I11" s="5" t="s">
        <v>20</v>
      </c>
      <c r="J11" s="8" t="s">
        <v>5</v>
      </c>
    </row>
    <row r="12" spans="1:10" outlineLevel="1" x14ac:dyDescent="0.25">
      <c r="B12" s="11">
        <v>44798</v>
      </c>
      <c r="C12" s="5" t="s">
        <v>9</v>
      </c>
      <c r="D12" s="5" t="s">
        <v>7</v>
      </c>
      <c r="E12" s="3">
        <v>1734743</v>
      </c>
      <c r="F12" s="3">
        <v>138779</v>
      </c>
      <c r="G12" s="14">
        <f t="shared" si="0"/>
        <v>1873522</v>
      </c>
      <c r="H12" s="5" t="s">
        <v>16</v>
      </c>
      <c r="I12" s="5" t="s">
        <v>20</v>
      </c>
      <c r="J12" s="8" t="s">
        <v>5</v>
      </c>
    </row>
    <row r="13" spans="1:10" outlineLevel="1" x14ac:dyDescent="0.25">
      <c r="B13" s="11">
        <v>44798</v>
      </c>
      <c r="C13" s="5" t="s">
        <v>24</v>
      </c>
      <c r="D13" s="5" t="s">
        <v>7</v>
      </c>
      <c r="E13" s="3">
        <v>1219493</v>
      </c>
      <c r="F13" s="3">
        <v>97559</v>
      </c>
      <c r="G13" s="14">
        <f t="shared" si="0"/>
        <v>1317052</v>
      </c>
      <c r="H13" s="5" t="s">
        <v>16</v>
      </c>
      <c r="I13" s="5" t="s">
        <v>20</v>
      </c>
      <c r="J13" s="8" t="s">
        <v>5</v>
      </c>
    </row>
    <row r="14" spans="1:10" outlineLevel="1" x14ac:dyDescent="0.25">
      <c r="B14" s="11">
        <v>44800</v>
      </c>
      <c r="C14" s="5" t="s">
        <v>10</v>
      </c>
      <c r="D14" s="5" t="s">
        <v>7</v>
      </c>
      <c r="E14" s="3">
        <v>1427283</v>
      </c>
      <c r="F14" s="3">
        <v>114183</v>
      </c>
      <c r="G14" s="14">
        <f t="shared" si="0"/>
        <v>1541466</v>
      </c>
      <c r="H14" s="5" t="s">
        <v>16</v>
      </c>
      <c r="I14" s="5" t="s">
        <v>20</v>
      </c>
      <c r="J14" s="8" t="s">
        <v>5</v>
      </c>
    </row>
    <row r="15" spans="1:10" x14ac:dyDescent="0.25">
      <c r="B15" s="6" t="s">
        <v>13</v>
      </c>
      <c r="E15" s="15">
        <v>14959079</v>
      </c>
      <c r="F15" s="15">
        <v>1196725</v>
      </c>
      <c r="G15" s="16">
        <f>SUM(G3:G14)</f>
        <v>32311608</v>
      </c>
    </row>
  </sheetData>
  <mergeCells count="1">
    <mergeCell ref="A1:J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10"/>
  <sheetViews>
    <sheetView tabSelected="1" zoomScaleNormal="100" workbookViewId="0">
      <selection activeCell="K1" sqref="K1:K1048576"/>
    </sheetView>
  </sheetViews>
  <sheetFormatPr defaultColWidth="9.140625" defaultRowHeight="15" outlineLevelRow="1" x14ac:dyDescent="0.25"/>
  <cols>
    <col min="1" max="1" width="1.42578125" customWidth="1"/>
    <col min="2" max="2" width="14.28515625" style="10" customWidth="1"/>
    <col min="3" max="4" width="14.28515625" customWidth="1"/>
    <col min="5" max="5" width="21.42578125" style="12" customWidth="1"/>
    <col min="6" max="7" width="14.28515625" style="12" customWidth="1"/>
    <col min="8" max="8" width="25.7109375" customWidth="1"/>
    <col min="9" max="9" width="21.42578125" customWidth="1"/>
    <col min="10" max="10" width="14.28515625" customWidth="1"/>
  </cols>
  <sheetData>
    <row r="1" spans="1:10" ht="18.75" x14ac:dyDescent="0.3">
      <c r="A1" s="13" t="s">
        <v>35</v>
      </c>
      <c r="B1" s="13"/>
      <c r="C1" s="13"/>
      <c r="D1" s="13"/>
      <c r="E1" s="13"/>
      <c r="F1" s="13"/>
      <c r="G1" s="13"/>
      <c r="H1" s="13"/>
      <c r="I1" s="13"/>
      <c r="J1" s="13"/>
    </row>
    <row r="2" spans="1:10" ht="24.75" customHeight="1" x14ac:dyDescent="0.25">
      <c r="B2" s="2" t="s">
        <v>4</v>
      </c>
      <c r="C2" s="9" t="s">
        <v>0</v>
      </c>
      <c r="D2" s="9" t="s">
        <v>21</v>
      </c>
      <c r="E2" s="7" t="s">
        <v>12</v>
      </c>
      <c r="F2" s="7" t="s">
        <v>19</v>
      </c>
      <c r="G2" s="7" t="s">
        <v>34</v>
      </c>
      <c r="H2" s="9" t="s">
        <v>15</v>
      </c>
      <c r="I2" s="9" t="s">
        <v>11</v>
      </c>
      <c r="J2" s="9" t="s">
        <v>2</v>
      </c>
    </row>
    <row r="3" spans="1:10" outlineLevel="1" x14ac:dyDescent="0.25">
      <c r="B3" s="11">
        <v>44809</v>
      </c>
      <c r="C3" s="5" t="s">
        <v>25</v>
      </c>
      <c r="D3" s="5" t="s">
        <v>7</v>
      </c>
      <c r="E3" s="3">
        <v>1361490</v>
      </c>
      <c r="F3" s="3">
        <v>108919</v>
      </c>
      <c r="G3" s="3">
        <f>E3+F3</f>
        <v>1470409</v>
      </c>
      <c r="H3" s="5" t="s">
        <v>16</v>
      </c>
      <c r="I3" s="5" t="s">
        <v>20</v>
      </c>
      <c r="J3" s="8" t="s">
        <v>5</v>
      </c>
    </row>
    <row r="4" spans="1:10" outlineLevel="1" x14ac:dyDescent="0.25">
      <c r="B4" s="11">
        <v>44810</v>
      </c>
      <c r="C4" s="5" t="s">
        <v>26</v>
      </c>
      <c r="D4" s="5" t="s">
        <v>7</v>
      </c>
      <c r="E4" s="3">
        <v>644960</v>
      </c>
      <c r="F4" s="3">
        <v>51597</v>
      </c>
      <c r="G4" s="3">
        <f t="shared" ref="G4:G9" si="0">E4+F4</f>
        <v>696557</v>
      </c>
      <c r="H4" s="5" t="s">
        <v>16</v>
      </c>
      <c r="I4" s="5" t="s">
        <v>20</v>
      </c>
      <c r="J4" s="8" t="s">
        <v>5</v>
      </c>
    </row>
    <row r="5" spans="1:10" outlineLevel="1" x14ac:dyDescent="0.25">
      <c r="B5" s="11">
        <v>44814</v>
      </c>
      <c r="C5" s="5" t="s">
        <v>27</v>
      </c>
      <c r="D5" s="5" t="s">
        <v>7</v>
      </c>
      <c r="E5" s="3">
        <v>1262962</v>
      </c>
      <c r="F5" s="3">
        <v>101037</v>
      </c>
      <c r="G5" s="3">
        <f t="shared" si="0"/>
        <v>1363999</v>
      </c>
      <c r="H5" s="5" t="s">
        <v>16</v>
      </c>
      <c r="I5" s="5" t="s">
        <v>20</v>
      </c>
      <c r="J5" s="8" t="s">
        <v>5</v>
      </c>
    </row>
    <row r="6" spans="1:10" outlineLevel="1" x14ac:dyDescent="0.25">
      <c r="B6" s="11">
        <v>44818</v>
      </c>
      <c r="C6" s="5" t="s">
        <v>28</v>
      </c>
      <c r="D6" s="5" t="s">
        <v>7</v>
      </c>
      <c r="E6" s="3">
        <v>2301240</v>
      </c>
      <c r="F6" s="3">
        <v>184099</v>
      </c>
      <c r="G6" s="3">
        <f t="shared" si="0"/>
        <v>2485339</v>
      </c>
      <c r="H6" s="5" t="s">
        <v>16</v>
      </c>
      <c r="I6" s="5" t="s">
        <v>20</v>
      </c>
      <c r="J6" s="8" t="s">
        <v>5</v>
      </c>
    </row>
    <row r="7" spans="1:10" outlineLevel="1" x14ac:dyDescent="0.25">
      <c r="B7" s="11">
        <v>44819</v>
      </c>
      <c r="C7" s="5" t="s">
        <v>29</v>
      </c>
      <c r="D7" s="5" t="s">
        <v>7</v>
      </c>
      <c r="E7" s="3">
        <v>2078572</v>
      </c>
      <c r="F7" s="3">
        <v>166286</v>
      </c>
      <c r="G7" s="3">
        <f t="shared" si="0"/>
        <v>2244858</v>
      </c>
      <c r="H7" s="5" t="s">
        <v>16</v>
      </c>
      <c r="I7" s="5" t="s">
        <v>20</v>
      </c>
      <c r="J7" s="8" t="s">
        <v>5</v>
      </c>
    </row>
    <row r="8" spans="1:10" outlineLevel="1" x14ac:dyDescent="0.25">
      <c r="B8" s="11">
        <v>44826</v>
      </c>
      <c r="C8" s="5" t="s">
        <v>30</v>
      </c>
      <c r="D8" s="5" t="s">
        <v>7</v>
      </c>
      <c r="E8" s="3">
        <v>444232</v>
      </c>
      <c r="F8" s="3">
        <v>35539</v>
      </c>
      <c r="G8" s="3">
        <f t="shared" si="0"/>
        <v>479771</v>
      </c>
      <c r="H8" s="5" t="s">
        <v>16</v>
      </c>
      <c r="I8" s="5" t="s">
        <v>20</v>
      </c>
      <c r="J8" s="8" t="s">
        <v>5</v>
      </c>
    </row>
    <row r="9" spans="1:10" outlineLevel="1" x14ac:dyDescent="0.25">
      <c r="B9" s="11">
        <v>44831</v>
      </c>
      <c r="C9" s="5" t="s">
        <v>31</v>
      </c>
      <c r="D9" s="5" t="s">
        <v>7</v>
      </c>
      <c r="E9" s="3">
        <v>1583606</v>
      </c>
      <c r="F9" s="3">
        <v>126688</v>
      </c>
      <c r="G9" s="3">
        <f t="shared" si="0"/>
        <v>1710294</v>
      </c>
      <c r="H9" s="5" t="s">
        <v>16</v>
      </c>
      <c r="I9" s="5" t="s">
        <v>20</v>
      </c>
      <c r="J9" s="8" t="s">
        <v>5</v>
      </c>
    </row>
    <row r="10" spans="1:10" x14ac:dyDescent="0.25">
      <c r="B10" s="6" t="s">
        <v>32</v>
      </c>
      <c r="E10" s="15">
        <v>9677062</v>
      </c>
      <c r="F10" s="15">
        <v>774165</v>
      </c>
      <c r="G10" s="15">
        <f>SUM(G3:G9)</f>
        <v>10451227</v>
      </c>
    </row>
  </sheetData>
  <mergeCells count="1">
    <mergeCell ref="A1:J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THÁNG 8</vt:lpstr>
      <vt:lpstr>THÁNG 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2022-10-19T02:29:57Z</dcterms:created>
  <dcterms:modified xsi:type="dcterms:W3CDTF">2022-10-21T06:52:13Z</dcterms:modified>
</cp:coreProperties>
</file>