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PHAI THU KHACH HANG\BRG\công nợ t8-2022\t8\"/>
    </mc:Choice>
  </mc:AlternateContent>
  <bookViews>
    <workbookView xWindow="1005" yWindow="1005" windowWidth="15000" windowHeight="10005"/>
  </bookViews>
  <sheets>
    <sheet name="THÁNG 8" sheetId="1" r:id="rId1"/>
    <sheet name="THÁNG 9" sheetId="3" r:id="rId2"/>
  </sheets>
  <calcPr calcId="162913"/>
</workbook>
</file>

<file path=xl/calcChain.xml><?xml version="1.0" encoding="utf-8"?>
<calcChain xmlns="http://schemas.openxmlformats.org/spreadsheetml/2006/main">
  <c r="G22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3" i="3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3" i="1"/>
  <c r="G42" i="1" s="1"/>
</calcChain>
</file>

<file path=xl/sharedStrings.xml><?xml version="1.0" encoding="utf-8"?>
<sst xmlns="http://schemas.openxmlformats.org/spreadsheetml/2006/main" count="312" uniqueCount="85">
  <si>
    <t>Số hóa đơn</t>
  </si>
  <si>
    <t>00031544</t>
  </si>
  <si>
    <t>00033909</t>
  </si>
  <si>
    <t>00029030</t>
  </si>
  <si>
    <t>00029681</t>
  </si>
  <si>
    <t>Thuế suất</t>
  </si>
  <si>
    <t>00031536</t>
  </si>
  <si>
    <t>00029458</t>
  </si>
  <si>
    <t>00031538</t>
  </si>
  <si>
    <t>0108609950</t>
  </si>
  <si>
    <t>00031556</t>
  </si>
  <si>
    <t>00036377</t>
  </si>
  <si>
    <t>00029023</t>
  </si>
  <si>
    <t>Ngày hóa đơn</t>
  </si>
  <si>
    <t>8%</t>
  </si>
  <si>
    <t>00029455</t>
  </si>
  <si>
    <t>1C22TNT</t>
  </si>
  <si>
    <t>00029574</t>
  </si>
  <si>
    <t>00031542</t>
  </si>
  <si>
    <t>Mã số thuế người mua</t>
  </si>
  <si>
    <t>00029708</t>
  </si>
  <si>
    <t>00031671</t>
  </si>
  <si>
    <t>00031629</t>
  </si>
  <si>
    <t>Doanh số bán chưa có thuế GTGT</t>
  </si>
  <si>
    <t>00029445</t>
  </si>
  <si>
    <t>00029083</t>
  </si>
  <si>
    <t>00031719</t>
  </si>
  <si>
    <t>00034144</t>
  </si>
  <si>
    <t>00031623</t>
  </si>
  <si>
    <t>00029022</t>
  </si>
  <si>
    <t>00029726</t>
  </si>
  <si>
    <t>00034287</t>
  </si>
  <si>
    <t>Tên người mua</t>
  </si>
  <si>
    <t>00033973</t>
  </si>
  <si>
    <t>00029524</t>
  </si>
  <si>
    <t>00029465</t>
  </si>
  <si>
    <t>00031595</t>
  </si>
  <si>
    <t>00029287</t>
  </si>
  <si>
    <t>00029293</t>
  </si>
  <si>
    <t>00029029</t>
  </si>
  <si>
    <t>00029292</t>
  </si>
  <si>
    <t>Số dòng = 39</t>
  </si>
  <si>
    <t>00029393</t>
  </si>
  <si>
    <t>Thuế GTGT</t>
  </si>
  <si>
    <t>00034264</t>
  </si>
  <si>
    <t>CÔNG TY TNHH BÁN LẺ BRG</t>
  </si>
  <si>
    <t>00029534</t>
  </si>
  <si>
    <t>00030145</t>
  </si>
  <si>
    <t>00031139</t>
  </si>
  <si>
    <t>Ký hiệu HĐ</t>
  </si>
  <si>
    <t>00029296</t>
  </si>
  <si>
    <t>00034176</t>
  </si>
  <si>
    <t>TỔNG TIỀN</t>
  </si>
  <si>
    <t>BẢNG KÊ HÓA ĐƠN THÁNG 8.2022</t>
  </si>
  <si>
    <t>00041698</t>
  </si>
  <si>
    <t>00041699</t>
  </si>
  <si>
    <t>00041715</t>
  </si>
  <si>
    <t>00041887</t>
  </si>
  <si>
    <t>00042054</t>
  </si>
  <si>
    <t>BRGMART 324 Tây Sơn</t>
  </si>
  <si>
    <t>00042068</t>
  </si>
  <si>
    <t>BRGMART 41 Đông tác, Hà Nội</t>
  </si>
  <si>
    <t>00042281</t>
  </si>
  <si>
    <t>BRGMART 36 Hoàng Cầu</t>
  </si>
  <si>
    <t>00042296</t>
  </si>
  <si>
    <t>BRGMART Thanh Xuân, Hà Nội</t>
  </si>
  <si>
    <t>00042297</t>
  </si>
  <si>
    <t>BRGMART 98 Tô Ngọc Vân, Hà Nội</t>
  </si>
  <si>
    <t>00042310</t>
  </si>
  <si>
    <t>BRG 1 Lý Nam Đế, Hoàn Kiếm, Hà Nội</t>
  </si>
  <si>
    <t>00042346</t>
  </si>
  <si>
    <t>BRGMART 83 Nguyễn An Ninh, Hà Nội</t>
  </si>
  <si>
    <t>00042413</t>
  </si>
  <si>
    <t>BRGMART 5 Hàm Tử Quan, Hoàn Kiếm, Hà Nội</t>
  </si>
  <si>
    <t>00042415</t>
  </si>
  <si>
    <t>BRGMART 89 Bùi Ngọc Dương, Hai Bà Trưng, Hà Nội</t>
  </si>
  <si>
    <t>00044133</t>
  </si>
  <si>
    <t>00044149</t>
  </si>
  <si>
    <t>00044158</t>
  </si>
  <si>
    <t>BRGMART 166 Nguyễn Thái Học, Hà Nội</t>
  </si>
  <si>
    <t>00044174</t>
  </si>
  <si>
    <t>00044261</t>
  </si>
  <si>
    <t>00044285</t>
  </si>
  <si>
    <t>Số dòng = 19</t>
  </si>
  <si>
    <t>BẢNG KÊ HÓA ĐƠN THÁNG 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</si>
</sst>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left" vertical="center"/>
    </xf>
    <xf numFmtId="38" fontId="4" fillId="4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3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tabSelected="1" zoomScaleNormal="100" workbookViewId="0">
      <selection activeCell="A2" sqref="A2:XFD2"/>
    </sheetView>
  </sheetViews>
  <sheetFormatPr defaultColWidth="9.140625" defaultRowHeight="15.75" x14ac:dyDescent="0.25"/>
  <cols>
    <col min="1" max="1" width="1.42578125" style="2" customWidth="1"/>
    <col min="2" max="2" width="14.28515625" style="12" customWidth="1"/>
    <col min="3" max="4" width="14.28515625" style="2" customWidth="1"/>
    <col min="5" max="5" width="21.42578125" style="13" customWidth="1"/>
    <col min="6" max="7" width="14.28515625" style="13" customWidth="1"/>
    <col min="8" max="8" width="39.7109375" style="2" customWidth="1"/>
    <col min="9" max="9" width="21.42578125" style="2" customWidth="1"/>
    <col min="10" max="10" width="14.28515625" style="2" customWidth="1"/>
    <col min="11" max="16384" width="9.140625" style="2"/>
  </cols>
  <sheetData>
    <row r="1" spans="1:10" x14ac:dyDescent="0.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</row>
    <row r="2" spans="1:10" ht="24.75" customHeight="1" x14ac:dyDescent="0.25">
      <c r="B2" s="3" t="s">
        <v>13</v>
      </c>
      <c r="C2" s="4" t="s">
        <v>0</v>
      </c>
      <c r="D2" s="4" t="s">
        <v>49</v>
      </c>
      <c r="E2" s="5" t="s">
        <v>23</v>
      </c>
      <c r="F2" s="5" t="s">
        <v>43</v>
      </c>
      <c r="G2" s="5" t="s">
        <v>52</v>
      </c>
      <c r="H2" s="4" t="s">
        <v>32</v>
      </c>
      <c r="I2" s="4" t="s">
        <v>19</v>
      </c>
      <c r="J2" s="4" t="s">
        <v>5</v>
      </c>
    </row>
    <row r="3" spans="1:10" x14ac:dyDescent="0.25">
      <c r="B3" s="6">
        <v>44774</v>
      </c>
      <c r="C3" s="7" t="s">
        <v>29</v>
      </c>
      <c r="D3" s="7" t="s">
        <v>16</v>
      </c>
      <c r="E3" s="8">
        <v>2346080</v>
      </c>
      <c r="F3" s="8">
        <v>187686</v>
      </c>
      <c r="G3" s="8">
        <f>E3+F3</f>
        <v>2533766</v>
      </c>
      <c r="H3" s="7" t="s">
        <v>45</v>
      </c>
      <c r="I3" s="7" t="s">
        <v>9</v>
      </c>
      <c r="J3" s="9" t="s">
        <v>14</v>
      </c>
    </row>
    <row r="4" spans="1:10" x14ac:dyDescent="0.25">
      <c r="B4" s="6">
        <v>44774</v>
      </c>
      <c r="C4" s="7" t="s">
        <v>12</v>
      </c>
      <c r="D4" s="7" t="s">
        <v>16</v>
      </c>
      <c r="E4" s="8">
        <v>841371</v>
      </c>
      <c r="F4" s="8">
        <v>67310</v>
      </c>
      <c r="G4" s="8">
        <f t="shared" ref="G4:G41" si="0">E4+F4</f>
        <v>908681</v>
      </c>
      <c r="H4" s="7" t="s">
        <v>45</v>
      </c>
      <c r="I4" s="7" t="s">
        <v>9</v>
      </c>
      <c r="J4" s="9" t="s">
        <v>14</v>
      </c>
    </row>
    <row r="5" spans="1:10" x14ac:dyDescent="0.25">
      <c r="B5" s="6">
        <v>44774</v>
      </c>
      <c r="C5" s="7" t="s">
        <v>39</v>
      </c>
      <c r="D5" s="7" t="s">
        <v>16</v>
      </c>
      <c r="E5" s="8">
        <v>1055051</v>
      </c>
      <c r="F5" s="8">
        <v>84404</v>
      </c>
      <c r="G5" s="8">
        <f t="shared" si="0"/>
        <v>1139455</v>
      </c>
      <c r="H5" s="7" t="s">
        <v>45</v>
      </c>
      <c r="I5" s="7" t="s">
        <v>9</v>
      </c>
      <c r="J5" s="9" t="s">
        <v>14</v>
      </c>
    </row>
    <row r="6" spans="1:10" x14ac:dyDescent="0.25">
      <c r="B6" s="6">
        <v>44774</v>
      </c>
      <c r="C6" s="7" t="s">
        <v>3</v>
      </c>
      <c r="D6" s="7" t="s">
        <v>16</v>
      </c>
      <c r="E6" s="8">
        <v>1463483</v>
      </c>
      <c r="F6" s="8">
        <v>117079</v>
      </c>
      <c r="G6" s="8">
        <f t="shared" si="0"/>
        <v>1580562</v>
      </c>
      <c r="H6" s="7" t="s">
        <v>45</v>
      </c>
      <c r="I6" s="7" t="s">
        <v>9</v>
      </c>
      <c r="J6" s="9" t="s">
        <v>14</v>
      </c>
    </row>
    <row r="7" spans="1:10" x14ac:dyDescent="0.25">
      <c r="B7" s="6">
        <v>44775</v>
      </c>
      <c r="C7" s="7" t="s">
        <v>25</v>
      </c>
      <c r="D7" s="7" t="s">
        <v>16</v>
      </c>
      <c r="E7" s="8">
        <v>422145</v>
      </c>
      <c r="F7" s="8">
        <v>33772</v>
      </c>
      <c r="G7" s="8">
        <f t="shared" si="0"/>
        <v>455917</v>
      </c>
      <c r="H7" s="7" t="s">
        <v>45</v>
      </c>
      <c r="I7" s="7" t="s">
        <v>9</v>
      </c>
      <c r="J7" s="9" t="s">
        <v>14</v>
      </c>
    </row>
    <row r="8" spans="1:10" x14ac:dyDescent="0.25">
      <c r="B8" s="6">
        <v>44776</v>
      </c>
      <c r="C8" s="7" t="s">
        <v>37</v>
      </c>
      <c r="D8" s="7" t="s">
        <v>16</v>
      </c>
      <c r="E8" s="8">
        <v>1378762</v>
      </c>
      <c r="F8" s="8">
        <v>110301</v>
      </c>
      <c r="G8" s="8">
        <f t="shared" si="0"/>
        <v>1489063</v>
      </c>
      <c r="H8" s="7" t="s">
        <v>45</v>
      </c>
      <c r="I8" s="7" t="s">
        <v>9</v>
      </c>
      <c r="J8" s="9" t="s">
        <v>14</v>
      </c>
    </row>
    <row r="9" spans="1:10" x14ac:dyDescent="0.25">
      <c r="B9" s="6">
        <v>44776</v>
      </c>
      <c r="C9" s="7" t="s">
        <v>40</v>
      </c>
      <c r="D9" s="7" t="s">
        <v>16</v>
      </c>
      <c r="E9" s="8">
        <v>1024510</v>
      </c>
      <c r="F9" s="8">
        <v>81961</v>
      </c>
      <c r="G9" s="8">
        <f t="shared" si="0"/>
        <v>1106471</v>
      </c>
      <c r="H9" s="7" t="s">
        <v>45</v>
      </c>
      <c r="I9" s="7" t="s">
        <v>9</v>
      </c>
      <c r="J9" s="9" t="s">
        <v>14</v>
      </c>
    </row>
    <row r="10" spans="1:10" x14ac:dyDescent="0.25">
      <c r="B10" s="6">
        <v>44776</v>
      </c>
      <c r="C10" s="7" t="s">
        <v>38</v>
      </c>
      <c r="D10" s="7" t="s">
        <v>16</v>
      </c>
      <c r="E10" s="8">
        <v>1915294</v>
      </c>
      <c r="F10" s="8">
        <v>153224</v>
      </c>
      <c r="G10" s="8">
        <f t="shared" si="0"/>
        <v>2068518</v>
      </c>
      <c r="H10" s="7" t="s">
        <v>45</v>
      </c>
      <c r="I10" s="7" t="s">
        <v>9</v>
      </c>
      <c r="J10" s="9" t="s">
        <v>14</v>
      </c>
    </row>
    <row r="11" spans="1:10" x14ac:dyDescent="0.25">
      <c r="B11" s="6">
        <v>44776</v>
      </c>
      <c r="C11" s="7" t="s">
        <v>50</v>
      </c>
      <c r="D11" s="7" t="s">
        <v>16</v>
      </c>
      <c r="E11" s="8">
        <v>1884690</v>
      </c>
      <c r="F11" s="8">
        <v>150775</v>
      </c>
      <c r="G11" s="8">
        <f t="shared" si="0"/>
        <v>2035465</v>
      </c>
      <c r="H11" s="7" t="s">
        <v>45</v>
      </c>
      <c r="I11" s="7" t="s">
        <v>9</v>
      </c>
      <c r="J11" s="9" t="s">
        <v>14</v>
      </c>
    </row>
    <row r="12" spans="1:10" x14ac:dyDescent="0.25">
      <c r="B12" s="6">
        <v>44777</v>
      </c>
      <c r="C12" s="7" t="s">
        <v>42</v>
      </c>
      <c r="D12" s="7" t="s">
        <v>16</v>
      </c>
      <c r="E12" s="8">
        <v>1208179</v>
      </c>
      <c r="F12" s="8">
        <v>96654</v>
      </c>
      <c r="G12" s="8">
        <f t="shared" si="0"/>
        <v>1304833</v>
      </c>
      <c r="H12" s="7" t="s">
        <v>45</v>
      </c>
      <c r="I12" s="7" t="s">
        <v>9</v>
      </c>
      <c r="J12" s="9" t="s">
        <v>14</v>
      </c>
    </row>
    <row r="13" spans="1:10" x14ac:dyDescent="0.25">
      <c r="B13" s="6">
        <v>44778</v>
      </c>
      <c r="C13" s="7" t="s">
        <v>24</v>
      </c>
      <c r="D13" s="7" t="s">
        <v>16</v>
      </c>
      <c r="E13" s="8">
        <v>2224857</v>
      </c>
      <c r="F13" s="8">
        <v>177989</v>
      </c>
      <c r="G13" s="8">
        <f t="shared" si="0"/>
        <v>2402846</v>
      </c>
      <c r="H13" s="7" t="s">
        <v>45</v>
      </c>
      <c r="I13" s="7" t="s">
        <v>9</v>
      </c>
      <c r="J13" s="9" t="s">
        <v>14</v>
      </c>
    </row>
    <row r="14" spans="1:10" x14ac:dyDescent="0.25">
      <c r="B14" s="6">
        <v>44778</v>
      </c>
      <c r="C14" s="7" t="s">
        <v>15</v>
      </c>
      <c r="D14" s="7" t="s">
        <v>16</v>
      </c>
      <c r="E14" s="8">
        <v>2310470</v>
      </c>
      <c r="F14" s="8">
        <v>184838</v>
      </c>
      <c r="G14" s="8">
        <f t="shared" si="0"/>
        <v>2495308</v>
      </c>
      <c r="H14" s="7" t="s">
        <v>45</v>
      </c>
      <c r="I14" s="7" t="s">
        <v>9</v>
      </c>
      <c r="J14" s="9" t="s">
        <v>14</v>
      </c>
    </row>
    <row r="15" spans="1:10" x14ac:dyDescent="0.25">
      <c r="B15" s="6">
        <v>44778</v>
      </c>
      <c r="C15" s="7" t="s">
        <v>7</v>
      </c>
      <c r="D15" s="7" t="s">
        <v>16</v>
      </c>
      <c r="E15" s="8">
        <v>1582576</v>
      </c>
      <c r="F15" s="8">
        <v>126606</v>
      </c>
      <c r="G15" s="8">
        <f t="shared" si="0"/>
        <v>1709182</v>
      </c>
      <c r="H15" s="7" t="s">
        <v>45</v>
      </c>
      <c r="I15" s="7" t="s">
        <v>9</v>
      </c>
      <c r="J15" s="9" t="s">
        <v>14</v>
      </c>
    </row>
    <row r="16" spans="1:10" x14ac:dyDescent="0.25">
      <c r="B16" s="6">
        <v>44778</v>
      </c>
      <c r="C16" s="7" t="s">
        <v>35</v>
      </c>
      <c r="D16" s="7" t="s">
        <v>16</v>
      </c>
      <c r="E16" s="8">
        <v>793774</v>
      </c>
      <c r="F16" s="8">
        <v>63502</v>
      </c>
      <c r="G16" s="8">
        <f t="shared" si="0"/>
        <v>857276</v>
      </c>
      <c r="H16" s="7" t="s">
        <v>45</v>
      </c>
      <c r="I16" s="7" t="s">
        <v>9</v>
      </c>
      <c r="J16" s="9" t="s">
        <v>14</v>
      </c>
    </row>
    <row r="17" spans="2:10" x14ac:dyDescent="0.25">
      <c r="B17" s="6">
        <v>44781</v>
      </c>
      <c r="C17" s="7" t="s">
        <v>34</v>
      </c>
      <c r="D17" s="7" t="s">
        <v>16</v>
      </c>
      <c r="E17" s="8">
        <v>1413289</v>
      </c>
      <c r="F17" s="8">
        <v>113063</v>
      </c>
      <c r="G17" s="8">
        <f t="shared" si="0"/>
        <v>1526352</v>
      </c>
      <c r="H17" s="7" t="s">
        <v>45</v>
      </c>
      <c r="I17" s="7" t="s">
        <v>9</v>
      </c>
      <c r="J17" s="9" t="s">
        <v>14</v>
      </c>
    </row>
    <row r="18" spans="2:10" x14ac:dyDescent="0.25">
      <c r="B18" s="6">
        <v>44781</v>
      </c>
      <c r="C18" s="7" t="s">
        <v>46</v>
      </c>
      <c r="D18" s="7" t="s">
        <v>16</v>
      </c>
      <c r="E18" s="8">
        <v>681064</v>
      </c>
      <c r="F18" s="8">
        <v>54485</v>
      </c>
      <c r="G18" s="8">
        <f t="shared" si="0"/>
        <v>735549</v>
      </c>
      <c r="H18" s="7" t="s">
        <v>45</v>
      </c>
      <c r="I18" s="7" t="s">
        <v>9</v>
      </c>
      <c r="J18" s="9" t="s">
        <v>14</v>
      </c>
    </row>
    <row r="19" spans="2:10" x14ac:dyDescent="0.25">
      <c r="B19" s="6">
        <v>44781</v>
      </c>
      <c r="C19" s="7" t="s">
        <v>17</v>
      </c>
      <c r="D19" s="7" t="s">
        <v>16</v>
      </c>
      <c r="E19" s="8">
        <v>1113485</v>
      </c>
      <c r="F19" s="8">
        <v>89079</v>
      </c>
      <c r="G19" s="8">
        <f t="shared" si="0"/>
        <v>1202564</v>
      </c>
      <c r="H19" s="7" t="s">
        <v>45</v>
      </c>
      <c r="I19" s="7" t="s">
        <v>9</v>
      </c>
      <c r="J19" s="9" t="s">
        <v>14</v>
      </c>
    </row>
    <row r="20" spans="2:10" x14ac:dyDescent="0.25">
      <c r="B20" s="6">
        <v>44783</v>
      </c>
      <c r="C20" s="7" t="s">
        <v>4</v>
      </c>
      <c r="D20" s="7" t="s">
        <v>16</v>
      </c>
      <c r="E20" s="8">
        <v>1654041</v>
      </c>
      <c r="F20" s="8">
        <v>132323</v>
      </c>
      <c r="G20" s="8">
        <f t="shared" si="0"/>
        <v>1786364</v>
      </c>
      <c r="H20" s="7" t="s">
        <v>45</v>
      </c>
      <c r="I20" s="7" t="s">
        <v>9</v>
      </c>
      <c r="J20" s="9" t="s">
        <v>14</v>
      </c>
    </row>
    <row r="21" spans="2:10" x14ac:dyDescent="0.25">
      <c r="B21" s="6">
        <v>44783</v>
      </c>
      <c r="C21" s="7" t="s">
        <v>20</v>
      </c>
      <c r="D21" s="7" t="s">
        <v>16</v>
      </c>
      <c r="E21" s="8">
        <v>961670</v>
      </c>
      <c r="F21" s="8">
        <v>76934</v>
      </c>
      <c r="G21" s="8">
        <f t="shared" si="0"/>
        <v>1038604</v>
      </c>
      <c r="H21" s="7" t="s">
        <v>45</v>
      </c>
      <c r="I21" s="7" t="s">
        <v>9</v>
      </c>
      <c r="J21" s="9" t="s">
        <v>14</v>
      </c>
    </row>
    <row r="22" spans="2:10" x14ac:dyDescent="0.25">
      <c r="B22" s="6">
        <v>44784</v>
      </c>
      <c r="C22" s="7" t="s">
        <v>30</v>
      </c>
      <c r="D22" s="7" t="s">
        <v>16</v>
      </c>
      <c r="E22" s="8">
        <v>1180165</v>
      </c>
      <c r="F22" s="8">
        <v>94413</v>
      </c>
      <c r="G22" s="8">
        <f t="shared" si="0"/>
        <v>1274578</v>
      </c>
      <c r="H22" s="7" t="s">
        <v>45</v>
      </c>
      <c r="I22" s="7" t="s">
        <v>9</v>
      </c>
      <c r="J22" s="9" t="s">
        <v>14</v>
      </c>
    </row>
    <row r="23" spans="2:10" x14ac:dyDescent="0.25">
      <c r="B23" s="6">
        <v>44785</v>
      </c>
      <c r="C23" s="7" t="s">
        <v>47</v>
      </c>
      <c r="D23" s="7" t="s">
        <v>16</v>
      </c>
      <c r="E23" s="8">
        <v>1423563</v>
      </c>
      <c r="F23" s="8">
        <v>113885</v>
      </c>
      <c r="G23" s="8">
        <f t="shared" si="0"/>
        <v>1537448</v>
      </c>
      <c r="H23" s="7" t="s">
        <v>45</v>
      </c>
      <c r="I23" s="7" t="s">
        <v>9</v>
      </c>
      <c r="J23" s="9" t="s">
        <v>14</v>
      </c>
    </row>
    <row r="24" spans="2:10" x14ac:dyDescent="0.25">
      <c r="B24" s="6">
        <v>44786</v>
      </c>
      <c r="C24" s="7" t="s">
        <v>48</v>
      </c>
      <c r="D24" s="7" t="s">
        <v>16</v>
      </c>
      <c r="E24" s="8">
        <v>3118577</v>
      </c>
      <c r="F24" s="8">
        <v>249486</v>
      </c>
      <c r="G24" s="8">
        <f t="shared" si="0"/>
        <v>3368063</v>
      </c>
      <c r="H24" s="7" t="s">
        <v>45</v>
      </c>
      <c r="I24" s="7" t="s">
        <v>9</v>
      </c>
      <c r="J24" s="9" t="s">
        <v>14</v>
      </c>
    </row>
    <row r="25" spans="2:10" x14ac:dyDescent="0.25">
      <c r="B25" s="6">
        <v>44788</v>
      </c>
      <c r="C25" s="7" t="s">
        <v>6</v>
      </c>
      <c r="D25" s="7" t="s">
        <v>16</v>
      </c>
      <c r="E25" s="8">
        <v>1386252</v>
      </c>
      <c r="F25" s="8">
        <v>110900</v>
      </c>
      <c r="G25" s="8">
        <f t="shared" si="0"/>
        <v>1497152</v>
      </c>
      <c r="H25" s="7" t="s">
        <v>45</v>
      </c>
      <c r="I25" s="7" t="s">
        <v>9</v>
      </c>
      <c r="J25" s="9" t="s">
        <v>14</v>
      </c>
    </row>
    <row r="26" spans="2:10" x14ac:dyDescent="0.25">
      <c r="B26" s="6">
        <v>44788</v>
      </c>
      <c r="C26" s="7" t="s">
        <v>8</v>
      </c>
      <c r="D26" s="7" t="s">
        <v>16</v>
      </c>
      <c r="E26" s="8">
        <v>765889</v>
      </c>
      <c r="F26" s="8">
        <v>61271</v>
      </c>
      <c r="G26" s="8">
        <f t="shared" si="0"/>
        <v>827160</v>
      </c>
      <c r="H26" s="7" t="s">
        <v>45</v>
      </c>
      <c r="I26" s="7" t="s">
        <v>9</v>
      </c>
      <c r="J26" s="9" t="s">
        <v>14</v>
      </c>
    </row>
    <row r="27" spans="2:10" x14ac:dyDescent="0.25">
      <c r="B27" s="6">
        <v>44788</v>
      </c>
      <c r="C27" s="7" t="s">
        <v>18</v>
      </c>
      <c r="D27" s="7" t="s">
        <v>16</v>
      </c>
      <c r="E27" s="8">
        <v>1116772</v>
      </c>
      <c r="F27" s="8">
        <v>89342</v>
      </c>
      <c r="G27" s="8">
        <f t="shared" si="0"/>
        <v>1206114</v>
      </c>
      <c r="H27" s="7" t="s">
        <v>45</v>
      </c>
      <c r="I27" s="7" t="s">
        <v>9</v>
      </c>
      <c r="J27" s="9" t="s">
        <v>14</v>
      </c>
    </row>
    <row r="28" spans="2:10" x14ac:dyDescent="0.25">
      <c r="B28" s="6">
        <v>44788</v>
      </c>
      <c r="C28" s="7" t="s">
        <v>1</v>
      </c>
      <c r="D28" s="7" t="s">
        <v>16</v>
      </c>
      <c r="E28" s="8">
        <v>2888597</v>
      </c>
      <c r="F28" s="8">
        <v>231088</v>
      </c>
      <c r="G28" s="8">
        <f t="shared" si="0"/>
        <v>3119685</v>
      </c>
      <c r="H28" s="7" t="s">
        <v>45</v>
      </c>
      <c r="I28" s="7" t="s">
        <v>9</v>
      </c>
      <c r="J28" s="9" t="s">
        <v>14</v>
      </c>
    </row>
    <row r="29" spans="2:10" x14ac:dyDescent="0.25">
      <c r="B29" s="6">
        <v>44788</v>
      </c>
      <c r="C29" s="7" t="s">
        <v>10</v>
      </c>
      <c r="D29" s="7" t="s">
        <v>16</v>
      </c>
      <c r="E29" s="8">
        <v>852969</v>
      </c>
      <c r="F29" s="8">
        <v>68238</v>
      </c>
      <c r="G29" s="8">
        <f t="shared" si="0"/>
        <v>921207</v>
      </c>
      <c r="H29" s="7" t="s">
        <v>45</v>
      </c>
      <c r="I29" s="7" t="s">
        <v>9</v>
      </c>
      <c r="J29" s="9" t="s">
        <v>14</v>
      </c>
    </row>
    <row r="30" spans="2:10" x14ac:dyDescent="0.25">
      <c r="B30" s="6">
        <v>44788</v>
      </c>
      <c r="C30" s="7" t="s">
        <v>36</v>
      </c>
      <c r="D30" s="7" t="s">
        <v>16</v>
      </c>
      <c r="E30" s="8">
        <v>1496109</v>
      </c>
      <c r="F30" s="8">
        <v>119689</v>
      </c>
      <c r="G30" s="8">
        <f t="shared" si="0"/>
        <v>1615798</v>
      </c>
      <c r="H30" s="7" t="s">
        <v>45</v>
      </c>
      <c r="I30" s="7" t="s">
        <v>9</v>
      </c>
      <c r="J30" s="9" t="s">
        <v>14</v>
      </c>
    </row>
    <row r="31" spans="2:10" x14ac:dyDescent="0.25">
      <c r="B31" s="6">
        <v>44789</v>
      </c>
      <c r="C31" s="7" t="s">
        <v>28</v>
      </c>
      <c r="D31" s="7" t="s">
        <v>16</v>
      </c>
      <c r="E31" s="8">
        <v>1557150</v>
      </c>
      <c r="F31" s="8">
        <v>124572</v>
      </c>
      <c r="G31" s="8">
        <f t="shared" si="0"/>
        <v>1681722</v>
      </c>
      <c r="H31" s="7" t="s">
        <v>45</v>
      </c>
      <c r="I31" s="7" t="s">
        <v>9</v>
      </c>
      <c r="J31" s="9" t="s">
        <v>14</v>
      </c>
    </row>
    <row r="32" spans="2:10" x14ac:dyDescent="0.25">
      <c r="B32" s="6">
        <v>44789</v>
      </c>
      <c r="C32" s="7" t="s">
        <v>22</v>
      </c>
      <c r="D32" s="7" t="s">
        <v>16</v>
      </c>
      <c r="E32" s="8">
        <v>3628480</v>
      </c>
      <c r="F32" s="8">
        <v>290278</v>
      </c>
      <c r="G32" s="8">
        <f t="shared" si="0"/>
        <v>3918758</v>
      </c>
      <c r="H32" s="7" t="s">
        <v>45</v>
      </c>
      <c r="I32" s="7" t="s">
        <v>9</v>
      </c>
      <c r="J32" s="9" t="s">
        <v>14</v>
      </c>
    </row>
    <row r="33" spans="2:10" x14ac:dyDescent="0.25">
      <c r="B33" s="6">
        <v>44789</v>
      </c>
      <c r="C33" s="7" t="s">
        <v>21</v>
      </c>
      <c r="D33" s="7" t="s">
        <v>16</v>
      </c>
      <c r="E33" s="8">
        <v>1815987</v>
      </c>
      <c r="F33" s="8">
        <v>145279</v>
      </c>
      <c r="G33" s="8">
        <f t="shared" si="0"/>
        <v>1961266</v>
      </c>
      <c r="H33" s="7" t="s">
        <v>45</v>
      </c>
      <c r="I33" s="7" t="s">
        <v>9</v>
      </c>
      <c r="J33" s="9" t="s">
        <v>14</v>
      </c>
    </row>
    <row r="34" spans="2:10" x14ac:dyDescent="0.25">
      <c r="B34" s="6">
        <v>44790</v>
      </c>
      <c r="C34" s="7" t="s">
        <v>26</v>
      </c>
      <c r="D34" s="7" t="s">
        <v>16</v>
      </c>
      <c r="E34" s="8">
        <v>3031908</v>
      </c>
      <c r="F34" s="8">
        <v>242553</v>
      </c>
      <c r="G34" s="8">
        <f t="shared" si="0"/>
        <v>3274461</v>
      </c>
      <c r="H34" s="7" t="s">
        <v>45</v>
      </c>
      <c r="I34" s="7" t="s">
        <v>9</v>
      </c>
      <c r="J34" s="9" t="s">
        <v>14</v>
      </c>
    </row>
    <row r="35" spans="2:10" x14ac:dyDescent="0.25">
      <c r="B35" s="6">
        <v>44792</v>
      </c>
      <c r="C35" s="7" t="s">
        <v>2</v>
      </c>
      <c r="D35" s="7" t="s">
        <v>16</v>
      </c>
      <c r="E35" s="8">
        <v>1470277</v>
      </c>
      <c r="F35" s="8">
        <v>117622</v>
      </c>
      <c r="G35" s="8">
        <f t="shared" si="0"/>
        <v>1587899</v>
      </c>
      <c r="H35" s="7" t="s">
        <v>45</v>
      </c>
      <c r="I35" s="7" t="s">
        <v>9</v>
      </c>
      <c r="J35" s="9" t="s">
        <v>14</v>
      </c>
    </row>
    <row r="36" spans="2:10" x14ac:dyDescent="0.25">
      <c r="B36" s="6">
        <v>44793</v>
      </c>
      <c r="C36" s="7" t="s">
        <v>33</v>
      </c>
      <c r="D36" s="7" t="s">
        <v>16</v>
      </c>
      <c r="E36" s="8">
        <v>805661</v>
      </c>
      <c r="F36" s="8">
        <v>64453</v>
      </c>
      <c r="G36" s="8">
        <f t="shared" si="0"/>
        <v>870114</v>
      </c>
      <c r="H36" s="7" t="s">
        <v>45</v>
      </c>
      <c r="I36" s="7" t="s">
        <v>9</v>
      </c>
      <c r="J36" s="9" t="s">
        <v>14</v>
      </c>
    </row>
    <row r="37" spans="2:10" x14ac:dyDescent="0.25">
      <c r="B37" s="6">
        <v>44793</v>
      </c>
      <c r="C37" s="7" t="s">
        <v>27</v>
      </c>
      <c r="D37" s="7" t="s">
        <v>16</v>
      </c>
      <c r="E37" s="8">
        <v>987544</v>
      </c>
      <c r="F37" s="8">
        <v>79004</v>
      </c>
      <c r="G37" s="8">
        <f t="shared" si="0"/>
        <v>1066548</v>
      </c>
      <c r="H37" s="7" t="s">
        <v>45</v>
      </c>
      <c r="I37" s="7" t="s">
        <v>9</v>
      </c>
      <c r="J37" s="9" t="s">
        <v>14</v>
      </c>
    </row>
    <row r="38" spans="2:10" x14ac:dyDescent="0.25">
      <c r="B38" s="6">
        <v>44795</v>
      </c>
      <c r="C38" s="7" t="s">
        <v>51</v>
      </c>
      <c r="D38" s="7" t="s">
        <v>16</v>
      </c>
      <c r="E38" s="8">
        <v>1027077</v>
      </c>
      <c r="F38" s="8">
        <v>82166</v>
      </c>
      <c r="G38" s="8">
        <f t="shared" si="0"/>
        <v>1109243</v>
      </c>
      <c r="H38" s="7" t="s">
        <v>45</v>
      </c>
      <c r="I38" s="7" t="s">
        <v>9</v>
      </c>
      <c r="J38" s="9" t="s">
        <v>14</v>
      </c>
    </row>
    <row r="39" spans="2:10" x14ac:dyDescent="0.25">
      <c r="B39" s="6">
        <v>44796</v>
      </c>
      <c r="C39" s="7" t="s">
        <v>44</v>
      </c>
      <c r="D39" s="7" t="s">
        <v>16</v>
      </c>
      <c r="E39" s="8">
        <v>4028319</v>
      </c>
      <c r="F39" s="8">
        <v>322266</v>
      </c>
      <c r="G39" s="8">
        <f t="shared" si="0"/>
        <v>4350585</v>
      </c>
      <c r="H39" s="7" t="s">
        <v>45</v>
      </c>
      <c r="I39" s="7" t="s">
        <v>9</v>
      </c>
      <c r="J39" s="9" t="s">
        <v>14</v>
      </c>
    </row>
    <row r="40" spans="2:10" x14ac:dyDescent="0.25">
      <c r="B40" s="6">
        <v>44796</v>
      </c>
      <c r="C40" s="7" t="s">
        <v>31</v>
      </c>
      <c r="D40" s="7" t="s">
        <v>16</v>
      </c>
      <c r="E40" s="8">
        <v>2083880</v>
      </c>
      <c r="F40" s="8">
        <v>166710</v>
      </c>
      <c r="G40" s="8">
        <f t="shared" si="0"/>
        <v>2250590</v>
      </c>
      <c r="H40" s="7" t="s">
        <v>45</v>
      </c>
      <c r="I40" s="7" t="s">
        <v>9</v>
      </c>
      <c r="J40" s="9" t="s">
        <v>14</v>
      </c>
    </row>
    <row r="41" spans="2:10" x14ac:dyDescent="0.25">
      <c r="B41" s="6">
        <v>44802</v>
      </c>
      <c r="C41" s="7" t="s">
        <v>11</v>
      </c>
      <c r="D41" s="7" t="s">
        <v>16</v>
      </c>
      <c r="E41" s="8">
        <v>0</v>
      </c>
      <c r="F41" s="8">
        <v>0</v>
      </c>
      <c r="G41" s="8">
        <f t="shared" si="0"/>
        <v>0</v>
      </c>
      <c r="H41" s="7" t="s">
        <v>45</v>
      </c>
      <c r="I41" s="7" t="s">
        <v>9</v>
      </c>
      <c r="J41" s="9" t="s">
        <v>14</v>
      </c>
    </row>
    <row r="42" spans="2:10" x14ac:dyDescent="0.25">
      <c r="B42" s="10" t="s">
        <v>41</v>
      </c>
      <c r="E42" s="11">
        <v>60939967</v>
      </c>
      <c r="F42" s="11">
        <v>4875200</v>
      </c>
      <c r="G42" s="11">
        <f>SUM(G3:G41)</f>
        <v>65815167</v>
      </c>
    </row>
  </sheetData>
  <mergeCells count="1">
    <mergeCell ref="A1:J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zoomScaleNormal="100" workbookViewId="0">
      <selection activeCell="A10" sqref="A10"/>
    </sheetView>
  </sheetViews>
  <sheetFormatPr defaultColWidth="18.85546875" defaultRowHeight="15.75" x14ac:dyDescent="0.25"/>
  <cols>
    <col min="1" max="1" width="3.85546875" style="2" customWidth="1"/>
    <col min="2" max="2" width="18.85546875" style="12"/>
    <col min="3" max="4" width="18.85546875" style="2"/>
    <col min="5" max="7" width="18.85546875" style="13"/>
    <col min="8" max="8" width="43" style="2" customWidth="1"/>
    <col min="9" max="16384" width="18.85546875" style="2"/>
  </cols>
  <sheetData>
    <row r="1" spans="1:10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</row>
    <row r="2" spans="1:10" ht="24.75" customHeight="1" x14ac:dyDescent="0.25">
      <c r="B2" s="3" t="s">
        <v>13</v>
      </c>
      <c r="C2" s="4" t="s">
        <v>0</v>
      </c>
      <c r="D2" s="4" t="s">
        <v>49</v>
      </c>
      <c r="E2" s="5" t="s">
        <v>23</v>
      </c>
      <c r="F2" s="5" t="s">
        <v>43</v>
      </c>
      <c r="G2" s="5" t="s">
        <v>52</v>
      </c>
      <c r="H2" s="4" t="s">
        <v>32</v>
      </c>
      <c r="I2" s="4" t="s">
        <v>19</v>
      </c>
      <c r="J2" s="4" t="s">
        <v>5</v>
      </c>
    </row>
    <row r="3" spans="1:10" x14ac:dyDescent="0.25">
      <c r="B3" s="6">
        <v>44820</v>
      </c>
      <c r="C3" s="7" t="s">
        <v>54</v>
      </c>
      <c r="D3" s="7" t="s">
        <v>16</v>
      </c>
      <c r="E3" s="8">
        <v>1636445</v>
      </c>
      <c r="F3" s="8">
        <v>130916</v>
      </c>
      <c r="G3" s="8">
        <f>E3+F3</f>
        <v>1767361</v>
      </c>
      <c r="H3" s="7" t="s">
        <v>45</v>
      </c>
      <c r="I3" s="7" t="s">
        <v>9</v>
      </c>
      <c r="J3" s="9" t="s">
        <v>14</v>
      </c>
    </row>
    <row r="4" spans="1:10" x14ac:dyDescent="0.25">
      <c r="B4" s="6">
        <v>44820</v>
      </c>
      <c r="C4" s="7" t="s">
        <v>55</v>
      </c>
      <c r="D4" s="7" t="s">
        <v>16</v>
      </c>
      <c r="E4" s="8">
        <v>1069737</v>
      </c>
      <c r="F4" s="8">
        <v>85579</v>
      </c>
      <c r="G4" s="8">
        <f t="shared" ref="G4:G21" si="0">E4+F4</f>
        <v>1155316</v>
      </c>
      <c r="H4" s="7" t="s">
        <v>45</v>
      </c>
      <c r="I4" s="7" t="s">
        <v>9</v>
      </c>
      <c r="J4" s="9" t="s">
        <v>14</v>
      </c>
    </row>
    <row r="5" spans="1:10" x14ac:dyDescent="0.25">
      <c r="B5" s="6">
        <v>44820</v>
      </c>
      <c r="C5" s="7" t="s">
        <v>56</v>
      </c>
      <c r="D5" s="7" t="s">
        <v>16</v>
      </c>
      <c r="E5" s="8">
        <v>798218</v>
      </c>
      <c r="F5" s="8">
        <v>63857</v>
      </c>
      <c r="G5" s="8">
        <f t="shared" si="0"/>
        <v>862075</v>
      </c>
      <c r="H5" s="7" t="s">
        <v>45</v>
      </c>
      <c r="I5" s="7" t="s">
        <v>9</v>
      </c>
      <c r="J5" s="9" t="s">
        <v>14</v>
      </c>
    </row>
    <row r="6" spans="1:10" x14ac:dyDescent="0.25">
      <c r="B6" s="6">
        <v>44820</v>
      </c>
      <c r="C6" s="7" t="s">
        <v>57</v>
      </c>
      <c r="D6" s="7" t="s">
        <v>16</v>
      </c>
      <c r="E6" s="8">
        <v>1554313</v>
      </c>
      <c r="F6" s="8">
        <v>124345</v>
      </c>
      <c r="G6" s="8">
        <f t="shared" si="0"/>
        <v>1678658</v>
      </c>
      <c r="H6" s="7" t="s">
        <v>45</v>
      </c>
      <c r="I6" s="7" t="s">
        <v>9</v>
      </c>
      <c r="J6" s="9" t="s">
        <v>14</v>
      </c>
    </row>
    <row r="7" spans="1:10" x14ac:dyDescent="0.25">
      <c r="B7" s="6">
        <v>44821</v>
      </c>
      <c r="C7" s="7" t="s">
        <v>58</v>
      </c>
      <c r="D7" s="7" t="s">
        <v>16</v>
      </c>
      <c r="E7" s="8">
        <v>1737531</v>
      </c>
      <c r="F7" s="8">
        <v>139002</v>
      </c>
      <c r="G7" s="8">
        <f t="shared" si="0"/>
        <v>1876533</v>
      </c>
      <c r="H7" s="7" t="s">
        <v>59</v>
      </c>
      <c r="I7" s="7" t="s">
        <v>9</v>
      </c>
      <c r="J7" s="9" t="s">
        <v>14</v>
      </c>
    </row>
    <row r="8" spans="1:10" x14ac:dyDescent="0.25">
      <c r="B8" s="6">
        <v>44821</v>
      </c>
      <c r="C8" s="7" t="s">
        <v>60</v>
      </c>
      <c r="D8" s="7" t="s">
        <v>16</v>
      </c>
      <c r="E8" s="8">
        <v>958358</v>
      </c>
      <c r="F8" s="8">
        <v>76669</v>
      </c>
      <c r="G8" s="8">
        <f t="shared" si="0"/>
        <v>1035027</v>
      </c>
      <c r="H8" s="7" t="s">
        <v>61</v>
      </c>
      <c r="I8" s="7" t="s">
        <v>9</v>
      </c>
      <c r="J8" s="9" t="s">
        <v>14</v>
      </c>
    </row>
    <row r="9" spans="1:10" x14ac:dyDescent="0.25">
      <c r="B9" s="6">
        <v>44821</v>
      </c>
      <c r="C9" s="7" t="s">
        <v>62</v>
      </c>
      <c r="D9" s="7" t="s">
        <v>16</v>
      </c>
      <c r="E9" s="8">
        <v>2124788</v>
      </c>
      <c r="F9" s="8">
        <v>169983</v>
      </c>
      <c r="G9" s="8">
        <f t="shared" si="0"/>
        <v>2294771</v>
      </c>
      <c r="H9" s="7" t="s">
        <v>63</v>
      </c>
      <c r="I9" s="7" t="s">
        <v>9</v>
      </c>
      <c r="J9" s="9" t="s">
        <v>14</v>
      </c>
    </row>
    <row r="10" spans="1:10" x14ac:dyDescent="0.25">
      <c r="B10" s="6">
        <v>44821</v>
      </c>
      <c r="C10" s="7" t="s">
        <v>64</v>
      </c>
      <c r="D10" s="7" t="s">
        <v>16</v>
      </c>
      <c r="E10" s="8">
        <v>1300825</v>
      </c>
      <c r="F10" s="8">
        <v>104066</v>
      </c>
      <c r="G10" s="8">
        <f t="shared" si="0"/>
        <v>1404891</v>
      </c>
      <c r="H10" s="7" t="s">
        <v>65</v>
      </c>
      <c r="I10" s="7" t="s">
        <v>9</v>
      </c>
      <c r="J10" s="9" t="s">
        <v>14</v>
      </c>
    </row>
    <row r="11" spans="1:10" x14ac:dyDescent="0.25">
      <c r="B11" s="6">
        <v>44821</v>
      </c>
      <c r="C11" s="7" t="s">
        <v>66</v>
      </c>
      <c r="D11" s="7" t="s">
        <v>16</v>
      </c>
      <c r="E11" s="8">
        <v>447642</v>
      </c>
      <c r="F11" s="8">
        <v>35811</v>
      </c>
      <c r="G11" s="8">
        <f t="shared" si="0"/>
        <v>483453</v>
      </c>
      <c r="H11" s="7" t="s">
        <v>67</v>
      </c>
      <c r="I11" s="7" t="s">
        <v>9</v>
      </c>
      <c r="J11" s="9" t="s">
        <v>14</v>
      </c>
    </row>
    <row r="12" spans="1:10" x14ac:dyDescent="0.25">
      <c r="B12" s="6">
        <v>44823</v>
      </c>
      <c r="C12" s="7" t="s">
        <v>68</v>
      </c>
      <c r="D12" s="7" t="s">
        <v>16</v>
      </c>
      <c r="E12" s="8">
        <v>736803</v>
      </c>
      <c r="F12" s="8">
        <v>58944</v>
      </c>
      <c r="G12" s="8">
        <f t="shared" si="0"/>
        <v>795747</v>
      </c>
      <c r="H12" s="7" t="s">
        <v>69</v>
      </c>
      <c r="I12" s="7" t="s">
        <v>9</v>
      </c>
      <c r="J12" s="9" t="s">
        <v>14</v>
      </c>
    </row>
    <row r="13" spans="1:10" x14ac:dyDescent="0.25">
      <c r="B13" s="6">
        <v>44823</v>
      </c>
      <c r="C13" s="7" t="s">
        <v>70</v>
      </c>
      <c r="D13" s="7" t="s">
        <v>16</v>
      </c>
      <c r="E13" s="8">
        <v>736803</v>
      </c>
      <c r="F13" s="8">
        <v>58944</v>
      </c>
      <c r="G13" s="8">
        <f t="shared" si="0"/>
        <v>795747</v>
      </c>
      <c r="H13" s="7" t="s">
        <v>71</v>
      </c>
      <c r="I13" s="7" t="s">
        <v>9</v>
      </c>
      <c r="J13" s="9" t="s">
        <v>14</v>
      </c>
    </row>
    <row r="14" spans="1:10" x14ac:dyDescent="0.25">
      <c r="B14" s="6">
        <v>44824</v>
      </c>
      <c r="C14" s="7" t="s">
        <v>72</v>
      </c>
      <c r="D14" s="7" t="s">
        <v>16</v>
      </c>
      <c r="E14" s="8">
        <v>2538967</v>
      </c>
      <c r="F14" s="8">
        <v>203117</v>
      </c>
      <c r="G14" s="8">
        <f t="shared" si="0"/>
        <v>2742084</v>
      </c>
      <c r="H14" s="7" t="s">
        <v>73</v>
      </c>
      <c r="I14" s="7" t="s">
        <v>9</v>
      </c>
      <c r="J14" s="9" t="s">
        <v>14</v>
      </c>
    </row>
    <row r="15" spans="1:10" x14ac:dyDescent="0.25">
      <c r="B15" s="6">
        <v>44824</v>
      </c>
      <c r="C15" s="7" t="s">
        <v>74</v>
      </c>
      <c r="D15" s="7" t="s">
        <v>16</v>
      </c>
      <c r="E15" s="8">
        <v>1205496</v>
      </c>
      <c r="F15" s="8">
        <v>96440</v>
      </c>
      <c r="G15" s="8">
        <f t="shared" si="0"/>
        <v>1301936</v>
      </c>
      <c r="H15" s="7" t="s">
        <v>75</v>
      </c>
      <c r="I15" s="7" t="s">
        <v>9</v>
      </c>
      <c r="J15" s="9" t="s">
        <v>14</v>
      </c>
    </row>
    <row r="16" spans="1:10" x14ac:dyDescent="0.25">
      <c r="B16" s="6">
        <v>44830</v>
      </c>
      <c r="C16" s="7" t="s">
        <v>76</v>
      </c>
      <c r="D16" s="7" t="s">
        <v>16</v>
      </c>
      <c r="E16" s="8">
        <v>3184734</v>
      </c>
      <c r="F16" s="8">
        <v>254779</v>
      </c>
      <c r="G16" s="8">
        <f t="shared" si="0"/>
        <v>3439513</v>
      </c>
      <c r="H16" s="7" t="s">
        <v>59</v>
      </c>
      <c r="I16" s="7" t="s">
        <v>9</v>
      </c>
      <c r="J16" s="9" t="s">
        <v>14</v>
      </c>
    </row>
    <row r="17" spans="2:10" x14ac:dyDescent="0.25">
      <c r="B17" s="6">
        <v>44830</v>
      </c>
      <c r="C17" s="7" t="s">
        <v>77</v>
      </c>
      <c r="D17" s="7" t="s">
        <v>16</v>
      </c>
      <c r="E17" s="8">
        <v>1288995</v>
      </c>
      <c r="F17" s="8">
        <v>103120</v>
      </c>
      <c r="G17" s="8">
        <f t="shared" si="0"/>
        <v>1392115</v>
      </c>
      <c r="H17" s="7" t="s">
        <v>45</v>
      </c>
      <c r="I17" s="7" t="s">
        <v>9</v>
      </c>
      <c r="J17" s="9" t="s">
        <v>14</v>
      </c>
    </row>
    <row r="18" spans="2:10" x14ac:dyDescent="0.25">
      <c r="B18" s="6">
        <v>44830</v>
      </c>
      <c r="C18" s="7" t="s">
        <v>78</v>
      </c>
      <c r="D18" s="7" t="s">
        <v>16</v>
      </c>
      <c r="E18" s="8">
        <v>896793</v>
      </c>
      <c r="F18" s="8">
        <v>71743</v>
      </c>
      <c r="G18" s="8">
        <f t="shared" si="0"/>
        <v>968536</v>
      </c>
      <c r="H18" s="7" t="s">
        <v>79</v>
      </c>
      <c r="I18" s="7" t="s">
        <v>9</v>
      </c>
      <c r="J18" s="9" t="s">
        <v>14</v>
      </c>
    </row>
    <row r="19" spans="2:10" x14ac:dyDescent="0.25">
      <c r="B19" s="6">
        <v>44830</v>
      </c>
      <c r="C19" s="7" t="s">
        <v>80</v>
      </c>
      <c r="D19" s="7" t="s">
        <v>16</v>
      </c>
      <c r="E19" s="8">
        <v>2212455</v>
      </c>
      <c r="F19" s="8">
        <v>176996</v>
      </c>
      <c r="G19" s="8">
        <f t="shared" si="0"/>
        <v>2389451</v>
      </c>
      <c r="H19" s="7" t="s">
        <v>63</v>
      </c>
      <c r="I19" s="7" t="s">
        <v>9</v>
      </c>
      <c r="J19" s="9" t="s">
        <v>14</v>
      </c>
    </row>
    <row r="20" spans="2:10" x14ac:dyDescent="0.25">
      <c r="B20" s="6">
        <v>44831</v>
      </c>
      <c r="C20" s="7" t="s">
        <v>81</v>
      </c>
      <c r="D20" s="7" t="s">
        <v>16</v>
      </c>
      <c r="E20" s="8">
        <v>976307</v>
      </c>
      <c r="F20" s="8">
        <v>78105</v>
      </c>
      <c r="G20" s="8">
        <f t="shared" si="0"/>
        <v>1054412</v>
      </c>
      <c r="H20" s="7" t="s">
        <v>45</v>
      </c>
      <c r="I20" s="7" t="s">
        <v>9</v>
      </c>
      <c r="J20" s="9" t="s">
        <v>14</v>
      </c>
    </row>
    <row r="21" spans="2:10" x14ac:dyDescent="0.25">
      <c r="B21" s="6">
        <v>44831</v>
      </c>
      <c r="C21" s="7" t="s">
        <v>82</v>
      </c>
      <c r="D21" s="7" t="s">
        <v>16</v>
      </c>
      <c r="E21" s="8">
        <v>666897</v>
      </c>
      <c r="F21" s="8">
        <v>53352</v>
      </c>
      <c r="G21" s="8">
        <f t="shared" si="0"/>
        <v>720249</v>
      </c>
      <c r="H21" s="7" t="s">
        <v>45</v>
      </c>
      <c r="I21" s="7" t="s">
        <v>9</v>
      </c>
      <c r="J21" s="9" t="s">
        <v>14</v>
      </c>
    </row>
    <row r="22" spans="2:10" x14ac:dyDescent="0.25">
      <c r="B22" s="10" t="s">
        <v>83</v>
      </c>
      <c r="E22" s="11">
        <v>26072107</v>
      </c>
      <c r="F22" s="11">
        <v>2085768</v>
      </c>
      <c r="G22" s="11">
        <f>SUM(G3:G21)</f>
        <v>28157875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8</vt:lpstr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2022-10-19T01:43:23Z</dcterms:created>
  <dcterms:modified xsi:type="dcterms:W3CDTF">2022-10-19T02:12:57Z</dcterms:modified>
</cp:coreProperties>
</file>