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BÌNH ĐÔNG-MN\"/>
    </mc:Choice>
  </mc:AlternateContent>
  <bookViews>
    <workbookView xWindow="0" yWindow="0" windowWidth="17655" windowHeight="5010" tabRatio="734"/>
  </bookViews>
  <sheets>
    <sheet name="công nợ" sheetId="1" r:id="rId1"/>
    <sheet name="tháng 11.2022" sheetId="5" r:id="rId2"/>
    <sheet name="tháng 10.2022" sheetId="6" r:id="rId3"/>
    <sheet name="tháng 9.2022" sheetId="8" r:id="rId4"/>
    <sheet name="tháng 8.2022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D9" i="1"/>
  <c r="C7" i="1"/>
</calcChain>
</file>

<file path=xl/sharedStrings.xml><?xml version="1.0" encoding="utf-8"?>
<sst xmlns="http://schemas.openxmlformats.org/spreadsheetml/2006/main" count="74" uniqueCount="44">
  <si>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</si>
  <si>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</si>
  <si>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</si>
  <si>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</si>
  <si>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</si>
  <si>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</si>
  <si>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</si>
  <si>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</si>
  <si>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</si>
  <si>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</si>
  <si>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</si>
  <si>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</si>
  <si>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BẢNG KÊ HÓA ĐƠN THÁNG 8</t>
  </si>
  <si>
    <t>Tháng 08 năm 2022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</si>
  <si>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</si>
  <si>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</si>
  <si>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</si>
  <si>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</si>
  <si>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</si>
  <si>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</si>
  <si>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BẢNG KÊ HÓA ĐƠN THÁNG 9</t>
  </si>
  <si>
    <t>Tháng 09 năm 2022</t>
  </si>
  <si>
    <t>BẢNG KÊ HÓA ĐƠN THÁNG 10</t>
  </si>
  <si>
    <t>Tháng 10 năm 2022</t>
  </si>
  <si>
    <t>THEO DÕI CÔNG NỢ / CTY Bình Đông</t>
  </si>
  <si>
    <t>Bảng kê hóa đơn tháng 11.2022</t>
  </si>
  <si>
    <t>Ngày hạch toán</t>
  </si>
  <si>
    <t>00052705</t>
  </si>
  <si>
    <t>CÔNG TY TNHH  MỘT THÀNH VIÊN THƯƠNG MẠI DỊCH VỤ BÌNH ĐÔNG</t>
  </si>
  <si>
    <t>Số dòng = 1</t>
  </si>
  <si>
    <t>Số dòng = 2</t>
  </si>
  <si>
    <t>00049491</t>
  </si>
  <si>
    <t>00048556</t>
  </si>
  <si>
    <t>BẢNG KÊ HÓA ĐƠN THÁNG 11</t>
  </si>
  <si>
    <t>Tháng 11 năm 2022</t>
  </si>
  <si>
    <t>00037202</t>
  </si>
  <si>
    <t>00034227</t>
  </si>
  <si>
    <t>00033569</t>
  </si>
  <si>
    <t>00029372</t>
  </si>
  <si>
    <t>Số dòng = 4</t>
  </si>
  <si>
    <t>00044232</t>
  </si>
  <si>
    <t>00042384</t>
  </si>
  <si>
    <t>Hàng trả - 358</t>
  </si>
  <si>
    <t>Dư nợ phải thu BÌNH ĐÔNG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</si>
</sst>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0" fontId="7" fillId="0" borderId="0" xfId="0" applyFont="1" applyBorder="1" applyAlignment="1"/>
    <xf numFmtId="0" fontId="3" fillId="0" borderId="0" xfId="0" applyFont="1"/>
    <xf numFmtId="0" fontId="7" fillId="0" borderId="5" xfId="0" applyFont="1" applyBorder="1" applyAlignment="1"/>
    <xf numFmtId="14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8" fontId="3" fillId="4" borderId="6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165" fontId="0" fillId="0" borderId="0" xfId="0" applyNumberFormat="1"/>
    <xf numFmtId="38" fontId="0" fillId="0" borderId="0" xfId="0" applyNumberFormat="1"/>
    <xf numFmtId="0" fontId="9" fillId="0" borderId="0" xfId="0" applyFont="1"/>
    <xf numFmtId="165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165" fontId="11" fillId="5" borderId="7" xfId="0" applyNumberFormat="1" applyFont="1" applyFill="1" applyBorder="1" applyAlignment="1">
      <alignment horizontal="left" vertical="center"/>
    </xf>
    <xf numFmtId="38" fontId="12" fillId="3" borderId="7" xfId="0" applyNumberFormat="1" applyFont="1" applyFill="1" applyBorder="1" applyAlignment="1">
      <alignment horizontal="right" vertical="center"/>
    </xf>
    <xf numFmtId="38" fontId="14" fillId="3" borderId="7" xfId="0" applyNumberFormat="1" applyFont="1" applyFill="1" applyBorder="1" applyAlignment="1">
      <alignment horizontal="right" vertical="center"/>
    </xf>
    <xf numFmtId="0" fontId="9" fillId="0" borderId="0" xfId="0" applyFont="1" applyBorder="1"/>
    <xf numFmtId="165" fontId="10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38" fontId="10" fillId="0" borderId="8" xfId="0" applyNumberFormat="1" applyFont="1" applyBorder="1" applyAlignment="1">
      <alignment horizontal="right" vertical="center"/>
    </xf>
    <xf numFmtId="165" fontId="15" fillId="4" borderId="6" xfId="0" applyNumberFormat="1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38" fontId="15" fillId="4" borderId="6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165" fontId="12" fillId="5" borderId="0" xfId="0" applyNumberFormat="1" applyFont="1" applyFill="1" applyBorder="1" applyAlignment="1">
      <alignment horizontal="left" vertical="center"/>
    </xf>
    <xf numFmtId="38" fontId="12" fillId="6" borderId="0" xfId="0" applyNumberFormat="1" applyFont="1" applyFill="1" applyBorder="1" applyAlignment="1">
      <alignment horizontal="right" vertical="center"/>
    </xf>
    <xf numFmtId="38" fontId="14" fillId="6" borderId="0" xfId="0" applyNumberFormat="1" applyFont="1" applyFill="1" applyBorder="1" applyAlignment="1">
      <alignment horizontal="right" vertical="center"/>
    </xf>
    <xf numFmtId="165" fontId="9" fillId="0" borderId="0" xfId="0" applyNumberFormat="1" applyFont="1"/>
    <xf numFmtId="38" fontId="9" fillId="0" borderId="0" xfId="0" applyNumberFormat="1" applyFont="1"/>
    <xf numFmtId="165" fontId="12" fillId="5" borderId="7" xfId="0" applyNumberFormat="1" applyFont="1" applyFill="1" applyBorder="1" applyAlignment="1">
      <alignment horizontal="left" vertical="center"/>
    </xf>
    <xf numFmtId="0" fontId="13" fillId="0" borderId="0" xfId="0" applyFont="1"/>
    <xf numFmtId="38" fontId="12" fillId="6" borderId="7" xfId="0" applyNumberFormat="1" applyFont="1" applyFill="1" applyBorder="1" applyAlignment="1">
      <alignment horizontal="right" vertical="center"/>
    </xf>
    <xf numFmtId="38" fontId="14" fillId="6" borderId="7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7"/>
  <sheetViews>
    <sheetView tabSelected="1" workbookViewId="0">
      <pane ySplit="2" topLeftCell="A3" activePane="bottomLeft" state="frozen"/>
      <selection pane="bottomLeft" activeCell="F13" sqref="F13"/>
    </sheetView>
  </sheetViews>
  <sheetFormatPr defaultRowHeight="21" customHeight="1" x14ac:dyDescent="0.25"/>
  <cols>
    <col min="1" max="1" width="15.28515625" style="11" customWidth="1"/>
    <col min="2" max="2" width="42" style="8" customWidth="1"/>
    <col min="3" max="3" width="19.28515625" style="2" customWidth="1"/>
    <col min="4" max="4" width="17.7109375" style="1" customWidth="1"/>
    <col min="5" max="5" width="22.7109375" style="1" customWidth="1"/>
    <col min="6" max="6" width="17.5703125" style="1" customWidth="1"/>
    <col min="7" max="16384" width="9.140625" style="1"/>
  </cols>
  <sheetData>
    <row r="1" spans="1:6" ht="27" customHeight="1" x14ac:dyDescent="0.3">
      <c r="A1" s="37" t="s">
        <v>24</v>
      </c>
      <c r="B1" s="37"/>
      <c r="C1" s="37"/>
      <c r="D1" s="37"/>
      <c r="E1" s="37"/>
      <c r="F1" s="37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21" t="s">
        <v>11</v>
      </c>
      <c r="C3" s="14">
        <v>14886387</v>
      </c>
      <c r="D3" s="14"/>
      <c r="E3" s="15"/>
      <c r="F3" s="15"/>
    </row>
    <row r="4" spans="1:6" ht="21" customHeight="1" x14ac:dyDescent="0.25">
      <c r="A4" s="18"/>
      <c r="B4" s="21" t="s">
        <v>9</v>
      </c>
      <c r="C4" s="14">
        <v>7396208</v>
      </c>
      <c r="D4" s="14"/>
      <c r="E4" s="15"/>
      <c r="F4" s="15"/>
    </row>
    <row r="5" spans="1:6" ht="21" customHeight="1" x14ac:dyDescent="0.25">
      <c r="A5" s="18"/>
      <c r="B5" s="21" t="s">
        <v>10</v>
      </c>
      <c r="C5" s="14">
        <v>6714323</v>
      </c>
      <c r="D5" s="16"/>
      <c r="E5" s="15"/>
      <c r="F5" s="17"/>
    </row>
    <row r="6" spans="1:6" ht="21" customHeight="1" x14ac:dyDescent="0.25">
      <c r="A6" s="45"/>
      <c r="B6" s="21" t="s">
        <v>25</v>
      </c>
      <c r="C6" s="14">
        <v>1934734</v>
      </c>
      <c r="D6" s="16"/>
      <c r="E6" s="15"/>
      <c r="F6" s="17"/>
    </row>
    <row r="7" spans="1:6" ht="21" customHeight="1" x14ac:dyDescent="0.25">
      <c r="A7" s="38" t="s">
        <v>6</v>
      </c>
      <c r="B7" s="39"/>
      <c r="C7" s="22">
        <f>SUM(C3:C6)</f>
        <v>30931652</v>
      </c>
      <c r="D7" s="23"/>
      <c r="E7" s="24"/>
      <c r="F7" s="25"/>
    </row>
    <row r="8" spans="1:6" ht="21" customHeight="1" x14ac:dyDescent="0.25">
      <c r="A8" s="36">
        <v>44778</v>
      </c>
      <c r="B8" s="29" t="s">
        <v>42</v>
      </c>
      <c r="C8" s="14"/>
      <c r="D8" s="14">
        <v>294030</v>
      </c>
      <c r="E8" s="15"/>
      <c r="F8" s="17"/>
    </row>
    <row r="9" spans="1:6" ht="21" customHeight="1" x14ac:dyDescent="0.25">
      <c r="A9" s="38" t="s">
        <v>7</v>
      </c>
      <c r="B9" s="39"/>
      <c r="C9" s="22"/>
      <c r="D9" s="22">
        <f>SUM(D8:D8)</f>
        <v>294030</v>
      </c>
      <c r="E9" s="24"/>
      <c r="F9" s="25"/>
    </row>
    <row r="10" spans="1:6" ht="21" customHeight="1" x14ac:dyDescent="0.25">
      <c r="A10" s="18"/>
      <c r="B10" s="13"/>
      <c r="C10" s="14"/>
      <c r="D10" s="14"/>
      <c r="E10" s="15"/>
      <c r="F10" s="15"/>
    </row>
    <row r="11" spans="1:6" ht="21" customHeight="1" x14ac:dyDescent="0.25">
      <c r="A11" s="18"/>
      <c r="B11" s="13"/>
      <c r="C11" s="14"/>
      <c r="D11" s="14"/>
      <c r="E11" s="15"/>
      <c r="F11" s="15"/>
    </row>
    <row r="12" spans="1:6" ht="21" customHeight="1" x14ac:dyDescent="0.25">
      <c r="A12" s="38" t="s">
        <v>8</v>
      </c>
      <c r="B12" s="39"/>
      <c r="C12" s="26"/>
      <c r="D12" s="23"/>
      <c r="E12" s="25"/>
      <c r="F12" s="27">
        <f>SUM(F10:F11)</f>
        <v>0</v>
      </c>
    </row>
    <row r="13" spans="1:6" ht="21" customHeight="1" x14ac:dyDescent="0.25">
      <c r="A13" s="40" t="s">
        <v>43</v>
      </c>
      <c r="B13" s="41"/>
      <c r="C13" s="41"/>
      <c r="D13" s="41"/>
      <c r="E13" s="42"/>
      <c r="F13" s="28">
        <f>C7-D9-F12</f>
        <v>30637622</v>
      </c>
    </row>
    <row r="14" spans="1:6" ht="21" customHeight="1" x14ac:dyDescent="0.25">
      <c r="A14" s="3"/>
      <c r="B14" s="9"/>
      <c r="C14" s="5"/>
      <c r="D14" s="4"/>
    </row>
    <row r="15" spans="1:6" ht="21" customHeight="1" x14ac:dyDescent="0.25">
      <c r="A15" s="3"/>
      <c r="B15" s="9"/>
      <c r="C15" s="5"/>
      <c r="D15" s="4"/>
    </row>
    <row r="16" spans="1:6" ht="21" customHeight="1" x14ac:dyDescent="0.25">
      <c r="A16" s="3"/>
      <c r="B16" s="9"/>
      <c r="C16" s="5"/>
      <c r="D16" s="4"/>
    </row>
    <row r="17" spans="1:4" ht="21" customHeight="1" x14ac:dyDescent="0.25">
      <c r="A17" s="10"/>
      <c r="C17" s="6"/>
      <c r="D17" s="7"/>
    </row>
  </sheetData>
  <mergeCells count="5">
    <mergeCell ref="A1:F1"/>
    <mergeCell ref="A7:B7"/>
    <mergeCell ref="A9:B9"/>
    <mergeCell ref="A12:B12"/>
    <mergeCell ref="A13:E13"/>
  </mergeCells>
  <conditionalFormatting sqref="A14:B16 A13">
    <cfRule type="duplicateValues" dxfId="0" priority="5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14.28515625" style="46" customWidth="1"/>
    <col min="2" max="2" width="12.42578125" customWidth="1"/>
    <col min="3" max="3" width="73.5703125" customWidth="1"/>
    <col min="4" max="7" width="17.140625" style="47" customWidth="1"/>
  </cols>
  <sheetData>
    <row r="1" spans="1:7" ht="15.75" x14ac:dyDescent="0.25">
      <c r="A1" s="43" t="s">
        <v>33</v>
      </c>
      <c r="B1" s="43"/>
      <c r="C1" s="43"/>
      <c r="D1" s="43"/>
      <c r="E1" s="43"/>
      <c r="F1" s="43"/>
      <c r="G1" s="43"/>
    </row>
    <row r="2" spans="1:7" ht="15.75" x14ac:dyDescent="0.25">
      <c r="A2" s="44" t="s">
        <v>34</v>
      </c>
      <c r="B2" s="44"/>
      <c r="C2" s="44"/>
      <c r="D2" s="44"/>
      <c r="E2" s="44"/>
      <c r="F2" s="44"/>
      <c r="G2" s="44"/>
    </row>
    <row r="3" spans="1:7" s="31" customFormat="1" ht="15" customHeight="1" x14ac:dyDescent="0.25">
      <c r="A3" s="33" t="s">
        <v>26</v>
      </c>
      <c r="B3" s="34" t="s">
        <v>15</v>
      </c>
      <c r="C3" s="34" t="s">
        <v>14</v>
      </c>
      <c r="D3" s="35" t="s">
        <v>16</v>
      </c>
      <c r="E3" s="35" t="s">
        <v>17</v>
      </c>
      <c r="F3" s="35" t="s">
        <v>18</v>
      </c>
      <c r="G3" s="35" t="s">
        <v>19</v>
      </c>
    </row>
    <row r="4" spans="1:7" s="48" customFormat="1" ht="25.5" customHeight="1" x14ac:dyDescent="0.25">
      <c r="A4" s="49">
        <v>44888</v>
      </c>
      <c r="B4" s="50" t="s">
        <v>27</v>
      </c>
      <c r="C4" s="50" t="s">
        <v>28</v>
      </c>
      <c r="D4" s="51">
        <v>1791420</v>
      </c>
      <c r="E4" s="51">
        <v>0</v>
      </c>
      <c r="F4" s="51">
        <v>143314</v>
      </c>
      <c r="G4" s="51">
        <v>1934734</v>
      </c>
    </row>
    <row r="5" spans="1:7" s="48" customFormat="1" ht="18" customHeight="1" x14ac:dyDescent="0.25">
      <c r="A5" s="52" t="s">
        <v>29</v>
      </c>
      <c r="D5" s="53">
        <v>1791420</v>
      </c>
      <c r="E5" s="53">
        <v>0</v>
      </c>
      <c r="F5" s="53">
        <v>143314</v>
      </c>
      <c r="G5" s="54">
        <v>1934734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"/>
  <sheetViews>
    <sheetView zoomScaleNormal="100" workbookViewId="0">
      <selection activeCell="C5" sqref="C5"/>
    </sheetView>
  </sheetViews>
  <sheetFormatPr defaultColWidth="9.140625" defaultRowHeight="15" x14ac:dyDescent="0.25"/>
  <cols>
    <col min="1" max="1" width="14.28515625" style="46" customWidth="1"/>
    <col min="2" max="2" width="12" customWidth="1"/>
    <col min="3" max="3" width="71" customWidth="1"/>
    <col min="4" max="7" width="17.140625" style="47" customWidth="1"/>
  </cols>
  <sheetData>
    <row r="1" spans="1:7" ht="15.75" x14ac:dyDescent="0.25">
      <c r="A1" s="43" t="s">
        <v>22</v>
      </c>
      <c r="B1" s="43"/>
      <c r="C1" s="43"/>
      <c r="D1" s="43"/>
      <c r="E1" s="43"/>
      <c r="F1" s="43"/>
      <c r="G1" s="43"/>
    </row>
    <row r="2" spans="1:7" ht="15.75" x14ac:dyDescent="0.25">
      <c r="A2" s="44" t="s">
        <v>23</v>
      </c>
      <c r="B2" s="44"/>
      <c r="C2" s="44"/>
      <c r="D2" s="44"/>
      <c r="E2" s="44"/>
      <c r="F2" s="44"/>
      <c r="G2" s="44"/>
    </row>
    <row r="3" spans="1:7" s="62" customFormat="1" ht="27" customHeight="1" x14ac:dyDescent="0.2">
      <c r="A3" s="59" t="s">
        <v>26</v>
      </c>
      <c r="B3" s="60" t="s">
        <v>15</v>
      </c>
      <c r="C3" s="60" t="s">
        <v>14</v>
      </c>
      <c r="D3" s="61" t="s">
        <v>16</v>
      </c>
      <c r="E3" s="61" t="s">
        <v>17</v>
      </c>
      <c r="F3" s="61" t="s">
        <v>18</v>
      </c>
      <c r="G3" s="61" t="s">
        <v>19</v>
      </c>
    </row>
    <row r="4" spans="1:7" s="55" customFormat="1" ht="21" customHeight="1" x14ac:dyDescent="0.25">
      <c r="A4" s="49">
        <v>44854</v>
      </c>
      <c r="B4" s="50" t="s">
        <v>32</v>
      </c>
      <c r="C4" s="50" t="s">
        <v>28</v>
      </c>
      <c r="D4" s="51">
        <v>3537370</v>
      </c>
      <c r="E4" s="51">
        <v>0</v>
      </c>
      <c r="F4" s="51">
        <v>282990</v>
      </c>
      <c r="G4" s="51">
        <v>3820360</v>
      </c>
    </row>
    <row r="5" spans="1:7" s="55" customFormat="1" ht="21" customHeight="1" x14ac:dyDescent="0.25">
      <c r="A5" s="56">
        <v>44865</v>
      </c>
      <c r="B5" s="57" t="s">
        <v>31</v>
      </c>
      <c r="C5" s="57" t="s">
        <v>28</v>
      </c>
      <c r="D5" s="58">
        <v>2679595</v>
      </c>
      <c r="E5" s="58">
        <v>0</v>
      </c>
      <c r="F5" s="58">
        <v>214368</v>
      </c>
      <c r="G5" s="58">
        <v>2893963</v>
      </c>
    </row>
    <row r="6" spans="1:7" s="62" customFormat="1" ht="21" customHeight="1" x14ac:dyDescent="0.2">
      <c r="A6" s="63" t="s">
        <v>30</v>
      </c>
      <c r="D6" s="64">
        <v>6216965</v>
      </c>
      <c r="E6" s="64">
        <v>0</v>
      </c>
      <c r="F6" s="64">
        <v>497358</v>
      </c>
      <c r="G6" s="65">
        <v>6714323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"/>
  <sheetViews>
    <sheetView zoomScaleNormal="100" workbookViewId="0">
      <selection activeCell="C12" sqref="C12"/>
    </sheetView>
  </sheetViews>
  <sheetFormatPr defaultColWidth="9.140625" defaultRowHeight="15" x14ac:dyDescent="0.25"/>
  <cols>
    <col min="1" max="1" width="16.5703125" style="46" customWidth="1"/>
    <col min="2" max="2" width="12.140625" customWidth="1"/>
    <col min="3" max="3" width="72.85546875" customWidth="1"/>
    <col min="4" max="6" width="17.140625" style="47" customWidth="1"/>
    <col min="7" max="7" width="21.7109375" style="47" customWidth="1"/>
  </cols>
  <sheetData>
    <row r="1" spans="1:7" ht="15.75" x14ac:dyDescent="0.25">
      <c r="A1" s="43" t="s">
        <v>20</v>
      </c>
      <c r="B1" s="43"/>
      <c r="C1" s="43"/>
      <c r="D1" s="43"/>
      <c r="E1" s="43"/>
      <c r="F1" s="43"/>
      <c r="G1" s="43"/>
    </row>
    <row r="2" spans="1:7" ht="15.75" x14ac:dyDescent="0.25">
      <c r="A2" s="44" t="s">
        <v>21</v>
      </c>
      <c r="B2" s="44"/>
      <c r="C2" s="44"/>
      <c r="D2" s="44"/>
      <c r="E2" s="44"/>
      <c r="F2" s="44"/>
      <c r="G2" s="44"/>
    </row>
    <row r="3" spans="1:7" s="69" customFormat="1" ht="19.5" customHeight="1" x14ac:dyDescent="0.2">
      <c r="A3" s="59" t="s">
        <v>26</v>
      </c>
      <c r="B3" s="60" t="s">
        <v>15</v>
      </c>
      <c r="C3" s="60" t="s">
        <v>14</v>
      </c>
      <c r="D3" s="61" t="s">
        <v>16</v>
      </c>
      <c r="E3" s="61" t="s">
        <v>17</v>
      </c>
      <c r="F3" s="61" t="s">
        <v>18</v>
      </c>
      <c r="G3" s="61" t="s">
        <v>19</v>
      </c>
    </row>
    <row r="4" spans="1:7" s="48" customFormat="1" ht="18.75" customHeight="1" x14ac:dyDescent="0.25">
      <c r="A4" s="49">
        <v>44830</v>
      </c>
      <c r="B4" s="50" t="s">
        <v>40</v>
      </c>
      <c r="C4" s="50" t="s">
        <v>28</v>
      </c>
      <c r="D4" s="51">
        <v>3718870</v>
      </c>
      <c r="E4" s="51">
        <v>0</v>
      </c>
      <c r="F4" s="51">
        <v>297510</v>
      </c>
      <c r="G4" s="51">
        <v>4016380</v>
      </c>
    </row>
    <row r="5" spans="1:7" s="48" customFormat="1" ht="18.75" customHeight="1" x14ac:dyDescent="0.25">
      <c r="A5" s="49">
        <v>44823</v>
      </c>
      <c r="B5" s="50" t="s">
        <v>41</v>
      </c>
      <c r="C5" s="50" t="s">
        <v>28</v>
      </c>
      <c r="D5" s="51">
        <v>3129470</v>
      </c>
      <c r="E5" s="51">
        <v>0</v>
      </c>
      <c r="F5" s="51">
        <v>250358</v>
      </c>
      <c r="G5" s="51">
        <v>3379828</v>
      </c>
    </row>
    <row r="6" spans="1:7" s="69" customFormat="1" ht="18.75" customHeight="1" x14ac:dyDescent="0.2">
      <c r="A6" s="68" t="s">
        <v>30</v>
      </c>
      <c r="D6" s="70">
        <v>6848340</v>
      </c>
      <c r="E6" s="70">
        <v>0</v>
      </c>
      <c r="F6" s="70">
        <v>547868</v>
      </c>
      <c r="G6" s="71">
        <v>7396208</v>
      </c>
    </row>
  </sheetData>
  <mergeCells count="2">
    <mergeCell ref="A2:G2"/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9"/>
  <sheetViews>
    <sheetView zoomScaleNormal="100" workbookViewId="0">
      <selection sqref="A1:G2"/>
    </sheetView>
  </sheetViews>
  <sheetFormatPr defaultColWidth="9.140625" defaultRowHeight="15" x14ac:dyDescent="0.25"/>
  <cols>
    <col min="1" max="1" width="15.7109375" style="46" customWidth="1"/>
    <col min="2" max="2" width="12.42578125" customWidth="1"/>
    <col min="3" max="3" width="75.7109375" customWidth="1"/>
    <col min="4" max="7" width="17.140625" style="47" customWidth="1"/>
  </cols>
  <sheetData>
    <row r="1" spans="1:9" s="31" customFormat="1" ht="15.75" x14ac:dyDescent="0.25">
      <c r="A1" s="43" t="s">
        <v>12</v>
      </c>
      <c r="B1" s="43"/>
      <c r="C1" s="43"/>
      <c r="D1" s="43"/>
      <c r="E1" s="43"/>
      <c r="F1" s="43"/>
      <c r="G1" s="43"/>
      <c r="H1" s="30"/>
      <c r="I1" s="30"/>
    </row>
    <row r="2" spans="1:9" s="31" customFormat="1" ht="15.75" x14ac:dyDescent="0.25">
      <c r="A2" s="44" t="s">
        <v>13</v>
      </c>
      <c r="B2" s="44"/>
      <c r="C2" s="44"/>
      <c r="D2" s="44"/>
      <c r="E2" s="44"/>
      <c r="F2" s="44"/>
      <c r="G2" s="44"/>
      <c r="H2" s="32"/>
      <c r="I2" s="32"/>
    </row>
    <row r="3" spans="1:9" s="69" customFormat="1" ht="24.75" customHeight="1" x14ac:dyDescent="0.2">
      <c r="A3" s="59" t="s">
        <v>26</v>
      </c>
      <c r="B3" s="60" t="s">
        <v>15</v>
      </c>
      <c r="C3" s="60" t="s">
        <v>14</v>
      </c>
      <c r="D3" s="61" t="s">
        <v>16</v>
      </c>
      <c r="E3" s="61" t="s">
        <v>17</v>
      </c>
      <c r="F3" s="61" t="s">
        <v>18</v>
      </c>
      <c r="G3" s="61" t="s">
        <v>19</v>
      </c>
    </row>
    <row r="4" spans="1:9" s="48" customFormat="1" ht="18" customHeight="1" x14ac:dyDescent="0.25">
      <c r="A4" s="49">
        <v>44803</v>
      </c>
      <c r="B4" s="50" t="s">
        <v>35</v>
      </c>
      <c r="C4" s="50" t="s">
        <v>28</v>
      </c>
      <c r="D4" s="51">
        <v>2597620</v>
      </c>
      <c r="E4" s="51">
        <v>110147</v>
      </c>
      <c r="F4" s="51">
        <v>198998</v>
      </c>
      <c r="G4" s="51">
        <v>2686471</v>
      </c>
    </row>
    <row r="5" spans="1:9" s="48" customFormat="1" ht="18" customHeight="1" x14ac:dyDescent="0.25">
      <c r="A5" s="49">
        <v>44795</v>
      </c>
      <c r="B5" s="50" t="s">
        <v>36</v>
      </c>
      <c r="C5" s="50" t="s">
        <v>28</v>
      </c>
      <c r="D5" s="51">
        <v>3815330</v>
      </c>
      <c r="E5" s="51">
        <v>330440</v>
      </c>
      <c r="F5" s="51">
        <v>278791</v>
      </c>
      <c r="G5" s="51">
        <v>3763681</v>
      </c>
    </row>
    <row r="6" spans="1:9" s="48" customFormat="1" ht="18" customHeight="1" x14ac:dyDescent="0.25">
      <c r="A6" s="49">
        <v>44791</v>
      </c>
      <c r="B6" s="50" t="s">
        <v>37</v>
      </c>
      <c r="C6" s="50" t="s">
        <v>28</v>
      </c>
      <c r="D6" s="51">
        <v>3526580</v>
      </c>
      <c r="E6" s="51">
        <v>110147</v>
      </c>
      <c r="F6" s="51">
        <v>273315</v>
      </c>
      <c r="G6" s="51">
        <v>3689748</v>
      </c>
    </row>
    <row r="7" spans="1:9" s="48" customFormat="1" ht="18" customHeight="1" x14ac:dyDescent="0.25">
      <c r="A7" s="49">
        <v>44776</v>
      </c>
      <c r="B7" s="50" t="s">
        <v>38</v>
      </c>
      <c r="C7" s="50" t="s">
        <v>28</v>
      </c>
      <c r="D7" s="51">
        <v>4513695</v>
      </c>
      <c r="E7" s="51">
        <v>118800</v>
      </c>
      <c r="F7" s="51">
        <v>351592</v>
      </c>
      <c r="G7" s="51">
        <v>4746487</v>
      </c>
    </row>
    <row r="8" spans="1:9" s="69" customFormat="1" ht="18.75" customHeight="1" x14ac:dyDescent="0.2">
      <c r="A8" s="68" t="s">
        <v>39</v>
      </c>
      <c r="D8" s="70">
        <v>14453225</v>
      </c>
      <c r="E8" s="70">
        <v>669534</v>
      </c>
      <c r="F8" s="70">
        <v>1102696</v>
      </c>
      <c r="G8" s="71">
        <v>14886387</v>
      </c>
    </row>
    <row r="9" spans="1:9" s="48" customFormat="1" x14ac:dyDescent="0.25">
      <c r="A9" s="66"/>
      <c r="D9" s="67"/>
      <c r="E9" s="67"/>
      <c r="F9" s="67"/>
      <c r="G9" s="67"/>
    </row>
  </sheetData>
  <mergeCells count="2">
    <mergeCell ref="A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tháng 11.2022</vt:lpstr>
      <vt:lpstr>tháng 10.2022</vt:lpstr>
      <vt:lpstr>tháng 9.2022</vt:lpstr>
      <vt:lpstr>tháng 8.2022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2022-12-21T08:05:37Z</dcterms:modified>
</cp:coreProperties>
</file>