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KHACH HANG\ĐÔNG HƯNG\ĐÔNG HƯNG ACM 2022\"/>
    </mc:Choice>
  </mc:AlternateContent>
  <bookViews>
    <workbookView xWindow="0" yWindow="0" windowWidth="16950" windowHeight="5940" firstSheet="2" activeTab="3"/>
  </bookViews>
  <sheets>
    <sheet name="hàng trả t2" sheetId="10" r:id="rId1"/>
    <sheet name="hàng trả t3" sheetId="9" r:id="rId2"/>
    <sheet name="hàng trả t4" sheetId="8" r:id="rId3"/>
    <sheet name="hàng trả t6" sheetId="6" r:id="rId4"/>
    <sheet name="hàng trả t7" sheetId="7" r:id="rId5"/>
    <sheet name="hàng trả t8" sheetId="3" r:id="rId6"/>
    <sheet name="hàng trả t9" sheetId="5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5" l="1"/>
  <c r="F5" i="5"/>
  <c r="D5" i="5"/>
  <c r="F5" i="3"/>
  <c r="G5" i="3"/>
  <c r="E5" i="3"/>
</calcChain>
</file>

<file path=xl/sharedStrings.xml><?xml version="1.0" encoding="utf-8"?>
<sst xmlns="http://schemas.openxmlformats.org/spreadsheetml/2006/main" count="125" uniqueCount="60">
  <si>
    <t>Ngày chứng từ</t>
  </si>
  <si>
    <t>Số chứng từ</t>
  </si>
  <si>
    <t>Số hóa đơn</t>
  </si>
  <si>
    <t>Khách hàng</t>
  </si>
  <si>
    <t>Tổng tiền hàng</t>
  </si>
  <si>
    <t>Tiền thuế GTGT</t>
  </si>
  <si>
    <t>Tổng tiền thanh toán</t>
  </si>
  <si>
    <t>HBTL2208/0103</t>
  </si>
  <si>
    <t>43676</t>
  </si>
  <si>
    <t>CÔNG TY TNHH MỘT THÀNH VIÊN HỘI NHẬP PHÁT TRIỂN ĐÔNG HƯNG</t>
  </si>
  <si>
    <t>HBTL2208/0032</t>
  </si>
  <si>
    <t>10927</t>
  </si>
  <si>
    <t>28550</t>
  </si>
  <si>
    <t>AEON CITI MART Cao Thắng</t>
  </si>
  <si>
    <t>27159</t>
  </si>
  <si>
    <t>BẢNG KÊ HÀNG BÁN TRẢ LẠI THÁNG 8.2022</t>
  </si>
  <si>
    <t>BẢNG KÊ HÀNG BÁN TRẢ LẠI THÁNG 9.2022</t>
  </si>
  <si>
    <t>Diễn giải</t>
  </si>
  <si>
    <t>Tiền chiết khấu</t>
  </si>
  <si>
    <t>52040</t>
  </si>
  <si>
    <t>Hàng bán trả lại</t>
  </si>
  <si>
    <t>9198</t>
  </si>
  <si>
    <t>16569</t>
  </si>
  <si>
    <t>15175</t>
  </si>
  <si>
    <t>HBTL2207/0121</t>
  </si>
  <si>
    <t>35037</t>
  </si>
  <si>
    <t>HBTL2207/0107</t>
  </si>
  <si>
    <t>9979</t>
  </si>
  <si>
    <t>HBTL2207/0106</t>
  </si>
  <si>
    <t>23605</t>
  </si>
  <si>
    <t>HBTL2207/0105</t>
  </si>
  <si>
    <t>9980</t>
  </si>
  <si>
    <t>HBTL2207/0084</t>
  </si>
  <si>
    <t>33486</t>
  </si>
  <si>
    <t>HBTL2207/0065</t>
  </si>
  <si>
    <t>38331</t>
  </si>
  <si>
    <t>HBTL2207/0053</t>
  </si>
  <si>
    <t>79427</t>
  </si>
  <si>
    <t>HBTL2207/0052</t>
  </si>
  <si>
    <t>DANH SÁCH TRẢ LẠI HÀNG BÁN</t>
  </si>
  <si>
    <t>Ngày hạch toán</t>
  </si>
  <si>
    <t>Loại chứng từ</t>
  </si>
  <si>
    <t>Kiêm phiếu nhập</t>
  </si>
  <si>
    <t>Chi nhánh</t>
  </si>
  <si>
    <t>004322</t>
  </si>
  <si>
    <t>CHI NHÁNH CÔNG TY TNHH MỘT THÀNH VIÊN HỘI NHẬP PHÁT TRIỂN ĐÔNG HƯNG TẠI TP.HÀ NỘI</t>
  </si>
  <si>
    <t>Hàng bán bị trả lại - Giảm trừ công nợ</t>
  </si>
  <si>
    <t>CÔNG TY TNHH MỘT THÀNH VIÊN THƯƠNG MẠI VÀ DỊCH VỤ NGỌC THƠM</t>
  </si>
  <si>
    <t>0003638</t>
  </si>
  <si>
    <t>Số dòng = 2</t>
  </si>
  <si>
    <t>HBTL0208309T032022</t>
  </si>
  <si>
    <t>026440</t>
  </si>
  <si>
    <t>CN CÔNG TY TNHH MTV HỘI NHẬP PHÁT TRIỂN ĐÔNG HƯNG</t>
  </si>
  <si>
    <t>HBTL0191928T022022</t>
  </si>
  <si>
    <t>00001429</t>
  </si>
  <si>
    <t>Hàng bán trả lại HD: 00001429</t>
  </si>
  <si>
    <t>HBTL0182033T012022</t>
  </si>
  <si>
    <t>5540</t>
  </si>
  <si>
    <t>BẢNG KÊ HÀNG BÁN TRẢ LẠI T7</t>
  </si>
  <si>
    <t>BẢNG KÊ HÀNG BÁN TRẢ LẠI T6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</si>
</sst>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008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8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thin">
        <color rgb="FF8DA1DE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8" fontId="5" fillId="2" borderId="1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38" fontId="6" fillId="0" borderId="2" xfId="0" applyNumberFormat="1" applyFont="1" applyBorder="1" applyAlignment="1">
      <alignment horizontal="right" vertical="center"/>
    </xf>
    <xf numFmtId="164" fontId="2" fillId="0" borderId="0" xfId="0" applyNumberFormat="1" applyFont="1"/>
    <xf numFmtId="38" fontId="4" fillId="3" borderId="2" xfId="0" applyNumberFormat="1" applyFont="1" applyFill="1" applyBorder="1" applyAlignment="1">
      <alignment horizontal="right" vertical="center"/>
    </xf>
    <xf numFmtId="38" fontId="2" fillId="0" borderId="0" xfId="0" applyNumberFormat="1" applyFont="1"/>
    <xf numFmtId="16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8" fontId="8" fillId="2" borderId="1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38" fontId="9" fillId="0" borderId="2" xfId="0" applyNumberFormat="1" applyFont="1" applyBorder="1" applyAlignment="1">
      <alignment horizontal="right" vertical="center"/>
    </xf>
    <xf numFmtId="164" fontId="0" fillId="0" borderId="0" xfId="0" applyNumberFormat="1"/>
    <xf numFmtId="38" fontId="0" fillId="0" borderId="0" xfId="0" applyNumberFormat="1"/>
    <xf numFmtId="38" fontId="10" fillId="3" borderId="2" xfId="0" applyNumberFormat="1" applyFont="1" applyFill="1" applyBorder="1" applyAlignment="1">
      <alignment horizontal="right" vertical="center"/>
    </xf>
    <xf numFmtId="16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38" fontId="8" fillId="0" borderId="2" xfId="0" applyNumberFormat="1" applyFont="1" applyBorder="1" applyAlignment="1">
      <alignment horizontal="right" vertical="center"/>
    </xf>
    <xf numFmtId="164" fontId="10" fillId="4" borderId="2" xfId="0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0" xfId="0" applyFont="1" applyBorder="1" applyAlignment="1"/>
    <xf numFmtId="0" fontId="7" fillId="0" borderId="3" xfId="0" applyFont="1" applyBorder="1" applyAlignment="1">
      <alignment horizontal="center"/>
    </xf>
  </cellXfs>
  <cellStyles count="2">
    <cellStyle name="Comm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4"/>
  <sheetViews>
    <sheetView zoomScaleNormal="100" workbookViewId="0">
      <selection activeCell="F4" sqref="F4:I4"/>
    </sheetView>
  </sheetViews>
  <sheetFormatPr defaultColWidth="9.140625" defaultRowHeight="15" x14ac:dyDescent="0.25"/>
  <cols>
    <col min="1" max="1" width="13.5703125" style="17" customWidth="1"/>
    <col min="2" max="3" width="15.7109375" customWidth="1"/>
    <col min="4" max="4" width="23.42578125" customWidth="1"/>
    <col min="5" max="5" width="30" customWidth="1"/>
    <col min="6" max="9" width="17.140625" style="18" customWidth="1"/>
  </cols>
  <sheetData>
    <row r="1" spans="1:9" ht="18.75" x14ac:dyDescent="0.3">
      <c r="A1" s="24"/>
      <c r="B1" s="24"/>
      <c r="C1" s="24"/>
      <c r="D1" s="24"/>
      <c r="E1" s="24"/>
      <c r="F1" s="24"/>
      <c r="G1" s="24"/>
      <c r="H1" s="24"/>
      <c r="I1" s="24"/>
    </row>
    <row r="2" spans="1:9" ht="15" customHeight="1" x14ac:dyDescent="0.25">
      <c r="A2" s="11" t="s">
        <v>0</v>
      </c>
      <c r="B2" s="12" t="s">
        <v>1</v>
      </c>
      <c r="C2" s="12" t="s">
        <v>2</v>
      </c>
      <c r="D2" s="12" t="s">
        <v>3</v>
      </c>
      <c r="E2" s="12" t="s">
        <v>17</v>
      </c>
      <c r="F2" s="13" t="s">
        <v>4</v>
      </c>
      <c r="G2" s="13" t="s">
        <v>18</v>
      </c>
      <c r="H2" s="13" t="s">
        <v>5</v>
      </c>
      <c r="I2" s="13" t="s">
        <v>6</v>
      </c>
    </row>
    <row r="3" spans="1:9" x14ac:dyDescent="0.25">
      <c r="A3" s="20">
        <v>44619</v>
      </c>
      <c r="B3" s="21" t="s">
        <v>56</v>
      </c>
      <c r="C3" s="21" t="s">
        <v>57</v>
      </c>
      <c r="D3" s="21" t="s">
        <v>9</v>
      </c>
      <c r="E3" s="21" t="s">
        <v>20</v>
      </c>
      <c r="F3" s="22">
        <v>470065</v>
      </c>
      <c r="G3" s="22">
        <v>0</v>
      </c>
      <c r="H3" s="22">
        <v>37605</v>
      </c>
      <c r="I3" s="22">
        <v>507670</v>
      </c>
    </row>
    <row r="4" spans="1:9" x14ac:dyDescent="0.25">
      <c r="F4" s="19">
        <v>470065</v>
      </c>
      <c r="G4" s="19">
        <v>0</v>
      </c>
      <c r="H4" s="19">
        <v>37605</v>
      </c>
      <c r="I4" s="19">
        <v>507670</v>
      </c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5"/>
  <sheetViews>
    <sheetView zoomScaleNormal="100" workbookViewId="0">
      <selection activeCell="F16" sqref="F16"/>
    </sheetView>
  </sheetViews>
  <sheetFormatPr defaultColWidth="9.140625" defaultRowHeight="15" x14ac:dyDescent="0.25"/>
  <cols>
    <col min="1" max="1" width="14.28515625" style="17" customWidth="1"/>
    <col min="2" max="2" width="13.5703125" style="17" customWidth="1"/>
    <col min="3" max="4" width="15.7109375" customWidth="1"/>
    <col min="5" max="5" width="23.42578125" customWidth="1"/>
    <col min="6" max="6" width="30" customWidth="1"/>
    <col min="7" max="10" width="17.140625" style="18" customWidth="1"/>
    <col min="11" max="11" width="25.7109375" customWidth="1"/>
    <col min="12" max="12" width="18.5703125" customWidth="1"/>
    <col min="13" max="13" width="24.28515625" customWidth="1"/>
  </cols>
  <sheetData>
    <row r="1" spans="1:13" ht="18.75" x14ac:dyDescent="0.3">
      <c r="A1" s="24" t="s">
        <v>39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" customHeight="1" x14ac:dyDescent="0.25">
      <c r="A2" s="11" t="s">
        <v>40</v>
      </c>
      <c r="B2" s="11" t="s">
        <v>0</v>
      </c>
      <c r="C2" s="12" t="s">
        <v>1</v>
      </c>
      <c r="D2" s="12" t="s">
        <v>2</v>
      </c>
      <c r="E2" s="12" t="s">
        <v>3</v>
      </c>
      <c r="F2" s="12" t="s">
        <v>17</v>
      </c>
      <c r="G2" s="13" t="s">
        <v>4</v>
      </c>
      <c r="H2" s="13" t="s">
        <v>18</v>
      </c>
      <c r="I2" s="13" t="s">
        <v>5</v>
      </c>
      <c r="J2" s="13" t="s">
        <v>6</v>
      </c>
      <c r="K2" s="12" t="s">
        <v>41</v>
      </c>
      <c r="L2" s="12" t="s">
        <v>42</v>
      </c>
      <c r="M2" s="12" t="s">
        <v>43</v>
      </c>
    </row>
    <row r="3" spans="1:13" x14ac:dyDescent="0.25">
      <c r="A3" s="20">
        <v>44644</v>
      </c>
      <c r="B3" s="20">
        <v>44644</v>
      </c>
      <c r="C3" s="21" t="s">
        <v>50</v>
      </c>
      <c r="D3" s="21" t="s">
        <v>51</v>
      </c>
      <c r="E3" s="21" t="s">
        <v>52</v>
      </c>
      <c r="F3" s="21" t="s">
        <v>20</v>
      </c>
      <c r="G3" s="22">
        <v>466613</v>
      </c>
      <c r="H3" s="22">
        <v>0</v>
      </c>
      <c r="I3" s="22">
        <v>37329</v>
      </c>
      <c r="J3" s="22">
        <v>503942</v>
      </c>
      <c r="K3" s="21" t="s">
        <v>46</v>
      </c>
      <c r="L3" s="21" t="b">
        <v>1</v>
      </c>
      <c r="M3" s="21" t="s">
        <v>47</v>
      </c>
    </row>
    <row r="4" spans="1:13" x14ac:dyDescent="0.25">
      <c r="A4" s="20">
        <v>44624</v>
      </c>
      <c r="B4" s="20">
        <v>44624</v>
      </c>
      <c r="C4" s="21" t="s">
        <v>53</v>
      </c>
      <c r="D4" s="21" t="s">
        <v>54</v>
      </c>
      <c r="E4" s="21" t="s">
        <v>45</v>
      </c>
      <c r="F4" s="21" t="s">
        <v>55</v>
      </c>
      <c r="G4" s="22">
        <v>180656</v>
      </c>
      <c r="H4" s="22">
        <v>0</v>
      </c>
      <c r="I4" s="22">
        <v>14452</v>
      </c>
      <c r="J4" s="22">
        <v>195108</v>
      </c>
      <c r="K4" s="21" t="s">
        <v>46</v>
      </c>
      <c r="L4" s="21" t="b">
        <v>1</v>
      </c>
      <c r="M4" s="21" t="s">
        <v>47</v>
      </c>
    </row>
    <row r="5" spans="1:13" x14ac:dyDescent="0.25">
      <c r="A5" s="23" t="s">
        <v>49</v>
      </c>
      <c r="G5" s="19">
        <v>647269</v>
      </c>
      <c r="H5" s="19">
        <v>0</v>
      </c>
      <c r="I5" s="19">
        <v>51781</v>
      </c>
      <c r="J5" s="19">
        <v>699050</v>
      </c>
    </row>
  </sheetData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5"/>
  <sheetViews>
    <sheetView zoomScaleNormal="100" workbookViewId="0">
      <selection activeCell="D2" sqref="D1:D1048576"/>
    </sheetView>
  </sheetViews>
  <sheetFormatPr defaultColWidth="9.140625" defaultRowHeight="15" x14ac:dyDescent="0.25"/>
  <cols>
    <col min="1" max="1" width="13.5703125" style="17" customWidth="1"/>
    <col min="2" max="2" width="12.42578125" customWidth="1"/>
    <col min="3" max="3" width="33.5703125" customWidth="1"/>
    <col min="4" max="7" width="17.140625" style="18" customWidth="1"/>
  </cols>
  <sheetData>
    <row r="1" spans="1:7" ht="18.75" x14ac:dyDescent="0.3">
      <c r="A1" s="24"/>
      <c r="B1" s="24"/>
      <c r="C1" s="24"/>
      <c r="D1" s="24"/>
      <c r="E1" s="24"/>
      <c r="F1" s="24"/>
      <c r="G1" s="24"/>
    </row>
    <row r="2" spans="1:7" ht="15" customHeight="1" x14ac:dyDescent="0.25">
      <c r="A2" s="11" t="s">
        <v>0</v>
      </c>
      <c r="B2" s="12" t="s">
        <v>2</v>
      </c>
      <c r="C2" s="12" t="s">
        <v>3</v>
      </c>
      <c r="D2" s="13" t="s">
        <v>4</v>
      </c>
      <c r="E2" s="13" t="s">
        <v>18</v>
      </c>
      <c r="F2" s="13" t="s">
        <v>5</v>
      </c>
      <c r="G2" s="13" t="s">
        <v>6</v>
      </c>
    </row>
    <row r="3" spans="1:7" x14ac:dyDescent="0.25">
      <c r="A3" s="20">
        <v>44669</v>
      </c>
      <c r="B3" s="21" t="s">
        <v>44</v>
      </c>
      <c r="C3" s="21" t="s">
        <v>45</v>
      </c>
      <c r="D3" s="22">
        <v>433924</v>
      </c>
      <c r="E3" s="22">
        <v>0</v>
      </c>
      <c r="F3" s="22">
        <v>34714</v>
      </c>
      <c r="G3" s="22">
        <v>468638</v>
      </c>
    </row>
    <row r="4" spans="1:7" x14ac:dyDescent="0.25">
      <c r="A4" s="20">
        <v>44652</v>
      </c>
      <c r="B4" s="21" t="s">
        <v>48</v>
      </c>
      <c r="C4" s="21" t="s">
        <v>45</v>
      </c>
      <c r="D4" s="22">
        <v>1470648</v>
      </c>
      <c r="E4" s="22">
        <v>0</v>
      </c>
      <c r="F4" s="22">
        <v>117653</v>
      </c>
      <c r="G4" s="22">
        <v>1588301</v>
      </c>
    </row>
    <row r="5" spans="1:7" x14ac:dyDescent="0.25">
      <c r="D5" s="19">
        <v>1904572</v>
      </c>
      <c r="E5" s="19">
        <v>0</v>
      </c>
      <c r="F5" s="19">
        <v>152367</v>
      </c>
      <c r="G5" s="19">
        <v>2056939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7"/>
  <sheetViews>
    <sheetView tabSelected="1" zoomScaleNormal="100" workbookViewId="0">
      <selection sqref="A1:G1"/>
    </sheetView>
  </sheetViews>
  <sheetFormatPr defaultColWidth="9.140625" defaultRowHeight="15" x14ac:dyDescent="0.25"/>
  <cols>
    <col min="1" max="1" width="13.5703125" style="17" customWidth="1"/>
    <col min="2" max="2" width="15.7109375" customWidth="1"/>
    <col min="3" max="3" width="23.42578125" customWidth="1"/>
    <col min="4" max="7" width="17.140625" style="18" customWidth="1"/>
  </cols>
  <sheetData>
    <row r="1" spans="1:8" ht="18.75" x14ac:dyDescent="0.3">
      <c r="A1" s="27" t="s">
        <v>59</v>
      </c>
      <c r="B1" s="27"/>
      <c r="C1" s="27"/>
      <c r="D1" s="27"/>
      <c r="E1" s="27"/>
      <c r="F1" s="27"/>
      <c r="G1" s="27"/>
      <c r="H1" s="26"/>
    </row>
    <row r="2" spans="1:8" ht="15" customHeight="1" x14ac:dyDescent="0.25">
      <c r="A2" s="11" t="s">
        <v>0</v>
      </c>
      <c r="B2" s="12" t="s">
        <v>2</v>
      </c>
      <c r="C2" s="12" t="s">
        <v>3</v>
      </c>
      <c r="D2" s="13" t="s">
        <v>4</v>
      </c>
      <c r="E2" s="13" t="s">
        <v>18</v>
      </c>
      <c r="F2" s="13" t="s">
        <v>5</v>
      </c>
      <c r="G2" s="13" t="s">
        <v>6</v>
      </c>
    </row>
    <row r="3" spans="1:8" x14ac:dyDescent="0.25">
      <c r="A3" s="14">
        <v>44742</v>
      </c>
      <c r="B3" s="15" t="s">
        <v>19</v>
      </c>
      <c r="C3" s="15" t="s">
        <v>9</v>
      </c>
      <c r="D3" s="16">
        <v>333906</v>
      </c>
      <c r="E3" s="16">
        <v>0</v>
      </c>
      <c r="F3" s="16">
        <v>26712</v>
      </c>
      <c r="G3" s="16">
        <v>360618</v>
      </c>
    </row>
    <row r="4" spans="1:8" x14ac:dyDescent="0.25">
      <c r="A4" s="14">
        <v>44741</v>
      </c>
      <c r="B4" s="15" t="s">
        <v>21</v>
      </c>
      <c r="C4" s="15" t="s">
        <v>9</v>
      </c>
      <c r="D4" s="16">
        <v>560393</v>
      </c>
      <c r="E4" s="16">
        <v>0</v>
      </c>
      <c r="F4" s="16">
        <v>44831</v>
      </c>
      <c r="G4" s="16">
        <v>605224</v>
      </c>
    </row>
    <row r="5" spans="1:8" x14ac:dyDescent="0.25">
      <c r="A5" s="14">
        <v>44740</v>
      </c>
      <c r="B5" s="15" t="s">
        <v>22</v>
      </c>
      <c r="C5" s="15" t="s">
        <v>9</v>
      </c>
      <c r="D5" s="16">
        <v>776072</v>
      </c>
      <c r="E5" s="16">
        <v>0</v>
      </c>
      <c r="F5" s="16">
        <v>62085</v>
      </c>
      <c r="G5" s="16">
        <v>838157</v>
      </c>
    </row>
    <row r="6" spans="1:8" x14ac:dyDescent="0.25">
      <c r="A6" s="14">
        <v>44726</v>
      </c>
      <c r="B6" s="15" t="s">
        <v>23</v>
      </c>
      <c r="C6" s="15" t="s">
        <v>9</v>
      </c>
      <c r="D6" s="16">
        <v>117830</v>
      </c>
      <c r="E6" s="16">
        <v>0</v>
      </c>
      <c r="F6" s="16">
        <v>9426</v>
      </c>
      <c r="G6" s="16">
        <v>127256</v>
      </c>
    </row>
    <row r="7" spans="1:8" x14ac:dyDescent="0.25">
      <c r="D7" s="19">
        <v>1788201</v>
      </c>
      <c r="E7" s="19">
        <v>0</v>
      </c>
      <c r="F7" s="19">
        <v>143054</v>
      </c>
      <c r="G7" s="19">
        <v>1931255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1"/>
  <sheetViews>
    <sheetView zoomScaleNormal="100" workbookViewId="0">
      <selection sqref="A1:H1"/>
    </sheetView>
  </sheetViews>
  <sheetFormatPr defaultColWidth="9.140625" defaultRowHeight="15" x14ac:dyDescent="0.25"/>
  <cols>
    <col min="1" max="1" width="13.5703125" style="17" customWidth="1"/>
    <col min="2" max="3" width="15.7109375" customWidth="1"/>
    <col min="4" max="4" width="23.42578125" customWidth="1"/>
    <col min="5" max="8" width="17.140625" style="18" customWidth="1"/>
  </cols>
  <sheetData>
    <row r="1" spans="1:8" ht="18.75" x14ac:dyDescent="0.3">
      <c r="A1" s="24" t="s">
        <v>58</v>
      </c>
      <c r="B1" s="24"/>
      <c r="C1" s="24"/>
      <c r="D1" s="24"/>
      <c r="E1" s="24"/>
      <c r="F1" s="24"/>
      <c r="G1" s="24"/>
      <c r="H1" s="24"/>
    </row>
    <row r="2" spans="1:8" ht="15" customHeight="1" x14ac:dyDescent="0.25">
      <c r="A2" s="11" t="s">
        <v>0</v>
      </c>
      <c r="B2" s="12" t="s">
        <v>1</v>
      </c>
      <c r="C2" s="12" t="s">
        <v>2</v>
      </c>
      <c r="D2" s="12" t="s">
        <v>3</v>
      </c>
      <c r="E2" s="13" t="s">
        <v>4</v>
      </c>
      <c r="F2" s="13" t="s">
        <v>18</v>
      </c>
      <c r="G2" s="13" t="s">
        <v>5</v>
      </c>
      <c r="H2" s="13" t="s">
        <v>6</v>
      </c>
    </row>
    <row r="3" spans="1:8" x14ac:dyDescent="0.25">
      <c r="A3" s="14">
        <v>44770</v>
      </c>
      <c r="B3" s="15" t="s">
        <v>24</v>
      </c>
      <c r="C3" s="15" t="s">
        <v>25</v>
      </c>
      <c r="D3" s="15" t="s">
        <v>9</v>
      </c>
      <c r="E3" s="16">
        <v>1524398</v>
      </c>
      <c r="F3" s="16">
        <v>152440</v>
      </c>
      <c r="G3" s="16">
        <v>109757</v>
      </c>
      <c r="H3" s="16">
        <v>1481715</v>
      </c>
    </row>
    <row r="4" spans="1:8" x14ac:dyDescent="0.25">
      <c r="A4" s="14">
        <v>44763</v>
      </c>
      <c r="B4" s="15" t="s">
        <v>26</v>
      </c>
      <c r="C4" s="15" t="s">
        <v>27</v>
      </c>
      <c r="D4" s="15" t="s">
        <v>9</v>
      </c>
      <c r="E4" s="16">
        <v>1178298</v>
      </c>
      <c r="F4" s="16">
        <v>117830</v>
      </c>
      <c r="G4" s="16">
        <v>84837</v>
      </c>
      <c r="H4" s="16">
        <v>1145305</v>
      </c>
    </row>
    <row r="5" spans="1:8" x14ac:dyDescent="0.25">
      <c r="A5" s="14">
        <v>44763</v>
      </c>
      <c r="B5" s="15" t="s">
        <v>28</v>
      </c>
      <c r="C5" s="15" t="s">
        <v>29</v>
      </c>
      <c r="D5" s="15" t="s">
        <v>9</v>
      </c>
      <c r="E5" s="16">
        <v>322480</v>
      </c>
      <c r="F5" s="16">
        <v>32248</v>
      </c>
      <c r="G5" s="16">
        <v>23218</v>
      </c>
      <c r="H5" s="16">
        <v>313450</v>
      </c>
    </row>
    <row r="6" spans="1:8" x14ac:dyDescent="0.25">
      <c r="A6" s="14">
        <v>44763</v>
      </c>
      <c r="B6" s="15" t="s">
        <v>30</v>
      </c>
      <c r="C6" s="15" t="s">
        <v>31</v>
      </c>
      <c r="D6" s="15" t="s">
        <v>9</v>
      </c>
      <c r="E6" s="16">
        <v>111190</v>
      </c>
      <c r="F6" s="16">
        <v>11119</v>
      </c>
      <c r="G6" s="16">
        <v>8006</v>
      </c>
      <c r="H6" s="16">
        <v>108077</v>
      </c>
    </row>
    <row r="7" spans="1:8" x14ac:dyDescent="0.25">
      <c r="A7" s="14">
        <v>44756</v>
      </c>
      <c r="B7" s="15" t="s">
        <v>32</v>
      </c>
      <c r="C7" s="15" t="s">
        <v>33</v>
      </c>
      <c r="D7" s="15" t="s">
        <v>9</v>
      </c>
      <c r="E7" s="16">
        <v>955222</v>
      </c>
      <c r="F7" s="16">
        <v>95522</v>
      </c>
      <c r="G7" s="16">
        <v>68775</v>
      </c>
      <c r="H7" s="16">
        <v>928475</v>
      </c>
    </row>
    <row r="8" spans="1:8" x14ac:dyDescent="0.25">
      <c r="A8" s="14">
        <v>44755</v>
      </c>
      <c r="B8" s="15" t="s">
        <v>34</v>
      </c>
      <c r="C8" s="15" t="s">
        <v>35</v>
      </c>
      <c r="D8" s="15" t="s">
        <v>9</v>
      </c>
      <c r="E8" s="16">
        <v>440586</v>
      </c>
      <c r="F8" s="16">
        <v>44059</v>
      </c>
      <c r="G8" s="16">
        <v>31722</v>
      </c>
      <c r="H8" s="16">
        <v>428249</v>
      </c>
    </row>
    <row r="9" spans="1:8" x14ac:dyDescent="0.25">
      <c r="A9" s="14">
        <v>44753</v>
      </c>
      <c r="B9" s="15" t="s">
        <v>36</v>
      </c>
      <c r="C9" s="15" t="s">
        <v>37</v>
      </c>
      <c r="D9" s="15" t="s">
        <v>9</v>
      </c>
      <c r="E9" s="16">
        <v>372902</v>
      </c>
      <c r="F9" s="16">
        <v>37290</v>
      </c>
      <c r="G9" s="16">
        <v>26849</v>
      </c>
      <c r="H9" s="16">
        <v>362461</v>
      </c>
    </row>
    <row r="10" spans="1:8" x14ac:dyDescent="0.25">
      <c r="A10" s="14">
        <v>44753</v>
      </c>
      <c r="B10" s="15" t="s">
        <v>38</v>
      </c>
      <c r="C10" s="15" t="s">
        <v>37</v>
      </c>
      <c r="D10" s="15" t="s">
        <v>9</v>
      </c>
      <c r="E10" s="16">
        <v>372902</v>
      </c>
      <c r="F10" s="16">
        <v>37290</v>
      </c>
      <c r="G10" s="16">
        <v>26849</v>
      </c>
      <c r="H10" s="16">
        <v>362461</v>
      </c>
    </row>
    <row r="11" spans="1:8" x14ac:dyDescent="0.25">
      <c r="E11" s="19">
        <v>5277978</v>
      </c>
      <c r="F11" s="19">
        <v>527798</v>
      </c>
      <c r="G11" s="19">
        <v>380013</v>
      </c>
      <c r="H11" s="19">
        <v>5130193</v>
      </c>
    </row>
  </sheetData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5"/>
  <sheetViews>
    <sheetView zoomScaleNormal="100" workbookViewId="0">
      <selection sqref="A1:G1"/>
    </sheetView>
  </sheetViews>
  <sheetFormatPr defaultColWidth="9.140625" defaultRowHeight="15.75" x14ac:dyDescent="0.25"/>
  <cols>
    <col min="1" max="1" width="13.5703125" style="8" customWidth="1"/>
    <col min="2" max="2" width="18" style="1" customWidth="1"/>
    <col min="3" max="3" width="12.5703125" style="1" customWidth="1"/>
    <col min="4" max="4" width="32.7109375" style="1" customWidth="1"/>
    <col min="5" max="7" width="17.140625" style="10" customWidth="1"/>
    <col min="8" max="16384" width="9.140625" style="1"/>
  </cols>
  <sheetData>
    <row r="1" spans="1:7" x14ac:dyDescent="0.25">
      <c r="A1" s="25" t="s">
        <v>15</v>
      </c>
      <c r="B1" s="25"/>
      <c r="C1" s="25"/>
      <c r="D1" s="25"/>
      <c r="E1" s="25"/>
      <c r="F1" s="25"/>
      <c r="G1" s="25"/>
    </row>
    <row r="2" spans="1:7" ht="27" customHeight="1" x14ac:dyDescent="0.25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4" t="s">
        <v>6</v>
      </c>
    </row>
    <row r="3" spans="1:7" ht="32.25" customHeight="1" x14ac:dyDescent="0.25">
      <c r="A3" s="5">
        <v>44795</v>
      </c>
      <c r="B3" s="6" t="s">
        <v>7</v>
      </c>
      <c r="C3" s="6" t="s">
        <v>8</v>
      </c>
      <c r="D3" s="6" t="s">
        <v>9</v>
      </c>
      <c r="E3" s="7">
        <v>294037</v>
      </c>
      <c r="F3" s="7">
        <v>23523</v>
      </c>
      <c r="G3" s="7">
        <v>317560</v>
      </c>
    </row>
    <row r="4" spans="1:7" ht="27.75" customHeight="1" x14ac:dyDescent="0.25">
      <c r="A4" s="5">
        <v>44780</v>
      </c>
      <c r="B4" s="6" t="s">
        <v>10</v>
      </c>
      <c r="C4" s="6" t="s">
        <v>11</v>
      </c>
      <c r="D4" s="6" t="s">
        <v>9</v>
      </c>
      <c r="E4" s="7">
        <v>478992</v>
      </c>
      <c r="F4" s="7">
        <v>38319</v>
      </c>
      <c r="G4" s="7">
        <v>517311</v>
      </c>
    </row>
    <row r="5" spans="1:7" x14ac:dyDescent="0.25">
      <c r="E5" s="9">
        <f>SUM(E3:E4)</f>
        <v>773029</v>
      </c>
      <c r="F5" s="9">
        <f t="shared" ref="F5:G5" si="0">SUM(F3:F4)</f>
        <v>61842</v>
      </c>
      <c r="G5" s="9">
        <f t="shared" si="0"/>
        <v>834871</v>
      </c>
    </row>
  </sheetData>
  <mergeCells count="1">
    <mergeCell ref="A1:G1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5"/>
  <sheetViews>
    <sheetView zoomScaleNormal="100" workbookViewId="0">
      <selection sqref="A1:F1"/>
    </sheetView>
  </sheetViews>
  <sheetFormatPr defaultColWidth="9.140625" defaultRowHeight="15.75" x14ac:dyDescent="0.25"/>
  <cols>
    <col min="1" max="1" width="13.5703125" style="8" customWidth="1"/>
    <col min="2" max="2" width="15.7109375" style="1" customWidth="1"/>
    <col min="3" max="3" width="33.28515625" style="1" customWidth="1"/>
    <col min="4" max="6" width="17.140625" style="10" customWidth="1"/>
    <col min="7" max="16384" width="9.140625" style="1"/>
  </cols>
  <sheetData>
    <row r="1" spans="1:6" x14ac:dyDescent="0.25">
      <c r="A1" s="25" t="s">
        <v>16</v>
      </c>
      <c r="B1" s="25"/>
      <c r="C1" s="25"/>
      <c r="D1" s="25"/>
      <c r="E1" s="25"/>
      <c r="F1" s="25"/>
    </row>
    <row r="2" spans="1:6" ht="29.25" customHeight="1" x14ac:dyDescent="0.25">
      <c r="A2" s="2" t="s">
        <v>0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</row>
    <row r="3" spans="1:6" ht="38.25" customHeight="1" x14ac:dyDescent="0.25">
      <c r="A3" s="5">
        <v>44825</v>
      </c>
      <c r="B3" s="6" t="s">
        <v>12</v>
      </c>
      <c r="C3" s="6" t="s">
        <v>13</v>
      </c>
      <c r="D3" s="7">
        <v>261844</v>
      </c>
      <c r="E3" s="7">
        <v>20948</v>
      </c>
      <c r="F3" s="7">
        <v>282792</v>
      </c>
    </row>
    <row r="4" spans="1:6" ht="30.75" customHeight="1" x14ac:dyDescent="0.25">
      <c r="A4" s="5">
        <v>44823</v>
      </c>
      <c r="B4" s="6" t="s">
        <v>14</v>
      </c>
      <c r="C4" s="6" t="s">
        <v>13</v>
      </c>
      <c r="D4" s="7">
        <v>828209</v>
      </c>
      <c r="E4" s="7">
        <v>66257</v>
      </c>
      <c r="F4" s="7">
        <v>894466</v>
      </c>
    </row>
    <row r="5" spans="1:6" x14ac:dyDescent="0.25">
      <c r="D5" s="9">
        <f>SUM(D3:D4)</f>
        <v>1090053</v>
      </c>
      <c r="E5" s="9">
        <f t="shared" ref="E5:F5" si="0">SUM(E3:E4)</f>
        <v>87205</v>
      </c>
      <c r="F5" s="9">
        <f t="shared" si="0"/>
        <v>1177258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hàng trả t2</vt:lpstr>
      <vt:lpstr>hàng trả t3</vt:lpstr>
      <vt:lpstr>hàng trả t4</vt:lpstr>
      <vt:lpstr>hàng trả t6</vt:lpstr>
      <vt:lpstr>hàng trả t7</vt:lpstr>
      <vt:lpstr>hàng trả t8</vt:lpstr>
      <vt:lpstr>hàng trả 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2022-10-10T03:59:26Z</dcterms:created>
  <dcterms:modified xsi:type="dcterms:W3CDTF">2022-11-02T08:01:05Z</dcterms:modified>
</cp:coreProperties>
</file>