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OA HONG CHO SALE\"/>
    </mc:Choice>
  </mc:AlternateContent>
  <bookViews>
    <workbookView xWindow="1005" yWindow="1005" windowWidth="15000" windowHeight="10005" tabRatio="803" activeTab="8"/>
  </bookViews>
  <sheets>
    <sheet name="Phong" sheetId="49" r:id="rId1"/>
    <sheet name="Phong - quận" sheetId="48" r:id="rId2"/>
    <sheet name="Thơ" sheetId="50" r:id="rId3"/>
    <sheet name="Thơ - quận" sheetId="51" r:id="rId4"/>
    <sheet name="Thanh" sheetId="44" r:id="rId5"/>
    <sheet name="Thanh - quận" sheetId="45" r:id="rId6"/>
    <sheet name="Hải" sheetId="46" r:id="rId7"/>
    <sheet name="Hải - quận" sheetId="47" r:id="rId8"/>
    <sheet name="hoa hồng tháng 9" sheetId="4" r:id="rId9"/>
    <sheet name="target" sheetId="37" r:id="rId10"/>
  </sheets>
  <definedNames>
    <definedName name="_xlnm.Print_Area" localSheetId="9">target!$A$1:$T$29</definedName>
  </definedNames>
  <calcPr calcId="162913"/>
</workbook>
</file>

<file path=xl/calcChain.xml><?xml version="1.0" encoding="utf-8"?>
<calcChain xmlns="http://schemas.openxmlformats.org/spreadsheetml/2006/main">
  <c r="B6" i="4" l="1"/>
  <c r="B5" i="4"/>
  <c r="B4" i="4"/>
  <c r="B3" i="4"/>
  <c r="B8" i="4" l="1"/>
  <c r="C4" i="4" l="1"/>
  <c r="D4" i="4" s="1"/>
  <c r="F4" i="4" s="1"/>
  <c r="C5" i="4"/>
  <c r="D5" i="4" s="1"/>
  <c r="F5" i="4" s="1"/>
  <c r="C6" i="4"/>
  <c r="C3" i="4"/>
  <c r="C19" i="37"/>
  <c r="C18" i="37"/>
  <c r="C11" i="37"/>
  <c r="C10" i="37"/>
  <c r="D6" i="4" l="1"/>
  <c r="C8" i="4"/>
  <c r="D3" i="4"/>
  <c r="D8" i="4" l="1"/>
  <c r="F6" i="4"/>
  <c r="F3" i="4"/>
  <c r="D7" i="4"/>
  <c r="F7" i="4" s="1"/>
  <c r="F8" i="4" l="1"/>
</calcChain>
</file>

<file path=xl/comments1.xml><?xml version="1.0" encoding="utf-8"?>
<comments xmlns="http://schemas.openxmlformats.org/spreadsheetml/2006/main">
  <authors>
    <author>USER</author>
  </authors>
  <commentList>
    <comment ref="Q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40%</t>
        </r>
      </text>
    </comment>
  </commentList>
</comments>
</file>

<file path=xl/sharedStrings.xml><?xml version="1.0" encoding="utf-8"?>
<sst xmlns="http://schemas.openxmlformats.org/spreadsheetml/2006/main" count="2230" uniqueCount="1519">
  <si>
    <t>Doanh thu thuần</t>
  </si>
  <si>
    <t>Doanh số bán</t>
  </si>
  <si>
    <t>Chiết khấu</t>
  </si>
  <si>
    <t>Tiền hoa hồng</t>
  </si>
  <si>
    <t>Thơ</t>
  </si>
  <si>
    <t>Phong</t>
  </si>
  <si>
    <t>Hải</t>
  </si>
  <si>
    <t>không đạt</t>
  </si>
  <si>
    <t>&gt;= 100%</t>
  </si>
  <si>
    <t>&gt;= 120%</t>
  </si>
  <si>
    <t>&gt;= 150%</t>
  </si>
  <si>
    <t>CƠ CẤU THƯỞNG</t>
  </si>
  <si>
    <t>CN HCM - CÔNG TY CỔ PHẦN DỊCH VỤ THƯƠNG MẠI TỔNG HỢP WINCOMMERCE</t>
  </si>
  <si>
    <t>Mega Hiệp Phú</t>
  </si>
  <si>
    <t>CÔNG TY TNHH MỘT THÀNH VIÊN SÀI GÒN CO.OP CỦ CHI</t>
  </si>
  <si>
    <t>CN LIÊN HIỆP HỢP TÁC XÃ THƯƠNG MẠI TP. HỒ CHÍ MINH - CO.OPMART HIỆP THÀNH</t>
  </si>
  <si>
    <t>CÔNG TY TNHH MỘT THÀNH VIÊN CO.OP MART HÒA BÌNH</t>
  </si>
  <si>
    <t>CÔNG TY TNHH MỘT THÀNH VIÊN SÀI GÒN CO.OP THẮNG LỢI</t>
  </si>
  <si>
    <t>CÔNG TY TNHH THƯƠNG MẠI DỊCH VỤ TRUNG MỸ TÂY</t>
  </si>
  <si>
    <t>Cửa Hàng Co.opFood  Bùi Thế Mỹ 31</t>
  </si>
  <si>
    <t>Cửa Hàng Co.opFood  Nguyễn Thị Đặng 367</t>
  </si>
  <si>
    <t>Cửa Hàng Co.opFood 203 Võ Thành Trang</t>
  </si>
  <si>
    <t>Cửa Hàng Co.opFood Bình Giã</t>
  </si>
  <si>
    <t>Cửa Hàng Co.opFood CC Sơn Kỳ</t>
  </si>
  <si>
    <t>Cửa Hàng Co.opFood Đông Thạnh</t>
  </si>
  <si>
    <t>Cửa Hàng Co.opFood Hà Huy Giáp 302</t>
  </si>
  <si>
    <t>Cửa Hàng Co.opFood KCN Tây Bắc</t>
  </si>
  <si>
    <t>Cửa Hàng Co.opFood Kênh Tân Hóa</t>
  </si>
  <si>
    <t>Cửa Hàng Co.opFood Nguyễn Ảnh Thủ 699</t>
  </si>
  <si>
    <t>Cửa Hàng Co.opFood Nguyễn Hữu Tiến 11</t>
  </si>
  <si>
    <t>Cửa Hàng Co.opFood Nguyễn Sỹ Sách</t>
  </si>
  <si>
    <t>Cửa hàng Co.opFood Nguyễn Thái Bình 349</t>
  </si>
  <si>
    <t>Cửa Hàng Co.opFood Nguyễn Thị Búp 101M</t>
  </si>
  <si>
    <t>Cửa Hàng Co.opFood Nguyễn Thị Sóc 153</t>
  </si>
  <si>
    <t>Cửa Hàng Co.opFood Nguyễn Văn Khạ 198</t>
  </si>
  <si>
    <t>Cửa Hàng Co.opFood Nguyễn Văn Quá</t>
  </si>
  <si>
    <t>Cửa Hàng Co.opFood Phan Văn Hớn 285</t>
  </si>
  <si>
    <t>Cửa Hàng Co.opFood Quách Đình Bảo</t>
  </si>
  <si>
    <t>Cửa Hàng Co.opFood Tân Chánh Hiệp 10</t>
  </si>
  <si>
    <t>Cửa Hàng Co.opFood Tân Hương 262</t>
  </si>
  <si>
    <t>Cửa Hàng Co.opFood Tỉnh Lộ 15-1031</t>
  </si>
  <si>
    <t>Cửa Hàng Co.opFood Thạnh Lộc 17</t>
  </si>
  <si>
    <t>Cửa Hàng Co.opFood Thăng Long 31</t>
  </si>
  <si>
    <t>Cửa Hàng Co.opFood Trần Thị Cờ 292</t>
  </si>
  <si>
    <t>Cửa Hàng Co.opFood Trần Văn Danh 12</t>
  </si>
  <si>
    <t>Cửa Hàng Co.opFood Trương Công Định</t>
  </si>
  <si>
    <t>Satrafoods 32 Nguyễn Thị Kiểu</t>
  </si>
  <si>
    <t>Satrafoods BÀ TRIỆU</t>
  </si>
  <si>
    <t>Satrafoods BÙI CÔNG TRỪNG</t>
  </si>
  <si>
    <t>Satrafoods CỦ CHI 2</t>
  </si>
  <si>
    <t>Satrafoods CỦ CHI 4</t>
  </si>
  <si>
    <t>Satrafoods CỦ CHI 5</t>
  </si>
  <si>
    <t>Satrafoods CỦ CHI 6</t>
  </si>
  <si>
    <t>Satrafoods HOÀNG BẬT ĐẠT</t>
  </si>
  <si>
    <t>Satrafoods LÊ THỊ HÀ</t>
  </si>
  <si>
    <t>Satrafoods NGUYỄN THỊ BÚP</t>
  </si>
  <si>
    <t>Satrafoods NGUYỄN THỊ KIỂU</t>
  </si>
  <si>
    <t>Satrafoods NGUYỄN VĂN QUÁ</t>
  </si>
  <si>
    <t>Satrafoods TÂN HƯƠNG</t>
  </si>
  <si>
    <t>Satrafoods TÔ KÝ</t>
  </si>
  <si>
    <t>Satrafoods TRỊNH THỊ MIẾNG</t>
  </si>
  <si>
    <t>Satrafoods LÊ VĂN LƯƠNG 3</t>
  </si>
  <si>
    <t>CHI NHÁNH LIÊN HIỆP HỢP TÁC XÃ THƯƠNG MẠI TP. HỒ CHÍ MINH - CO.OPMART NGUYỄN BÌNH</t>
  </si>
  <si>
    <t>CÔNG TY CỔ PHẦN KING FOOD MARKET- NGUYỄN THỊ THẬP, QUẬN 7</t>
  </si>
  <si>
    <t>Mega An Phú</t>
  </si>
  <si>
    <t>BigC An Lạc</t>
  </si>
  <si>
    <t>BigC Âu Cơ</t>
  </si>
  <si>
    <t>BigC Gò Vấp</t>
  </si>
  <si>
    <t>BigC Miền Đông</t>
  </si>
  <si>
    <t>BigC Phú Thạnh</t>
  </si>
  <si>
    <t>CÔNG TY CỔ PHẦN TRUNG TÂM THƯƠNG MẠI LOTTE VIỆT NAM - CHI NHÁNH GÒ VẤP</t>
  </si>
  <si>
    <t>CÔNG TY CỔ PHẦN TRUNG TÂM THƯƠNG MẠI LOTTE VIỆT NAM</t>
  </si>
  <si>
    <t>CÔNG TY TNHH MỘT THÀNH VIÊN SÀI GÒN CO.OP NAM SÀI GÒN</t>
  </si>
  <si>
    <t>CÔNG TY TNHH SAIGON CO-OP FAIRPRICE/ Co-opXtra Sư Vạn Hạnh</t>
  </si>
  <si>
    <t>CÔNG TY TNHH SAIGON CO-OP FAIRPRICE/ Co-opXtra Tân Phong</t>
  </si>
  <si>
    <t>CÔNG TY TNHH THƯƠNG MẠI DỊCH VỤ SAIGON CO.OP TOÀN TÂM</t>
  </si>
  <si>
    <t>Cửa hàng Co.op Food NQ Phố Đông</t>
  </si>
  <si>
    <t>Cửa Hàng Co.opFood An Khang</t>
  </si>
  <si>
    <t>Cửa Hàng Co.opFood Bạch Mã</t>
  </si>
  <si>
    <t>Cửa Hàng Co.opFood Bình An</t>
  </si>
  <si>
    <t>Cửa Hàng Co.opFood Bình Khánh</t>
  </si>
  <si>
    <t>Cửa Hàng Co.opFood Bình Trưng</t>
  </si>
  <si>
    <t>Cửa Hàng Co.opFood CC Belleza</t>
  </si>
  <si>
    <t>Cửa Hàng Co.opFood CC Dragon Hill</t>
  </si>
  <si>
    <t>Cửa Hàng Co.opFood CC Petroland</t>
  </si>
  <si>
    <t>Cửa Hàng Co.opFood CC Phú Gia</t>
  </si>
  <si>
    <t>Cửa Hàng Co.opFood CC Phú Hoàng Anh</t>
  </si>
  <si>
    <t>Cửa Hàng Co.opFood Hoàng Anh Thanh Bình</t>
  </si>
  <si>
    <t>Cửa Hàng Co.opFood KCN Hiệp Phước</t>
  </si>
  <si>
    <t>Cửa Hàng Co.opFood Lâm Văn Bền 22</t>
  </si>
  <si>
    <t>Cửa Hàng Co.opFood Lâm Văn Bền</t>
  </si>
  <si>
    <t>Cửa Hàng Co.opFood Lê Văn Lương 302</t>
  </si>
  <si>
    <t>Cửa Hàng Co.opFood Nguyễn Duy Trinh 192</t>
  </si>
  <si>
    <t>Cửa Hàng Co.opFood Nguyễn Duy Trinh</t>
  </si>
  <si>
    <t>Cửa Hàng Co.opFood Nguyễn Văn Tạo</t>
  </si>
  <si>
    <t>Cửa Hàng Co.opFood Nhà Bè</t>
  </si>
  <si>
    <t>Cửa Hàng Co.opFood Phước Kiển</t>
  </si>
  <si>
    <t>Cửa Hàng Co.opFood Savimex</t>
  </si>
  <si>
    <t>Cửa Hàng Co.opFood Tân Quy</t>
  </si>
  <si>
    <t>Cửa Hàng Co.opFood Tôn Đản</t>
  </si>
  <si>
    <t>Cửa Hàng Co.opFood Tôn Thất Thuyết</t>
  </si>
  <si>
    <t>Cửa Hàng Co.opFood Trần Trọng Cung 65</t>
  </si>
  <si>
    <t>Cửa Hàng Co.opFood Trần Xuân Soạn</t>
  </si>
  <si>
    <t>Cửa Hàng Co.opFood Vĩnh Viễn 393</t>
  </si>
  <si>
    <t>GS25 New City</t>
  </si>
  <si>
    <t>GS25 Skyline</t>
  </si>
  <si>
    <t>GS25 Trung Son</t>
  </si>
  <si>
    <t>Khải San Quận 7 CÔNG TY TNHH THƯƠNG MẠI GIAO NHẬN VẬN TẢI HNT</t>
  </si>
  <si>
    <t>Nova Homyland 3</t>
  </si>
  <si>
    <t>Nova Kho Bán LakeView</t>
  </si>
  <si>
    <t>Nova Kho bán NovaMarket The Sun Avenue</t>
  </si>
  <si>
    <t>Satrafoods LÊ VĂN LINH</t>
  </si>
  <si>
    <t>Satrafoods LÊ VĂN LƯƠNG 2</t>
  </si>
  <si>
    <t>Satrafoods LÊ VĂN LƯƠNG</t>
  </si>
  <si>
    <t>Satrafoods NGỌC LAN</t>
  </si>
  <si>
    <t>Satrafoods NGUYỄN DUY TRINH 2</t>
  </si>
  <si>
    <t>Satrafoods NGUYỄN DUY TRINH</t>
  </si>
  <si>
    <t>Satrafoods NGUYỄN THỊ ĐỊNH 2</t>
  </si>
  <si>
    <t>Satrafoods TRẦN NHÂN TÔN</t>
  </si>
  <si>
    <t>GS25 La Astoria</t>
  </si>
  <si>
    <t>GS25 Sadora</t>
  </si>
  <si>
    <t>GS25 Thao Dien</t>
  </si>
  <si>
    <t>GS25 Gateway</t>
  </si>
  <si>
    <t>GS25 Tan Quy</t>
  </si>
  <si>
    <t>TỔNG HỢP BÁN HÀNG THEO NHÂN VIÊN VÀ KHÁCH HÀNG</t>
  </si>
  <si>
    <t>Mã khách hàng</t>
  </si>
  <si>
    <t>Tên khách hàng</t>
  </si>
  <si>
    <t>WIN5840</t>
  </si>
  <si>
    <t>ACM0002</t>
  </si>
  <si>
    <t>AEON CITI MART Tropic Garden</t>
  </si>
  <si>
    <t>ACM0003</t>
  </si>
  <si>
    <t>AEON CITI MART B&amp;B BCA</t>
  </si>
  <si>
    <t>ACM0007</t>
  </si>
  <si>
    <t>AEON CITI MART B&amp;B Nam Long</t>
  </si>
  <si>
    <t>ACM0008</t>
  </si>
  <si>
    <t>AEON CITI MART B&amp;B Green View</t>
  </si>
  <si>
    <t>ACM0012</t>
  </si>
  <si>
    <t>AEON CITI MART Garden Plaza</t>
  </si>
  <si>
    <t>ACM0013</t>
  </si>
  <si>
    <t>AEON CITIMART B&amp;B Him Lam 7</t>
  </si>
  <si>
    <t>ACM0015</t>
  </si>
  <si>
    <t>AEON CITI MART New Saigon</t>
  </si>
  <si>
    <t>coop0002</t>
  </si>
  <si>
    <t>coop0003</t>
  </si>
  <si>
    <t>coop0066</t>
  </si>
  <si>
    <t>coop0067</t>
  </si>
  <si>
    <t>coop0068</t>
  </si>
  <si>
    <t>coop0072</t>
  </si>
  <si>
    <t>coop0073</t>
  </si>
  <si>
    <t>coop0076</t>
  </si>
  <si>
    <t>coop0102</t>
  </si>
  <si>
    <t>coop0131</t>
  </si>
  <si>
    <t>coop0136</t>
  </si>
  <si>
    <t>coop0145</t>
  </si>
  <si>
    <t>coop0155</t>
  </si>
  <si>
    <t>coop0163</t>
  </si>
  <si>
    <t>coop0169</t>
  </si>
  <si>
    <t>COOP-020</t>
  </si>
  <si>
    <t>coop0263</t>
  </si>
  <si>
    <t>coop0691</t>
  </si>
  <si>
    <t>coop2033</t>
  </si>
  <si>
    <t>coop2051</t>
  </si>
  <si>
    <t>coop2123</t>
  </si>
  <si>
    <t>coop2125</t>
  </si>
  <si>
    <t>coop2129</t>
  </si>
  <si>
    <t>coop220</t>
  </si>
  <si>
    <t>coop247</t>
  </si>
  <si>
    <t>coop279</t>
  </si>
  <si>
    <t>coop293</t>
  </si>
  <si>
    <t>coop688</t>
  </si>
  <si>
    <t>coop69068</t>
  </si>
  <si>
    <t>coopfair0002</t>
  </si>
  <si>
    <t>coopfair0004</t>
  </si>
  <si>
    <t>coopfine0001</t>
  </si>
  <si>
    <t>FINELIFE FOODSTORE RIVIERA POINT</t>
  </si>
  <si>
    <t>COOPNAMSG</t>
  </si>
  <si>
    <t>COOPTOANTAM</t>
  </si>
  <si>
    <t>BigC Tops Market An Phú</t>
  </si>
  <si>
    <t>BigC Trường Chinh</t>
  </si>
  <si>
    <t>BigC Siêu Thị GO! Nguyễn Thị Thập</t>
  </si>
  <si>
    <t>BigC Thảo Điền</t>
  </si>
  <si>
    <t>GS0006</t>
  </si>
  <si>
    <t>GS0020</t>
  </si>
  <si>
    <t>GS0031</t>
  </si>
  <si>
    <t>GS0034</t>
  </si>
  <si>
    <t>GS0049</t>
  </si>
  <si>
    <t>GS0062</t>
  </si>
  <si>
    <t>GS0127</t>
  </si>
  <si>
    <t>GS0131</t>
  </si>
  <si>
    <t>KF0001</t>
  </si>
  <si>
    <t>LOTTE</t>
  </si>
  <si>
    <t>LOTTE-010</t>
  </si>
  <si>
    <t>mega0001</t>
  </si>
  <si>
    <t>nova0001</t>
  </si>
  <si>
    <t>nova0004</t>
  </si>
  <si>
    <t>nova0011</t>
  </si>
  <si>
    <t>Nova Sunrise</t>
  </si>
  <si>
    <t>nova0013</t>
  </si>
  <si>
    <t>Nova RiverGate Residance</t>
  </si>
  <si>
    <t>nova900102</t>
  </si>
  <si>
    <t>sanhdieu0001</t>
  </si>
  <si>
    <t>SÀNH ĐIỆU Annam Gourmet Q2 Terrace</t>
  </si>
  <si>
    <t>sanhdieu0002</t>
  </si>
  <si>
    <t>SÀNH ĐIỆU Annam Gourmet Phú Mỹ Hưng</t>
  </si>
  <si>
    <t>sanhdieu0003</t>
  </si>
  <si>
    <t>SÀNH ĐIỆU Annam Gourmet An Phú</t>
  </si>
  <si>
    <t>satra0010</t>
  </si>
  <si>
    <t>satra0012</t>
  </si>
  <si>
    <t>satra0013</t>
  </si>
  <si>
    <t>satra0019</t>
  </si>
  <si>
    <t>satra0036</t>
  </si>
  <si>
    <t>satra0037</t>
  </si>
  <si>
    <t>satra0070</t>
  </si>
  <si>
    <t>satra0173</t>
  </si>
  <si>
    <t>satra0174</t>
  </si>
  <si>
    <t>Tmart01052</t>
  </si>
  <si>
    <t>CÔNG TY CỔ PHẦN T - MARTSTORES 72. SG Quầy 850A Lê Văn Lương, Nhà Bè, HCM</t>
  </si>
  <si>
    <t>WIN1511</t>
  </si>
  <si>
    <t>WIN1528</t>
  </si>
  <si>
    <t>WIN1561</t>
  </si>
  <si>
    <t>WIN1568</t>
  </si>
  <si>
    <t>WIN1681</t>
  </si>
  <si>
    <t>WIN1685</t>
  </si>
  <si>
    <t>WIN2026</t>
  </si>
  <si>
    <t>WIN2027</t>
  </si>
  <si>
    <t>WIN2030</t>
  </si>
  <si>
    <t>WIN2042</t>
  </si>
  <si>
    <t>WIN2208</t>
  </si>
  <si>
    <t>WIN2503</t>
  </si>
  <si>
    <t>WIN2507</t>
  </si>
  <si>
    <t>WIN2641</t>
  </si>
  <si>
    <t>WIN2721</t>
  </si>
  <si>
    <t>WIN2929</t>
  </si>
  <si>
    <t>WIN2931</t>
  </si>
  <si>
    <t>WIN2965</t>
  </si>
  <si>
    <t>WIN3016</t>
  </si>
  <si>
    <t>WIN3078</t>
  </si>
  <si>
    <t>WIN3084</t>
  </si>
  <si>
    <t>WIN3112</t>
  </si>
  <si>
    <t>WIN3115</t>
  </si>
  <si>
    <t>WIN3135</t>
  </si>
  <si>
    <t>WIN3147</t>
  </si>
  <si>
    <t>WIN3156</t>
  </si>
  <si>
    <t>WIN3157</t>
  </si>
  <si>
    <t>WIN3449</t>
  </si>
  <si>
    <t>WIN3469</t>
  </si>
  <si>
    <t>WIN3533</t>
  </si>
  <si>
    <t>WIN3562</t>
  </si>
  <si>
    <t>WIN3666</t>
  </si>
  <si>
    <t>WIN3675</t>
  </si>
  <si>
    <t>WIN3740</t>
  </si>
  <si>
    <t>WIN3758</t>
  </si>
  <si>
    <t>WIN3783</t>
  </si>
  <si>
    <t>WIN3894</t>
  </si>
  <si>
    <t>WIN3907</t>
  </si>
  <si>
    <t>WIN3911</t>
  </si>
  <si>
    <t>WIN3964</t>
  </si>
  <si>
    <t>WIN4073</t>
  </si>
  <si>
    <t>WIN4082</t>
  </si>
  <si>
    <t>WIN4100</t>
  </si>
  <si>
    <t>WIN4132</t>
  </si>
  <si>
    <t>WIN4165</t>
  </si>
  <si>
    <t>WIN4226</t>
  </si>
  <si>
    <t>WIN4235</t>
  </si>
  <si>
    <t>WIN4239</t>
  </si>
  <si>
    <t>WIN4281</t>
  </si>
  <si>
    <t>WIN4313</t>
  </si>
  <si>
    <t>WIN4330</t>
  </si>
  <si>
    <t>WIN4366</t>
  </si>
  <si>
    <t>WIN4381</t>
  </si>
  <si>
    <t>WIN4382</t>
  </si>
  <si>
    <t>WIN4383</t>
  </si>
  <si>
    <t>WIN4569</t>
  </si>
  <si>
    <t>WIN4662</t>
  </si>
  <si>
    <t>WIN4757</t>
  </si>
  <si>
    <t>WIN4772</t>
  </si>
  <si>
    <t>WIN4881</t>
  </si>
  <si>
    <t>WIN4915</t>
  </si>
  <si>
    <t>WIN4940</t>
  </si>
  <si>
    <t>WIN5006</t>
  </si>
  <si>
    <t>WIN5019</t>
  </si>
  <si>
    <t>WIN5026</t>
  </si>
  <si>
    <t>WIN5231</t>
  </si>
  <si>
    <t>WIN5387</t>
  </si>
  <si>
    <t>WIN5436</t>
  </si>
  <si>
    <t>WIN5483</t>
  </si>
  <si>
    <t>WIN5547</t>
  </si>
  <si>
    <t>WIN5591</t>
  </si>
  <si>
    <t>WIN5786</t>
  </si>
  <si>
    <t>WIN5794</t>
  </si>
  <si>
    <t>WIN5822</t>
  </si>
  <si>
    <t>WIN6057</t>
  </si>
  <si>
    <t>WIN6060</t>
  </si>
  <si>
    <t>WIN6065</t>
  </si>
  <si>
    <t>WIN6104</t>
  </si>
  <si>
    <t>WIN6135</t>
  </si>
  <si>
    <t>WIN6242</t>
  </si>
  <si>
    <t>WIN6275</t>
  </si>
  <si>
    <t>WIN6319</t>
  </si>
  <si>
    <t>WIN6421</t>
  </si>
  <si>
    <t>WIN6429</t>
  </si>
  <si>
    <t>WIN6463</t>
  </si>
  <si>
    <t>WIN6506</t>
  </si>
  <si>
    <t>ACM0014</t>
  </si>
  <si>
    <t>AEON CITI MART Phúc Yên</t>
  </si>
  <si>
    <t>coop0243</t>
  </si>
  <si>
    <t>coop0276</t>
  </si>
  <si>
    <t>coop0401</t>
  </si>
  <si>
    <t>coop0403</t>
  </si>
  <si>
    <t>COOP-056</t>
  </si>
  <si>
    <t>coop0653</t>
  </si>
  <si>
    <t>coop0665</t>
  </si>
  <si>
    <t>coop0694</t>
  </si>
  <si>
    <t>coop2014</t>
  </si>
  <si>
    <t>coop2016</t>
  </si>
  <si>
    <t>coop2020</t>
  </si>
  <si>
    <t>coop2032</t>
  </si>
  <si>
    <t>coop2035</t>
  </si>
  <si>
    <t>coop2039</t>
  </si>
  <si>
    <t>coop2041</t>
  </si>
  <si>
    <t>coop2044</t>
  </si>
  <si>
    <t>coop2055</t>
  </si>
  <si>
    <t>coop2057</t>
  </si>
  <si>
    <t>coop2076</t>
  </si>
  <si>
    <t>coop2078</t>
  </si>
  <si>
    <t>coop2085</t>
  </si>
  <si>
    <t>coop2110</t>
  </si>
  <si>
    <t>coop2131</t>
  </si>
  <si>
    <t>coop2148</t>
  </si>
  <si>
    <t>coop215</t>
  </si>
  <si>
    <t>coop277</t>
  </si>
  <si>
    <t>coop640</t>
  </si>
  <si>
    <t>coop698</t>
  </si>
  <si>
    <t>COOPCUCHI</t>
  </si>
  <si>
    <t>COOPHOABINH</t>
  </si>
  <si>
    <t>COOPTHANGLOI</t>
  </si>
  <si>
    <t>mega0004</t>
  </si>
  <si>
    <t>nova0003</t>
  </si>
  <si>
    <t>Nova Nguyễn Sơn</t>
  </si>
  <si>
    <t>nova0008</t>
  </si>
  <si>
    <t>Nova Huỳnh Thiện Lộc</t>
  </si>
  <si>
    <t>nova0010</t>
  </si>
  <si>
    <t>Nova Kho bán Botanica</t>
  </si>
  <si>
    <t>satra0078</t>
  </si>
  <si>
    <t>satra0080</t>
  </si>
  <si>
    <t>satra0086</t>
  </si>
  <si>
    <t>satra0088</t>
  </si>
  <si>
    <t>satra0091</t>
  </si>
  <si>
    <t>satra0134</t>
  </si>
  <si>
    <t>satra0136</t>
  </si>
  <si>
    <t>satra0137</t>
  </si>
  <si>
    <t>satra0138</t>
  </si>
  <si>
    <t>satra0160</t>
  </si>
  <si>
    <t>satra0163</t>
  </si>
  <si>
    <t>satra0170</t>
  </si>
  <si>
    <t>satra0185</t>
  </si>
  <si>
    <t>satra0193</t>
  </si>
  <si>
    <t>satra0300</t>
  </si>
  <si>
    <t>TRUNGMYTAY</t>
  </si>
  <si>
    <t>WIN1513</t>
  </si>
  <si>
    <t>WIN1527</t>
  </si>
  <si>
    <t>WIN1631</t>
  </si>
  <si>
    <t>WIN2045</t>
  </si>
  <si>
    <t>WIN2052</t>
  </si>
  <si>
    <t>WIN2386</t>
  </si>
  <si>
    <t>WIN2446</t>
  </si>
  <si>
    <t>WIN2881</t>
  </si>
  <si>
    <t>WIN2886</t>
  </si>
  <si>
    <t>WIN2892</t>
  </si>
  <si>
    <t>WIN3175</t>
  </si>
  <si>
    <t>WIN3193</t>
  </si>
  <si>
    <t>WIN3204</t>
  </si>
  <si>
    <t>WIN3205</t>
  </si>
  <si>
    <t>WIN3214</t>
  </si>
  <si>
    <t>WIN3218</t>
  </si>
  <si>
    <t>WIN3223</t>
  </si>
  <si>
    <t>WIN3243</t>
  </si>
  <si>
    <t>WIN3258</t>
  </si>
  <si>
    <t>WIN3274</t>
  </si>
  <si>
    <t>WIN3283</t>
  </si>
  <si>
    <t>WIN3285</t>
  </si>
  <si>
    <t>WIN3286</t>
  </si>
  <si>
    <t>WIN3296</t>
  </si>
  <si>
    <t>WIN3307</t>
  </si>
  <si>
    <t>WIN3316</t>
  </si>
  <si>
    <t>WIN3356</t>
  </si>
  <si>
    <t>WIN3392</t>
  </si>
  <si>
    <t>WIN3394</t>
  </si>
  <si>
    <t>WIN3411</t>
  </si>
  <si>
    <t>WIN3420</t>
  </si>
  <si>
    <t>WIN3426</t>
  </si>
  <si>
    <t>WIN3484</t>
  </si>
  <si>
    <t>WIN3502</t>
  </si>
  <si>
    <t>WIN3508</t>
  </si>
  <si>
    <t>WIN3516</t>
  </si>
  <si>
    <t>WIN3559</t>
  </si>
  <si>
    <t>WIN3566</t>
  </si>
  <si>
    <t>WIN3619</t>
  </si>
  <si>
    <t>WIN3630</t>
  </si>
  <si>
    <t>WIN3644</t>
  </si>
  <si>
    <t>WIN3726</t>
  </si>
  <si>
    <t>WIN3736</t>
  </si>
  <si>
    <t>WIN3769</t>
  </si>
  <si>
    <t>WIN3834</t>
  </si>
  <si>
    <t>WIN3843</t>
  </si>
  <si>
    <t>WIN3848</t>
  </si>
  <si>
    <t>WIN3906</t>
  </si>
  <si>
    <t>WIN3976</t>
  </si>
  <si>
    <t>WIN4013</t>
  </si>
  <si>
    <t>WIN4045</t>
  </si>
  <si>
    <t>WIN4047</t>
  </si>
  <si>
    <t>WIN4055</t>
  </si>
  <si>
    <t>WIN4097</t>
  </si>
  <si>
    <t>WIN4145</t>
  </si>
  <si>
    <t>WIN4148</t>
  </si>
  <si>
    <t>WIN4149</t>
  </si>
  <si>
    <t>WIN4202</t>
  </si>
  <si>
    <t>WIN4207</t>
  </si>
  <si>
    <t>WIN4285</t>
  </si>
  <si>
    <t>WIN4290</t>
  </si>
  <si>
    <t>WIN4303</t>
  </si>
  <si>
    <t>WIN4345</t>
  </si>
  <si>
    <t>WIN4350</t>
  </si>
  <si>
    <t>WIN4378</t>
  </si>
  <si>
    <t>WIN4412</t>
  </si>
  <si>
    <t>WIN4420</t>
  </si>
  <si>
    <t>WIN4493</t>
  </si>
  <si>
    <t>WIN4774</t>
  </si>
  <si>
    <t>WIN4779</t>
  </si>
  <si>
    <t>WIN4808</t>
  </si>
  <si>
    <t>WIN4823</t>
  </si>
  <si>
    <t>WIN4895</t>
  </si>
  <si>
    <t>WIN5005</t>
  </si>
  <si>
    <t>WIN5024</t>
  </si>
  <si>
    <t>WIN5025</t>
  </si>
  <si>
    <t>WIN5029</t>
  </si>
  <si>
    <t>WIN5077</t>
  </si>
  <si>
    <t>WIN5085</t>
  </si>
  <si>
    <t>WIN5115</t>
  </si>
  <si>
    <t>WIN5141</t>
  </si>
  <si>
    <t>WIN5182</t>
  </si>
  <si>
    <t>WIN5230</t>
  </si>
  <si>
    <t>WIN5240</t>
  </si>
  <si>
    <t>WIN5269</t>
  </si>
  <si>
    <t>WIN5274</t>
  </si>
  <si>
    <t>WIN5278</t>
  </si>
  <si>
    <t>WIN5302</t>
  </si>
  <si>
    <t>WIN5355</t>
  </si>
  <si>
    <t>WIN5386</t>
  </si>
  <si>
    <t>WIN5447</t>
  </si>
  <si>
    <t>WIN5451</t>
  </si>
  <si>
    <t>WIN5482</t>
  </si>
  <si>
    <t>WIN5521</t>
  </si>
  <si>
    <t>WIN5544</t>
  </si>
  <si>
    <t>WIN5588</t>
  </si>
  <si>
    <t>WIN5647</t>
  </si>
  <si>
    <t>WIN5767</t>
  </si>
  <si>
    <t>WIN5808</t>
  </si>
  <si>
    <t>WIN5809</t>
  </si>
  <si>
    <t>WIN5827</t>
  </si>
  <si>
    <t>WIN5841</t>
  </si>
  <si>
    <t>WIN5972</t>
  </si>
  <si>
    <t>WIN5980</t>
  </si>
  <si>
    <t>WIN6000</t>
  </si>
  <si>
    <t>WIN6008</t>
  </si>
  <si>
    <t>WIN6020</t>
  </si>
  <si>
    <t>WIN6027</t>
  </si>
  <si>
    <t>WIN6031</t>
  </si>
  <si>
    <t>WIN6058</t>
  </si>
  <si>
    <t>WIN6089</t>
  </si>
  <si>
    <t>WIN6114</t>
  </si>
  <si>
    <t>WIN6123</t>
  </si>
  <si>
    <t>WIN6133</t>
  </si>
  <si>
    <t>WIN6144</t>
  </si>
  <si>
    <t>WIN6228</t>
  </si>
  <si>
    <t>WIN6229</t>
  </si>
  <si>
    <t>WIN6230</t>
  </si>
  <si>
    <t>WIN6305</t>
  </si>
  <si>
    <t>WIN6382</t>
  </si>
  <si>
    <t>WIN6410</t>
  </si>
  <si>
    <t>WIN6415</t>
  </si>
  <si>
    <t>WIN6437</t>
  </si>
  <si>
    <t>WIN6473</t>
  </si>
  <si>
    <t>WIN6500</t>
  </si>
  <si>
    <t>WIN6505</t>
  </si>
  <si>
    <t>WIN6565</t>
  </si>
  <si>
    <t>win6674</t>
  </si>
  <si>
    <t>coopfine0003</t>
  </si>
  <si>
    <t>FINELIFE SUPERMARKET URBANHILL</t>
  </si>
  <si>
    <t>TỔNG HỢP BÁN HÀNG THEO ĐỊA PHƯƠNG</t>
  </si>
  <si>
    <t>Tỉnh/Thành phố</t>
  </si>
  <si>
    <t>Quận/Huyện</t>
  </si>
  <si>
    <t>Xã/Phường</t>
  </si>
  <si>
    <t>Hồ Chí Minh</t>
  </si>
  <si>
    <t>Huyện Nhà Bè</t>
  </si>
  <si>
    <t>Quận 1</t>
  </si>
  <si>
    <t>Quận 10</t>
  </si>
  <si>
    <t>Quận 4</t>
  </si>
  <si>
    <t>Quận 7</t>
  </si>
  <si>
    <t>Quận Bình Tân</t>
  </si>
  <si>
    <t>Quận Gò Vấp</t>
  </si>
  <si>
    <t>Quận Tân Phú</t>
  </si>
  <si>
    <t>Thành phố Thủ Đức</t>
  </si>
  <si>
    <t>Phường An Phú</t>
  </si>
  <si>
    <t>Phường Bình Trưng Đông</t>
  </si>
  <si>
    <t>Phường Bình Trưng Tây</t>
  </si>
  <si>
    <t>Phường Cát Lái</t>
  </si>
  <si>
    <t>Phường Thảo Điền</t>
  </si>
  <si>
    <t>Huyện Bình Chánh</t>
  </si>
  <si>
    <t>Quận 11</t>
  </si>
  <si>
    <t>Quận 6</t>
  </si>
  <si>
    <t>Quận 8</t>
  </si>
  <si>
    <t>Quận Bình Thạnh</t>
  </si>
  <si>
    <t>ACM0006</t>
  </si>
  <si>
    <t>AEON CITI MART B&amp;B Him Lam 6</t>
  </si>
  <si>
    <t>ACM0016</t>
  </si>
  <si>
    <t>AEON CITI MART B&amp;B Conic</t>
  </si>
  <si>
    <t>ACM0017</t>
  </si>
  <si>
    <t>AEON CITIMART Res 11</t>
  </si>
  <si>
    <t>BINHDONG</t>
  </si>
  <si>
    <t>CÔNG TY TNHH  MỘT THÀNH VIÊN THƯƠNG MẠI DỊCH VỤ BÌNH ĐÔNG</t>
  </si>
  <si>
    <t>coop0091</t>
  </si>
  <si>
    <t>Cửa Hàng Co.opFood An Lạc</t>
  </si>
  <si>
    <t>coop0100</t>
  </si>
  <si>
    <t>Cửa Hàng Co.opFood CC Diamond Riverside</t>
  </si>
  <si>
    <t>coop0105</t>
  </si>
  <si>
    <t>Cửa Hàng Co.opFood Ung Văn Khiêm</t>
  </si>
  <si>
    <t>coop0111</t>
  </si>
  <si>
    <t>Cửa Hàng Co.opFood Vạn Kiếp 31</t>
  </si>
  <si>
    <t>coop0112</t>
  </si>
  <si>
    <t>Cửa Hàng Co.opFood Green Hills</t>
  </si>
  <si>
    <t>coop0114</t>
  </si>
  <si>
    <t>Cửa Hàng Co.opFood CC Lovera Khang Điền</t>
  </si>
  <si>
    <t>coop0115</t>
  </si>
  <si>
    <t>Cửa Hàng Co.opFood Bông Sao</t>
  </si>
  <si>
    <t>coop0118</t>
  </si>
  <si>
    <t>Cửa Hàng Co.opFood Hồ Văn Long 30</t>
  </si>
  <si>
    <t>coop0130</t>
  </si>
  <si>
    <t>Cửa Hàng Co.opFood Liên Ấp 2-6</t>
  </si>
  <si>
    <t>coop0133</t>
  </si>
  <si>
    <t>Cửa Hàng Co.opFood Đường Số 1 Tên Lửa</t>
  </si>
  <si>
    <t>coop0137</t>
  </si>
  <si>
    <t>Cửa hàng Co.op Food D20 Võ Văn Vân</t>
  </si>
  <si>
    <t>coop0141</t>
  </si>
  <si>
    <t>Cửa Hàng Co.opFood Bùi Đình Túy</t>
  </si>
  <si>
    <t>coop0142</t>
  </si>
  <si>
    <t>Cửa Hàng Co.opFood Lạc Long Quân</t>
  </si>
  <si>
    <t>coop0157</t>
  </si>
  <si>
    <t>Cửa Hàng Co.opFood Bạch Đằng</t>
  </si>
  <si>
    <t>coop0158</t>
  </si>
  <si>
    <t>Cửa Hàng Co.opFood Hưng Phú</t>
  </si>
  <si>
    <t>coop0162</t>
  </si>
  <si>
    <t>Cửa Hàng Co.opFood Phạm Nhữ Tăng 11</t>
  </si>
  <si>
    <t>COOP-018</t>
  </si>
  <si>
    <t>CHI NHÁNH LIÊN HIỆP HỢP TÁC XÃ THƯƠNG MẠI TP.HỒ CHÍ MINH - CO.OPMART VĂN THÁNH</t>
  </si>
  <si>
    <t>COOP-050</t>
  </si>
  <si>
    <t>CHI NHÁNH LIÊN HIỆP HỢP TÁC XÃ THƯƠNG MẠI TP.HCM - CO.OPMART BÌNH TÂN 2</t>
  </si>
  <si>
    <t>coop2042</t>
  </si>
  <si>
    <t>Cửa Hàng Co.opFood Nguyễn Xí 247</t>
  </si>
  <si>
    <t>coop2072</t>
  </si>
  <si>
    <t>Cửa Hàng Co.opFood CC Hoàng Kim Thế Gia</t>
  </si>
  <si>
    <t>coop2115</t>
  </si>
  <si>
    <t>Cửa Hàng Co.opFood Thanh Đa</t>
  </si>
  <si>
    <t>coop214</t>
  </si>
  <si>
    <t>Cửa Hàng Co.opFood Chu Văn An</t>
  </si>
  <si>
    <t>coop230</t>
  </si>
  <si>
    <t>Cửa Hàng Co.opFood Lê Quang Định</t>
  </si>
  <si>
    <t>coop239</t>
  </si>
  <si>
    <t>Cửa Hàng Co.opFood Phú Lợi</t>
  </si>
  <si>
    <t>coop255</t>
  </si>
  <si>
    <t>Cửa Hàng Co.opFood Phạm Thế Hiển</t>
  </si>
  <si>
    <t>coop684</t>
  </si>
  <si>
    <t>Cửa Hàng Co.opFood Tân Quý Tây</t>
  </si>
  <si>
    <t>coop9998</t>
  </si>
  <si>
    <t>Cửa Hàng Co.opFood Nhượng Quyền Bình Lợi</t>
  </si>
  <si>
    <t>coop9999</t>
  </si>
  <si>
    <t>Cửa Hàng Co.opFood Nhượng Quyền Trung Sơn</t>
  </si>
  <si>
    <t>COOPBINHTAN</t>
  </si>
  <si>
    <t>CÔNG TY TNHH MỘT THÀNH VIÊN SÀI GÒN CO.OP BÌNH TÂN</t>
  </si>
  <si>
    <t>coopfine0002</t>
  </si>
  <si>
    <t>FINELIFE SUPERMARKET SAIGON MIA</t>
  </si>
  <si>
    <t>COOPPHULAM</t>
  </si>
  <si>
    <t>CÔNG TY TNHH MỘT THÀNH VIÊN SÀI GÒN CO.OP PHÚ LÂM</t>
  </si>
  <si>
    <t>GS0005</t>
  </si>
  <si>
    <t>GS25 Nguyen Huu Canh</t>
  </si>
  <si>
    <t>GS0038</t>
  </si>
  <si>
    <t>GS25 Diamond Lotus</t>
  </si>
  <si>
    <t>GS0069</t>
  </si>
  <si>
    <t>GS25 Nguyen Van Thuong</t>
  </si>
  <si>
    <t>mega0002</t>
  </si>
  <si>
    <t>Mega Bình Phú</t>
  </si>
  <si>
    <t>nova0007</t>
  </si>
  <si>
    <t>Nova D5</t>
  </si>
  <si>
    <t>satra0029</t>
  </si>
  <si>
    <t>Satrafoods TÂN HÒA ĐÔNG</t>
  </si>
  <si>
    <t>satra0072</t>
  </si>
  <si>
    <t>Satrafoods TRẦN QUÝ</t>
  </si>
  <si>
    <t>satra0073</t>
  </si>
  <si>
    <t>Satrafoods LẠC LONG QUÂN</t>
  </si>
  <si>
    <t>satra0106</t>
  </si>
  <si>
    <t>Satrafoods VĨNH LỘC</t>
  </si>
  <si>
    <t>satra0111</t>
  </si>
  <si>
    <t>Satrafoods LÊ VĂN QUỚI</t>
  </si>
  <si>
    <t>satra0113</t>
  </si>
  <si>
    <t>Satrafoods ĐƯỜNG 5C</t>
  </si>
  <si>
    <t>satra0121</t>
  </si>
  <si>
    <t>Satrafoods NƠ TRANG LONG</t>
  </si>
  <si>
    <t>satra0122</t>
  </si>
  <si>
    <t>Satrafoods NƠ TRANG LONG 2</t>
  </si>
  <si>
    <t>satra0123</t>
  </si>
  <si>
    <t>Satrafoods PHAN CHU TRINH</t>
  </si>
  <si>
    <t>satra0124</t>
  </si>
  <si>
    <t>Satrafoods UNG VĂN KHIÊM</t>
  </si>
  <si>
    <t>satra0126</t>
  </si>
  <si>
    <t>Satrafoods HOÀNG HOA THÁM</t>
  </si>
  <si>
    <t>satra0132</t>
  </si>
  <si>
    <t>Satrafoods TÂN CẢNG</t>
  </si>
  <si>
    <t>SATRA-020</t>
  </si>
  <si>
    <t>TTTM Satra đường Phạm Hùng</t>
  </si>
  <si>
    <t>SGMART</t>
  </si>
  <si>
    <t>CÔNG TY TNHH SAIGON MART</t>
  </si>
  <si>
    <t>SONGNGOC</t>
  </si>
  <si>
    <t>CÔNG TY TNHH MTV SONG NGỌC</t>
  </si>
  <si>
    <t>WIN1596</t>
  </si>
  <si>
    <t>WIN1630</t>
  </si>
  <si>
    <t>WIN1683</t>
  </si>
  <si>
    <t>WIN2035</t>
  </si>
  <si>
    <t>WIN2036</t>
  </si>
  <si>
    <t>WIN2110</t>
  </si>
  <si>
    <t>WIN2227</t>
  </si>
  <si>
    <t>WIN2458</t>
  </si>
  <si>
    <t>WIN2615</t>
  </si>
  <si>
    <t>WIN2672</t>
  </si>
  <si>
    <t>WIN2682</t>
  </si>
  <si>
    <t>WIN2954</t>
  </si>
  <si>
    <t>WIN2968</t>
  </si>
  <si>
    <t>WIN3063</t>
  </si>
  <si>
    <t>WIN3079</t>
  </si>
  <si>
    <t>WIN3113</t>
  </si>
  <si>
    <t>WIN3126</t>
  </si>
  <si>
    <t>WIN3140</t>
  </si>
  <si>
    <t>WIN3199</t>
  </si>
  <si>
    <t>WIN3213</t>
  </si>
  <si>
    <t>WIN3287</t>
  </si>
  <si>
    <t>WIN3292</t>
  </si>
  <si>
    <t>WIN3305</t>
  </si>
  <si>
    <t>WIN3321</t>
  </si>
  <si>
    <t>WIN3327</t>
  </si>
  <si>
    <t>WIN3352</t>
  </si>
  <si>
    <t>WIN3353</t>
  </si>
  <si>
    <t>WIN3355</t>
  </si>
  <si>
    <t>WIN3379</t>
  </si>
  <si>
    <t>WIN3388</t>
  </si>
  <si>
    <t>WIN3389</t>
  </si>
  <si>
    <t>WIN3414</t>
  </si>
  <si>
    <t>WIN3422</t>
  </si>
  <si>
    <t>WIN3430</t>
  </si>
  <si>
    <t>WIN3441</t>
  </si>
  <si>
    <t>WIN3534</t>
  </si>
  <si>
    <t>WIN3595</t>
  </si>
  <si>
    <t>WIN3605</t>
  </si>
  <si>
    <t>WIN3634</t>
  </si>
  <si>
    <t>WIN3645</t>
  </si>
  <si>
    <t>WIN3663</t>
  </si>
  <si>
    <t>WIN3673</t>
  </si>
  <si>
    <t>WIN3742</t>
  </si>
  <si>
    <t>WIN3757</t>
  </si>
  <si>
    <t>WIN3759</t>
  </si>
  <si>
    <t>WIN3760</t>
  </si>
  <si>
    <t>WIN3768</t>
  </si>
  <si>
    <t>WIN3775</t>
  </si>
  <si>
    <t>WIN3802</t>
  </si>
  <si>
    <t>WIN3828</t>
  </si>
  <si>
    <t>WIN3873</t>
  </si>
  <si>
    <t>WIN3880</t>
  </si>
  <si>
    <t>WIN3922</t>
  </si>
  <si>
    <t>WIN3926</t>
  </si>
  <si>
    <t>WIN3933</t>
  </si>
  <si>
    <t>WIN3957</t>
  </si>
  <si>
    <t>WIN3977</t>
  </si>
  <si>
    <t>WIN3983</t>
  </si>
  <si>
    <t>WIN3996</t>
  </si>
  <si>
    <t>WIN4012</t>
  </si>
  <si>
    <t>WIN4016</t>
  </si>
  <si>
    <t>WIN4131</t>
  </si>
  <si>
    <t>WIN4146</t>
  </si>
  <si>
    <t>WIN4147</t>
  </si>
  <si>
    <t>WIN4151</t>
  </si>
  <si>
    <t>WIN4154</t>
  </si>
  <si>
    <t>WIN4205</t>
  </si>
  <si>
    <t>WIN4242</t>
  </si>
  <si>
    <t>WIN4319</t>
  </si>
  <si>
    <t>WIN4332</t>
  </si>
  <si>
    <t>WIN4376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</si>
  <si>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</si>
  <si>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</si>
  <si>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</si>
  <si>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</si>
  <si>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</si>
  <si>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</si>
  <si>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</si>
  <si>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</si>
  <si>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WIN4421</t>
  </si>
  <si>
    <t>WIN4441</t>
  </si>
  <si>
    <t>WIN4578</t>
  </si>
  <si>
    <t>WIN4615</t>
  </si>
  <si>
    <t>WIN4785</t>
  </si>
  <si>
    <t>WIN4846</t>
  </si>
  <si>
    <t>WIN4922</t>
  </si>
  <si>
    <t>WIN5187</t>
  </si>
  <si>
    <t>WIN5291</t>
  </si>
  <si>
    <t>WIN5338</t>
  </si>
  <si>
    <t>WIN5360</t>
  </si>
  <si>
    <t>WIN5383</t>
  </si>
  <si>
    <t>WIN5388</t>
  </si>
  <si>
    <t>WIN5420</t>
  </si>
  <si>
    <t>WIN5459</t>
  </si>
  <si>
    <t>WIN5532</t>
  </si>
  <si>
    <t>WIN5545</t>
  </si>
  <si>
    <t>WIN5560</t>
  </si>
  <si>
    <t>WIN5606</t>
  </si>
  <si>
    <t>WIN5712</t>
  </si>
  <si>
    <t>WIN5755</t>
  </si>
  <si>
    <t>WIN5793</t>
  </si>
  <si>
    <t>WIN5854</t>
  </si>
  <si>
    <t>WIN5920</t>
  </si>
  <si>
    <t>WIN5973</t>
  </si>
  <si>
    <t>WIN5983</t>
  </si>
  <si>
    <t>WIN6030</t>
  </si>
  <si>
    <t>WIN6032</t>
  </si>
  <si>
    <t>WIN6067</t>
  </si>
  <si>
    <t>WIN6070</t>
  </si>
  <si>
    <t>WIN6086</t>
  </si>
  <si>
    <t>WIN6103</t>
  </si>
  <si>
    <t>WIN6143</t>
  </si>
  <si>
    <t>WIN6158</t>
  </si>
  <si>
    <t>WIN6159</t>
  </si>
  <si>
    <t>WIN6164</t>
  </si>
  <si>
    <t>WIN6186</t>
  </si>
  <si>
    <t>WIN6190</t>
  </si>
  <si>
    <t>WIN6220</t>
  </si>
  <si>
    <t>WIN6239</t>
  </si>
  <si>
    <t>WIN6254</t>
  </si>
  <si>
    <t>WIN6256</t>
  </si>
  <si>
    <t>WIN6259</t>
  </si>
  <si>
    <t>WIN6267</t>
  </si>
  <si>
    <t>WIN6273</t>
  </si>
  <si>
    <t>WIN6279</t>
  </si>
  <si>
    <t>WIN6295</t>
  </si>
  <si>
    <t>WIN6316</t>
  </si>
  <si>
    <t>WIN6343</t>
  </si>
  <si>
    <t>WIN6373</t>
  </si>
  <si>
    <t>WIN6389</t>
  </si>
  <si>
    <t>WIN6409</t>
  </si>
  <si>
    <t>WIN6416</t>
  </si>
  <si>
    <t>WIN6469</t>
  </si>
  <si>
    <t>WIN6478</t>
  </si>
  <si>
    <t>WIN6507</t>
  </si>
  <si>
    <t>WIN6508</t>
  </si>
  <si>
    <t>WIN6596</t>
  </si>
  <si>
    <t>WIN6615</t>
  </si>
  <si>
    <t>WINF054</t>
  </si>
  <si>
    <t>Huyện Củ Chi</t>
  </si>
  <si>
    <t>Huyện Hóc Môn</t>
  </si>
  <si>
    <t>Quận 12</t>
  </si>
  <si>
    <t>Quận Tân Bình</t>
  </si>
  <si>
    <t>coop0259</t>
  </si>
  <si>
    <t>Cửa Hàng Co.opFood Lê Văn Quới</t>
  </si>
  <si>
    <t>coop0657</t>
  </si>
  <si>
    <t>Cửa hàng Co.op Food Vành Đai</t>
  </si>
  <si>
    <t>coop0661</t>
  </si>
  <si>
    <t>Cửa Hàng Co.opFood Đinh Bộ Lĩnh 81</t>
  </si>
  <si>
    <t>coop0827</t>
  </si>
  <si>
    <t>Cửa Hàng Co.opFood Ba Đình</t>
  </si>
  <si>
    <t>coop2008</t>
  </si>
  <si>
    <t>Cửa hàng Co.op Food CC Hoàng Quân</t>
  </si>
  <si>
    <t>coop2070</t>
  </si>
  <si>
    <t>Cửa Hàng Co.opFood Nơ Trang Long 235</t>
  </si>
  <si>
    <t>coop2141</t>
  </si>
  <si>
    <t>Cửa Hàng Co.opFood Thới Hòa</t>
  </si>
  <si>
    <t>sanhdieu0008</t>
  </si>
  <si>
    <t>SÀNH ĐIỆU Annam Gourmet Landmark 81</t>
  </si>
  <si>
    <t>coop0226</t>
  </si>
  <si>
    <t>CH Co.opFood Phúc An Lộc</t>
  </si>
  <si>
    <t>coop0280</t>
  </si>
  <si>
    <t>Cửa Hàng Co.opFood Tô Hiến Thành</t>
  </si>
  <si>
    <t>coop0410</t>
  </si>
  <si>
    <t>Cửa hàng Co.op Food Cát Lái</t>
  </si>
  <si>
    <t>coop0634</t>
  </si>
  <si>
    <t>Cửa hàng Co.op Food 13 Lê Văn Thịnh</t>
  </si>
  <si>
    <t>coop2069</t>
  </si>
  <si>
    <t>Cửa Hàng Co.opFood Lê Văn Lương 1187</t>
  </si>
  <si>
    <t>Cửa Hàng Co.opFood Thảo Điền</t>
  </si>
  <si>
    <t>JMART</t>
  </si>
  <si>
    <t>Công Ty Cổ Phần Thương Mại Dịch Vụ JM Quốc Tế</t>
  </si>
  <si>
    <t>nhatminh79002</t>
  </si>
  <si>
    <t>Cửa hàng OsiFood Nguyễn Khoái</t>
  </si>
  <si>
    <t>nova102402</t>
  </si>
  <si>
    <t>Nova Bình An</t>
  </si>
  <si>
    <t>SATRA-004</t>
  </si>
  <si>
    <t>CN TCT TM SÀI GÒN -TNHH MTV-SIÊU THỊ SÀI GÒN</t>
  </si>
  <si>
    <t>WIN1597</t>
  </si>
  <si>
    <t>WIN2043</t>
  </si>
  <si>
    <t>WIN3988</t>
  </si>
  <si>
    <t>WIN4203</t>
  </si>
  <si>
    <t>WIN4250</t>
  </si>
  <si>
    <t>WIN4384</t>
  </si>
  <si>
    <t>WIN4590</t>
  </si>
  <si>
    <t>WIN6350</t>
  </si>
  <si>
    <t>Quận 3</t>
  </si>
  <si>
    <t>Quận 5</t>
  </si>
  <si>
    <t>Phường Hiệp Phú</t>
  </si>
  <si>
    <t>Phường Bình Chiểu</t>
  </si>
  <si>
    <t>Phường Bình Thọ</t>
  </si>
  <si>
    <t>Phường Hiệp Bình Chánh</t>
  </si>
  <si>
    <t>Phường Linh Trung</t>
  </si>
  <si>
    <t>Phường Linh Xuân</t>
  </si>
  <si>
    <t>Phường Long Thạnh Mỹ</t>
  </si>
  <si>
    <t>Phường Long Trường</t>
  </si>
  <si>
    <t>Phường Phú Hữu</t>
  </si>
  <si>
    <t>Phường Phước Bình</t>
  </si>
  <si>
    <t>Phường Phước Long A</t>
  </si>
  <si>
    <t>Phường Tam Bình</t>
  </si>
  <si>
    <t>ACM0001</t>
  </si>
  <si>
    <t>AEON CITI MART B&amp;B Somerset</t>
  </si>
  <si>
    <t>ACM0004</t>
  </si>
  <si>
    <t>AEON CITI MART Cao Thắng</t>
  </si>
  <si>
    <t>COOP</t>
  </si>
  <si>
    <t>CÔNG TY TNHH MỘT THÀNH VIÊN THỰC PHẨM SAIGON CO.OP</t>
  </si>
  <si>
    <t>coop0001</t>
  </si>
  <si>
    <t>Cửa Hàng Co.opFood Hoàng Hữu Nam</t>
  </si>
  <si>
    <t>coop0054</t>
  </si>
  <si>
    <t>Cửa Hàng Co.opFood CC Eastern</t>
  </si>
  <si>
    <t>coop0058</t>
  </si>
  <si>
    <t>Cửa Hàng Co.opFood CC Đạt Gia</t>
  </si>
  <si>
    <t>coop0069</t>
  </si>
  <si>
    <t>Cửa Hàng Co.opFood Linh Đông</t>
  </si>
  <si>
    <t>coop0074</t>
  </si>
  <si>
    <t>Cửa Hàng Co.opFood ĐS3 Hiệp Bình Phước</t>
  </si>
  <si>
    <t>coop0075</t>
  </si>
  <si>
    <t>Cửa Hàng Co.opFood Lê Thị Hoa 240</t>
  </si>
  <si>
    <t>coop0081</t>
  </si>
  <si>
    <t>Cửa Hàng Co.opFood Đỗ Xuân Hợp 729</t>
  </si>
  <si>
    <t>coop0082</t>
  </si>
  <si>
    <t>Cửa Hàng Co.opFood Minh Đức</t>
  </si>
  <si>
    <t>coop0092</t>
  </si>
  <si>
    <t>Cửa Hàng Co.opFood Tăng Nhơn Phú 26</t>
  </si>
  <si>
    <t>coop0093</t>
  </si>
  <si>
    <t>Cửa hàng Co.op Food Man Thiện 126A</t>
  </si>
  <si>
    <t>coop0095</t>
  </si>
  <si>
    <t>Cửa Hàng Co.opFood 9 View</t>
  </si>
  <si>
    <t>coop0103</t>
  </si>
  <si>
    <t>Cửa Hàng Co.opFood Trần Quốc Thảo 171</t>
  </si>
  <si>
    <t>coop0104</t>
  </si>
  <si>
    <t>Cửa Hàng Co.opFood ĐS2 Trường Thọ</t>
  </si>
  <si>
    <t>coop0106</t>
  </si>
  <si>
    <t>Cửa Hàng Co.opFood Lê Văn Việt</t>
  </si>
  <si>
    <t>coop0107</t>
  </si>
  <si>
    <t>Cửa hàng Co.op Food CC Safira Khang Điền</t>
  </si>
  <si>
    <t>coop0108</t>
  </si>
  <si>
    <t>Cửa Hàng Co.opFood Long Trường</t>
  </si>
  <si>
    <t>coop0139</t>
  </si>
  <si>
    <t>Cửa Hàng Co.opFood CC Him Lam Phú An</t>
  </si>
  <si>
    <t>coop0144</t>
  </si>
  <si>
    <t>Cửa Hàng Co.opFood Hồ Văn Tư</t>
  </si>
  <si>
    <t>coop0156</t>
  </si>
  <si>
    <t>Cửa Hàng Co.opFood Đỗ Xuân Hợp</t>
  </si>
  <si>
    <t>coop0221</t>
  </si>
  <si>
    <t>Cửa Hàng Co.opFood Đặng Văn Bi</t>
  </si>
  <si>
    <t>coop0234</t>
  </si>
  <si>
    <t>Cửa Hàng Co.opFood Lê Văn Thọ</t>
  </si>
  <si>
    <t>coop0245</t>
  </si>
  <si>
    <t>Cửa Hàng Co.opFood Nguyễn Oanh</t>
  </si>
  <si>
    <t>coop0278</t>
  </si>
  <si>
    <t>Cửa Hàng Co.opFood Phạm Văn Bạch</t>
  </si>
  <si>
    <t>coop0294</t>
  </si>
  <si>
    <t>Cửa Hàng Co.opFood 53 Phạm Văn Chiêu</t>
  </si>
  <si>
    <t>coop0633</t>
  </si>
  <si>
    <t>Cửa hàng Co.op Food  397 Phan Huy Ích</t>
  </si>
  <si>
    <t>coop0635</t>
  </si>
  <si>
    <t>Cửa Hàng Co.opFood Hoàng Diệu 2</t>
  </si>
  <si>
    <t>COOP-064</t>
  </si>
  <si>
    <t>CHI NHÁNH LIÊN HIỆP HỢP TÁC XÃ THƯƠNG MẠI TP. HỒ CHÍ MINH - CO.OPMART TAM BÌNH</t>
  </si>
  <si>
    <t>coop0658</t>
  </si>
  <si>
    <t>Cửa Hàng Co.opFood Man Thiện 280</t>
  </si>
  <si>
    <t>coop2006</t>
  </si>
  <si>
    <t>Cửa Hàng Co.opFood Lã Xuân Oai 138</t>
  </si>
  <si>
    <t>coop2045</t>
  </si>
  <si>
    <t>Cửa Hàng Co.opFood ĐS12 Trường Thọ</t>
  </si>
  <si>
    <t>coop2066</t>
  </si>
  <si>
    <t>Cửa Hàng Co.opFood Tam Hà 64</t>
  </si>
  <si>
    <t>coop2079</t>
  </si>
  <si>
    <t>Cửa Hàng Co.opFood ĐS9 Linh Tây</t>
  </si>
  <si>
    <t>coop2088</t>
  </si>
  <si>
    <t>Cửa Hàng Co.opFood Tam Phú</t>
  </si>
  <si>
    <t>coop2108</t>
  </si>
  <si>
    <t>Cửa Hàng Co.opFood Chung Cư Ehome S</t>
  </si>
  <si>
    <t>coop2113</t>
  </si>
  <si>
    <t>Cửa Hàng Co.opFood Chung Cư Saigon Co.op</t>
  </si>
  <si>
    <t>coop212</t>
  </si>
  <si>
    <t>Cửa Hàng Co.opFood Pasteur</t>
  </si>
  <si>
    <t>coop2120</t>
  </si>
  <si>
    <t>Cửa Hàng Co.opFood Nguyễn Thông 1</t>
  </si>
  <si>
    <t>coop2137</t>
  </si>
  <si>
    <t>Cửa Hàng Co.opFood Nguyễn Thái Học Premium</t>
  </si>
  <si>
    <t>coop253</t>
  </si>
  <si>
    <t>Cửa Hàng Co.opFood Tô Ngọc Vân</t>
  </si>
  <si>
    <t>coop267</t>
  </si>
  <si>
    <t>Cửa Hàng Co.opFood Kha Vạn Cân</t>
  </si>
  <si>
    <t>coop409</t>
  </si>
  <si>
    <t>Cửa Hàng Co.opFood Hiệp Bình Chánh</t>
  </si>
  <si>
    <t>coop636</t>
  </si>
  <si>
    <t>Cửa Hàng Co.opFood Flora</t>
  </si>
  <si>
    <t>coop683</t>
  </si>
  <si>
    <t>Cửa Hàng Co.opFood Xuân Hiệp</t>
  </si>
  <si>
    <t>coop693</t>
  </si>
  <si>
    <t>Cửa Hàng Co.opFood Tam Bình 196</t>
  </si>
  <si>
    <t>COOPBINHTRIEU</t>
  </si>
  <si>
    <t>CÔNG TY TNHH MỘT THÀNH VIÊN CO.OPMART BÌNH TRIỆU</t>
  </si>
  <si>
    <t>COOPCONGQUYNH</t>
  </si>
  <si>
    <t>CÔNG TY TNHH MỘT THÀNH VIÊN SÀI GÒN CO.OP CỐNG QUỲNH</t>
  </si>
  <si>
    <t>coopfair0001</t>
  </si>
  <si>
    <t>CÔNG TY TNHH SAIGON CO-OP FAIRPRICE/ Co-opXtra Linh Trung</t>
  </si>
  <si>
    <t>coopfair0003</t>
  </si>
  <si>
    <t>CÔNG TY TNHH SAIGON CO-OP FAIRPRICE/ Co-opXtra Phạm Văn Đồng</t>
  </si>
  <si>
    <t>COOPGOVAP</t>
  </si>
  <si>
    <t>CÔNG TY TNHH MỘT THÀNH VIÊN SÀI GÒN CO.OP GÒ VẤP</t>
  </si>
  <si>
    <t>COOPNDC</t>
  </si>
  <si>
    <t>CÔNG TY TNHH MỘT THÀNH VIÊN SÀI GÒN CO.OP ĐÌNH CHIỂU</t>
  </si>
  <si>
    <t>COOPNHIEULOC</t>
  </si>
  <si>
    <t>CÔNG TY TNHH MỘT THÀNH VIÊN SÀI GÒN CO.OP NHIÊU LỘC</t>
  </si>
  <si>
    <t>COOPXLHN</t>
  </si>
  <si>
    <t>CÔNG TY TNHH MỘT THÀNH VIÊN SÀI GÒN CO.OP XA LỘ HÀ NỘI</t>
  </si>
  <si>
    <t>CUONGGIAPHAT</t>
  </si>
  <si>
    <t>CÔNG TY TNHH XÂY LẮP KỸ THUẬT CƠ ĐIỆN CƯỜNG GIA PHÁT</t>
  </si>
  <si>
    <t>DONGTHINH</t>
  </si>
  <si>
    <t>CÔNG TY TNHH THƯƠNG MẠI DỊCH VỤ ĐỒNG THỊNH</t>
  </si>
  <si>
    <t>GS0012</t>
  </si>
  <si>
    <t>GS25 Nguyen Chi Thanh</t>
  </si>
  <si>
    <t>GS0028</t>
  </si>
  <si>
    <t>GS25 Aqua 1</t>
  </si>
  <si>
    <t>GS0068</t>
  </si>
  <si>
    <t>GS25 Nguyen Cong Tru</t>
  </si>
  <si>
    <t>GS0076</t>
  </si>
  <si>
    <t>GS25 Amena</t>
  </si>
  <si>
    <t>GS0097</t>
  </si>
  <si>
    <t>GS25 VinCity1</t>
  </si>
  <si>
    <t>GS0116</t>
  </si>
  <si>
    <t>GS25 Vincity 3</t>
  </si>
  <si>
    <t>GS0119</t>
  </si>
  <si>
    <t>GS25 Vincity 5</t>
  </si>
  <si>
    <t>GS0120</t>
  </si>
  <si>
    <t>GS25 Vincity 6</t>
  </si>
  <si>
    <t>GS0138</t>
  </si>
  <si>
    <t>GS25 Vincity 9</t>
  </si>
  <si>
    <t>GS0141</t>
  </si>
  <si>
    <t>GS25 Vincity 12</t>
  </si>
  <si>
    <t>MARFIVE</t>
  </si>
  <si>
    <t>CÔNG TY TNHH MỘT THÀNH VIÊN MARFIVE</t>
  </si>
  <si>
    <t>mega0003</t>
  </si>
  <si>
    <t>Mega Hưng Phú</t>
  </si>
  <si>
    <t>nhatminh68011</t>
  </si>
  <si>
    <t>Osifood  Linh Xuân</t>
  </si>
  <si>
    <t>nhatminh79003</t>
  </si>
  <si>
    <t>Osifood Sky 9</t>
  </si>
  <si>
    <t>nhatminh79006</t>
  </si>
  <si>
    <t>OsiFood Opal Riverside</t>
  </si>
  <si>
    <t>retail0004</t>
  </si>
  <si>
    <t>RETAIL PHAN VĂN TRỊ, Q.Gò Vấp</t>
  </si>
  <si>
    <t>satra0006</t>
  </si>
  <si>
    <t>Satrafoods LÊ THÁNH TÔN</t>
  </si>
  <si>
    <t>satra0007</t>
  </si>
  <si>
    <t>Satrafoods ĐINH TIÊN HOÀNG</t>
  </si>
  <si>
    <t>satra0025</t>
  </si>
  <si>
    <t>Satrafoods CHÂU VĂN LIÊM</t>
  </si>
  <si>
    <t>satra0026</t>
  </si>
  <si>
    <t>Satrafoods PHAN VĂN KHỎE</t>
  </si>
  <si>
    <t>satra0060</t>
  </si>
  <si>
    <t>Satrafoods ĐÌNH PHONG PHÚ</t>
  </si>
  <si>
    <t>satra0062</t>
  </si>
  <si>
    <t>Satrafoods NGUYỄN DUY TRINH 3</t>
  </si>
  <si>
    <t>satra0064</t>
  </si>
  <si>
    <t>Satrafoods LÒ LU</t>
  </si>
  <si>
    <t>satra0148</t>
  </si>
  <si>
    <t>Satrafoods THỐNG NHẤT</t>
  </si>
  <si>
    <t>satra0159</t>
  </si>
  <si>
    <t>Satrafoods THỐNG NHẤT 2</t>
  </si>
  <si>
    <t>satra0200</t>
  </si>
  <si>
    <t>Satrafoods HỒ VĂN TƯ</t>
  </si>
  <si>
    <t>satra0210</t>
  </si>
  <si>
    <t>Satrafoods ĐƯỜNG SỐ 6</t>
  </si>
  <si>
    <t>satra0211</t>
  </si>
  <si>
    <t>Satrafoods LÊ THỊ HOA</t>
  </si>
  <si>
    <t>shinsen0001</t>
  </si>
  <si>
    <t>Shinsen Cửa Hàng Nguyễn Văn Công</t>
  </si>
  <si>
    <t>USMART</t>
  </si>
  <si>
    <t>CÔNG TY TNHH USMART</t>
  </si>
  <si>
    <t>WIN1567</t>
  </si>
  <si>
    <t>WIN2023</t>
  </si>
  <si>
    <t>WIN2038</t>
  </si>
  <si>
    <t>WIN2387</t>
  </si>
  <si>
    <t>WIN2638</t>
  </si>
  <si>
    <t>WIN2639</t>
  </si>
  <si>
    <t>WIN2669</t>
  </si>
  <si>
    <t>WIN2685</t>
  </si>
  <si>
    <t>WIN2980</t>
  </si>
  <si>
    <t>WIN3010</t>
  </si>
  <si>
    <t>WIN3069</t>
  </si>
  <si>
    <t>WIN3158</t>
  </si>
  <si>
    <t>WIN3173</t>
  </si>
  <si>
    <t>WIN3185</t>
  </si>
  <si>
    <t>WIN3207</t>
  </si>
  <si>
    <t>WIN3241</t>
  </si>
  <si>
    <t>WIN3242</t>
  </si>
  <si>
    <t>WIN3253</t>
  </si>
  <si>
    <t>WIN3257</t>
  </si>
  <si>
    <t>WIN3259</t>
  </si>
  <si>
    <t>WIN3282</t>
  </si>
  <si>
    <t>WIN3330</t>
  </si>
  <si>
    <t>WIN3339</t>
  </si>
  <si>
    <t>WIN3387</t>
  </si>
  <si>
    <t>WIN3413</t>
  </si>
  <si>
    <t>WIN3419</t>
  </si>
  <si>
    <t>WIN3443</t>
  </si>
  <si>
    <t>WIN3445</t>
  </si>
  <si>
    <t>WIN3448</t>
  </si>
  <si>
    <t>WIN3456</t>
  </si>
  <si>
    <t>WIN3473</t>
  </si>
  <si>
    <t>WIN3505</t>
  </si>
  <si>
    <t>WIN3537</t>
  </si>
  <si>
    <t>WIN3621</t>
  </si>
  <si>
    <t>WIN3635</t>
  </si>
  <si>
    <t>WIN3646</t>
  </si>
  <si>
    <t>WIN3667</t>
  </si>
  <si>
    <t>WIN3670</t>
  </si>
  <si>
    <t>WIN3677</t>
  </si>
  <si>
    <t>WIN3678</t>
  </si>
  <si>
    <t>WIN3705</t>
  </si>
  <si>
    <t>WIN3725</t>
  </si>
  <si>
    <t>WIN3785</t>
  </si>
  <si>
    <t>WIN3861</t>
  </si>
  <si>
    <t>WIN3870</t>
  </si>
  <si>
    <t>WIN3921</t>
  </si>
  <si>
    <t>WIN3932</t>
  </si>
  <si>
    <t>WIN3934</t>
  </si>
  <si>
    <t>WIN3936</t>
  </si>
  <si>
    <t>WIN3946</t>
  </si>
  <si>
    <t>WIN3970</t>
  </si>
  <si>
    <t>WIN3971</t>
  </si>
  <si>
    <t>WIN3974</t>
  </si>
  <si>
    <t>WIN4046</t>
  </si>
  <si>
    <t>WIN4056</t>
  </si>
  <si>
    <t>WIN4152</t>
  </si>
  <si>
    <t>WIN4158</t>
  </si>
  <si>
    <t>WIN4193</t>
  </si>
  <si>
    <t>WIN4194</t>
  </si>
  <si>
    <t>WIN4200</t>
  </si>
  <si>
    <t>WIN4223</t>
  </si>
  <si>
    <t>WIN4229</t>
  </si>
  <si>
    <t>WIN4251</t>
  </si>
  <si>
    <t>WIN4264</t>
  </si>
  <si>
    <t>WIN4268</t>
  </si>
  <si>
    <t>WIN4293</t>
  </si>
  <si>
    <t>WIN4312</t>
  </si>
  <si>
    <t>WIN4320</t>
  </si>
  <si>
    <t>WIN4321</t>
  </si>
  <si>
    <t>WIN4336</t>
  </si>
  <si>
    <t>WIN4349</t>
  </si>
  <si>
    <t>WIN4371</t>
  </si>
  <si>
    <t>WIN4372</t>
  </si>
  <si>
    <t>WIN4405</t>
  </si>
  <si>
    <t>WIN4416</t>
  </si>
  <si>
    <t>WIN4462</t>
  </si>
  <si>
    <t>WIN4463</t>
  </si>
  <si>
    <t>WIN4469</t>
  </si>
  <si>
    <t>WIN4608</t>
  </si>
  <si>
    <t>WIN4704</t>
  </si>
  <si>
    <t>WIN4783</t>
  </si>
  <si>
    <t>WIN4821</t>
  </si>
  <si>
    <t>WIN4935</t>
  </si>
  <si>
    <t>WIN4943</t>
  </si>
  <si>
    <t>WIN4952</t>
  </si>
  <si>
    <t>WIN5007</t>
  </si>
  <si>
    <t>WIN5043</t>
  </si>
  <si>
    <t>WIN5124</t>
  </si>
  <si>
    <t>WIN5233</t>
  </si>
  <si>
    <t>WIN5238</t>
  </si>
  <si>
    <t>WIN5293</t>
  </si>
  <si>
    <t>WIN5301</t>
  </si>
  <si>
    <t>WIN5329</t>
  </si>
  <si>
    <t>WIN5334</t>
  </si>
  <si>
    <t>WIN5354</t>
  </si>
  <si>
    <t>WIN5449</t>
  </si>
  <si>
    <t>WIN5479</t>
  </si>
  <si>
    <t>WIN5493</t>
  </si>
  <si>
    <t>WIN5517</t>
  </si>
  <si>
    <t>WIN5556</t>
  </si>
  <si>
    <t>WIN5557</t>
  </si>
  <si>
    <t>WIN5559</t>
  </si>
  <si>
    <t>WIN5637</t>
  </si>
  <si>
    <t>WIN5652</t>
  </si>
  <si>
    <t>WIN5657</t>
  </si>
  <si>
    <t>WIN5725</t>
  </si>
  <si>
    <t>WIN5785</t>
  </si>
  <si>
    <t>WIN5824</t>
  </si>
  <si>
    <t>WIN5904</t>
  </si>
  <si>
    <t>WIN5998</t>
  </si>
  <si>
    <t>WIN6001</t>
  </si>
  <si>
    <t>WIN6036</t>
  </si>
  <si>
    <t>WIN6047</t>
  </si>
  <si>
    <t>WIN6068</t>
  </si>
  <si>
    <t>WIN6102</t>
  </si>
  <si>
    <t>WIN6245</t>
  </si>
  <si>
    <t>WIN6461</t>
  </si>
  <si>
    <t>WIN6545</t>
  </si>
  <si>
    <t>CƠ CẤU LƯƠNG,THƯỞNG NHÂN PHÒNG KINH DOANH</t>
  </si>
  <si>
    <t>2021-2022</t>
  </si>
  <si>
    <t>ĐVT : VNĐ</t>
  </si>
  <si>
    <t>LƯƠNG 
CƠ BẢN</t>
  </si>
  <si>
    <t>PHỤ CẤP</t>
  </si>
  <si>
    <t>XĂNG XE</t>
  </si>
  <si>
    <t>HỖ TRỢ 
GIAO HÀNG</t>
  </si>
  <si>
    <t>THƯỞNG DOANH SỐ 
KÊNH SIÊU THỊ</t>
  </si>
  <si>
    <t>THÁNG 4-2021
 975.000.000 vnd /THÁNG/1 NVKD</t>
  </si>
  <si>
    <t>THÁNG 5/6/7-2021
 1.040.000.000 vnd /THÁNG/1 NVKD</t>
  </si>
  <si>
    <t>THÁNG 8/9/10/11-2021
 1.215.000.000 vnd /THÁNG/1 NVKD</t>
  </si>
  <si>
    <t>THÁNG 12-2022 &amp; 1/2-2023
 1.400.000.000 vnd /THÁNG/1 NVKD</t>
  </si>
  <si>
    <t>NVKD</t>
  </si>
  <si>
    <t>thưởng 1.000.000 đạt 2 tháng 100%DS</t>
  </si>
  <si>
    <t>thưởng 1.500.000 đạt 2 tháng 100%DS</t>
  </si>
  <si>
    <t>thưởng 2.000.000 đạt 2 tháng 100%DS</t>
  </si>
  <si>
    <t>QUẢN LÝ NVKD</t>
  </si>
  <si>
    <t xml:space="preserve">Không Đạt DS </t>
  </si>
  <si>
    <t>Đạt DS 100%</t>
  </si>
  <si>
    <t>Đạt DS 120%, 150%</t>
  </si>
  <si>
    <t>THƯỞNG DOANH SỐ KÊNH 
BẾP ĂN, TRUONG HOC, NHÀ HÀNG, KHÁCH SẠN</t>
  </si>
  <si>
    <t>T3/4/5 
  1.000.000 - 300.000.000 vnd /THÁNG/1 NVKD</t>
  </si>
  <si>
    <t>THÁNG 6.7.8
300.000.000 -500.000.000 vnd /THÁNG/1 NVKD</t>
  </si>
  <si>
    <t>THÁNG 9.10.11
 550.000.000 - 650.000.000 vnd /THÁNG/1 NVKD</t>
  </si>
  <si>
    <t>THÁNG 12&amp; 1.2-2022
650.000.000 -  1.000.000.000 vnd /THÁNG/1 NVKD</t>
  </si>
  <si>
    <t>&gt;= 85%</t>
  </si>
  <si>
    <t>Đạt DS&gt;= 85%</t>
  </si>
  <si>
    <t>GD-TPKD</t>
  </si>
  <si>
    <t>Đạt DS 120%, 1.5%</t>
  </si>
  <si>
    <t xml:space="preserve">Lương căn bản &amp; phụ cấp(nếu có) : tính trên ngày công thực tế </t>
  </si>
  <si>
    <t>Chỉ tiêu doanh số của mỗi NVKD sẽ do GĐĐH phân chia căn cứ trên chỉ tiêu doanh số mà Ban GĐ phân bố hàng Quý/Năm</t>
  </si>
  <si>
    <t xml:space="preserve">Chỉ tiêu đại lý  sẽ do GĐĐH phân chia theo từng tháng/quý dựa trên tình hình thực tế và mục tiêu của Ban GĐ </t>
  </si>
  <si>
    <t>Ngày công làm việc là ngày làm việc trong tháng từ thứ 2 đến thứ 7 hàng tuần (số ngày dao động tùy theo tháng )</t>
  </si>
  <si>
    <t>Phụ cấp xăng và cơm sẽ được tính theo ngày làm việc thực tế trong tháng(số ngày trong tháng bình quân được tính là 26 ngày )(nếu có)</t>
  </si>
  <si>
    <t>Danh sách các chỉ tiêu sẽ đính kèm theo hàng quý/tháng</t>
  </si>
  <si>
    <t xml:space="preserve">Địa bàn làm việc của từng NVKD  sẽ do GĐĐH phân bổ căn cứ trên thực tế </t>
  </si>
  <si>
    <t>TPHCM,Ngày 01 tháng 03 năm 2022</t>
  </si>
  <si>
    <t>nhân viên</t>
  </si>
  <si>
    <t>Doanh số</t>
  </si>
  <si>
    <t>Hàng đổi trả
(10%)</t>
  </si>
  <si>
    <t>Doanh số
tính hoa hồng</t>
  </si>
  <si>
    <t>mức hoa hồng
(%)</t>
  </si>
  <si>
    <t>cộng</t>
  </si>
  <si>
    <t>Thạch TPKD MN</t>
  </si>
  <si>
    <t>Chi nhánh: 207 PHẠM VĂN HAI; Nhân viên: Huỳnh Quốc Phong; Tháng 9 năm 2022</t>
  </si>
  <si>
    <t>coop0101</t>
  </si>
  <si>
    <t>Cửa Hàng Co.opFood Phú Định</t>
  </si>
  <si>
    <t>coop0161</t>
  </si>
  <si>
    <t>Cửa Hàng Co.opFood Phạm Thế Hiển 2649</t>
  </si>
  <si>
    <t>coop0223</t>
  </si>
  <si>
    <t>Cửa Hàng Co.opFood Cao Lỗ</t>
  </si>
  <si>
    <t>coop0647</t>
  </si>
  <si>
    <t>Cửa hàng Co.op Food Conic sky</t>
  </si>
  <si>
    <t>coop0692</t>
  </si>
  <si>
    <t>Cửa Hàng Co.opFood Liên Khu 5-6</t>
  </si>
  <si>
    <t>coop2147</t>
  </si>
  <si>
    <t>Cửa Hàng Co.opFood Ehome 3</t>
  </si>
  <si>
    <t>coop2153</t>
  </si>
  <si>
    <t>Cửa Hàng Co.opFood CC Akari City</t>
  </si>
  <si>
    <t>coop2154</t>
  </si>
  <si>
    <t>Cửa Hàng Co.opFood Nơ Trang Long 17</t>
  </si>
  <si>
    <t>fm04</t>
  </si>
  <si>
    <t>FM4 99 Hoàng Hoa Thám</t>
  </si>
  <si>
    <t>GS0075</t>
  </si>
  <si>
    <t>GS25 Cong vien van hoa Phu Nhuan</t>
  </si>
  <si>
    <t>GS0086</t>
  </si>
  <si>
    <t>GS25 Binh Phu</t>
  </si>
  <si>
    <t>GS0156</t>
  </si>
  <si>
    <t>GS25 Ung Van Khiem</t>
  </si>
  <si>
    <t>saigonhd02</t>
  </si>
  <si>
    <t>CÔNG TY CỔ PHẦN SÀI GÒN HD / SG PEARL</t>
  </si>
  <si>
    <t>sanhdieu0005</t>
  </si>
  <si>
    <t>SÀNH ĐIỆU Annam Gourmet Saigon Pearl</t>
  </si>
  <si>
    <t>satra0074</t>
  </si>
  <si>
    <t>Satrafoods BÌNH THỚI</t>
  </si>
  <si>
    <t>shinsen0003</t>
  </si>
  <si>
    <t>Shinsen Cửa Hàng Phạm Viết Chánh</t>
  </si>
  <si>
    <t>Tmart01054</t>
  </si>
  <si>
    <t>CÔNG TY CỔ PHẦN T - MARTSTORES 74.SG QUẦY 1410 Tỉnh Lộ 10, HCM</t>
  </si>
  <si>
    <t>win3294</t>
  </si>
  <si>
    <t>WIN3647</t>
  </si>
  <si>
    <t>win3965</t>
  </si>
  <si>
    <t>WIN4858</t>
  </si>
  <si>
    <t>WIN6408</t>
  </si>
  <si>
    <t>WIN6509</t>
  </si>
  <si>
    <t>WIN6662</t>
  </si>
  <si>
    <t>winmart0001</t>
  </si>
  <si>
    <t>WINMART căn hộ Flora, Bình chánh</t>
  </si>
  <si>
    <t>Phường An Khánh</t>
  </si>
  <si>
    <t>Phường Thạnh Mỹ Lợi</t>
  </si>
  <si>
    <t>Phường Thủ Thiêm</t>
  </si>
  <si>
    <t>Chi nhánh: 207 PHẠM VĂN HAI; Nhân viên: Hứa Thị Ngọc Thơ; Tháng 9 năm 2022</t>
  </si>
  <si>
    <t>ACM0010</t>
  </si>
  <si>
    <t>AEON CITI MART B&amp;B Hưng Vượng</t>
  </si>
  <si>
    <t>brg12631</t>
  </si>
  <si>
    <t>BRG 442-444-446 Nguyễn Tất Thành, Q.4</t>
  </si>
  <si>
    <t>coop0236</t>
  </si>
  <si>
    <t>COOP-031</t>
  </si>
  <si>
    <t>CHI NHÁNH LIÊN HIỆP HỢP TÁC XÃ THƯƠNG MẠI TP. HỒ CHÍ MINH - CO.OPMART ĐỒNG VĂN CỐNG</t>
  </si>
  <si>
    <t>coop0654</t>
  </si>
  <si>
    <t>Cửa hàng Co.op Food Krista</t>
  </si>
  <si>
    <t>coop254</t>
  </si>
  <si>
    <t>Cửa Hàng Co.opFood Vĩnh Hội</t>
  </si>
  <si>
    <t>coopfine4201</t>
  </si>
  <si>
    <t>FINELIFE FOODSTORE HÀ ĐÔ</t>
  </si>
  <si>
    <t>eb5201</t>
  </si>
  <si>
    <t>eb5202</t>
  </si>
  <si>
    <t>eb5203</t>
  </si>
  <si>
    <t>eb5204</t>
  </si>
  <si>
    <t>eb5205</t>
  </si>
  <si>
    <t>eb5206</t>
  </si>
  <si>
    <t>eb5207</t>
  </si>
  <si>
    <t>eb5208</t>
  </si>
  <si>
    <t>eb5209</t>
  </si>
  <si>
    <t>fm03</t>
  </si>
  <si>
    <t>FM3 486 Nguyễn Thị Thập</t>
  </si>
  <si>
    <t>greli0001</t>
  </si>
  <si>
    <t>CÔNG TY TNHH GRELI / CH Thành Thái</t>
  </si>
  <si>
    <t>KA</t>
  </si>
  <si>
    <t>CÔNG TY TNHH THƯƠNG MẠI K.A</t>
  </si>
  <si>
    <t>khaisan0006</t>
  </si>
  <si>
    <t>sanhdieu0006</t>
  </si>
  <si>
    <t>SÀNH ĐIỆU Annam Gourmet Ascentia</t>
  </si>
  <si>
    <t>sanhdieu0007</t>
  </si>
  <si>
    <t>SÀNH ĐIỆU Annam Gourmet Estella</t>
  </si>
  <si>
    <t>satra0177</t>
  </si>
  <si>
    <t>Satrafoods NGUYỄN VĂN TẠO 2</t>
  </si>
  <si>
    <t>win6272</t>
  </si>
  <si>
    <t>WIN6558</t>
  </si>
  <si>
    <t>WIN6618</t>
  </si>
  <si>
    <t>Chi nhánh: 207 PHẠM VĂN HAI; Nhân viên: SG009; Tháng 9 năm 2022</t>
  </si>
  <si>
    <t>marsix561</t>
  </si>
  <si>
    <t>CÔNG TY TNHH MỘT THÀNH VIÊN MARSIX / CO.OPMART SCA – Cao Thắng</t>
  </si>
  <si>
    <t>nova103702</t>
  </si>
  <si>
    <t>Nova Nguyễn Duy Trinh</t>
  </si>
  <si>
    <t>Chi nhánh: 207 PHẠM VĂN HAI; Nhân viên: Trương Quang Thanh; Tháng 9 năm 2022</t>
  </si>
  <si>
    <t>ALEE</t>
  </si>
  <si>
    <t>CÔNG TY CỔ PHẦN AV CONNECT VIỆT NAM</t>
  </si>
  <si>
    <t>ANDONG</t>
  </si>
  <si>
    <t>CÔNG TY TNHH MỘT THÀNH VIÊN THƯƠNG MẠI DỊCH VỤ AN ĐÔNG</t>
  </si>
  <si>
    <t>brg12601</t>
  </si>
  <si>
    <t>BRG Hàm Nghi, Q1</t>
  </si>
  <si>
    <t>brg12621</t>
  </si>
  <si>
    <t>BRG Nguyễn Văn Trỗi, PN</t>
  </si>
  <si>
    <t>coop0090</t>
  </si>
  <si>
    <t>Cửa Hàng Co.opFood Nguyễn Kiệm</t>
  </si>
  <si>
    <t>coop0099</t>
  </si>
  <si>
    <t>Cửa Hàng Co.opFood The Garden Mall</t>
  </si>
  <si>
    <t>coop0159</t>
  </si>
  <si>
    <t>Cửa Hàng Co.opFood Phú Hữu</t>
  </si>
  <si>
    <t>coop0211</t>
  </si>
  <si>
    <t>Cửa Hàng Co.opFood Phan Văn Trị</t>
  </si>
  <si>
    <t>coop2009</t>
  </si>
  <si>
    <t>Cửa Hàng Co.opFood Gò Dưa 112</t>
  </si>
  <si>
    <t>coop2021</t>
  </si>
  <si>
    <t>Cửa Hàng Co.opFood CC 4S Linh Đông</t>
  </si>
  <si>
    <t>coop2052</t>
  </si>
  <si>
    <t>Cửa Hàng Co.opFood Phan Xích Long 37</t>
  </si>
  <si>
    <t>coop2089</t>
  </si>
  <si>
    <t>Cửa Hàng Co.opFood Sunview</t>
  </si>
  <si>
    <t>coop2095</t>
  </si>
  <si>
    <t>Cửa Hàng Co.opFood Thủ Thiêm Garden</t>
  </si>
  <si>
    <t>coop2132</t>
  </si>
  <si>
    <t>Cửa Hàng Co.opFood Trương Quốc Dung</t>
  </si>
  <si>
    <t>coop2138</t>
  </si>
  <si>
    <t>Cửa Hàng Co.opFood Đường Số 8 Linh Trung</t>
  </si>
  <si>
    <t>coop2142</t>
  </si>
  <si>
    <t>Cửa Hàng Co.opFood Kỳ Đồng</t>
  </si>
  <si>
    <t>coop217</t>
  </si>
  <si>
    <t>Cửa Hàng Co.opFood Lê Văn Sỹ</t>
  </si>
  <si>
    <t>coop227</t>
  </si>
  <si>
    <t>Cửa Hàng Co.opFood Linh Trung</t>
  </si>
  <si>
    <t>coop290</t>
  </si>
  <si>
    <t>Cửa Hàng Co.opFood Nguyễn Văn Tăng</t>
  </si>
  <si>
    <t>coop5001</t>
  </si>
  <si>
    <t>Cửa Hàng Co.opFood Hoàng Hữu Nam 222</t>
  </si>
  <si>
    <t>coop648</t>
  </si>
  <si>
    <t>Cửa hàng Co.opFood Tam Bình</t>
  </si>
  <si>
    <t>coop655</t>
  </si>
  <si>
    <t>Cửa Hàng Co.opFood Làng Tăng Phú</t>
  </si>
  <si>
    <t>coop69026</t>
  </si>
  <si>
    <t>Cửa Hàng Co.opFood Nhượng Quyền Phố Quang</t>
  </si>
  <si>
    <t>COOPPHUNHUAN</t>
  </si>
  <si>
    <t>CÔNG TY TNHH MỘT THÀNH VIÊN SÀI GÒN CO.OP PHÚ NHUẬN</t>
  </si>
  <si>
    <t>COOPRACHMIEU</t>
  </si>
  <si>
    <t>CÔNG TY TNHH MỘT THÀNH VIÊN SÀI GÒN CO.OP RẠCH MIỄU</t>
  </si>
  <si>
    <t>eb5210</t>
  </si>
  <si>
    <t>BigC Tops Market Moonlight Thủ Đức</t>
  </si>
  <si>
    <t>fm01</t>
  </si>
  <si>
    <t>FM1 496 Nguyễn Thị Minh Khai</t>
  </si>
  <si>
    <t>fm02</t>
  </si>
  <si>
    <t>FM2 218 Phan Xích Long</t>
  </si>
  <si>
    <t>fm05</t>
  </si>
  <si>
    <t>FM5 104 Hai Bà Trưng</t>
  </si>
  <si>
    <t>GS0003</t>
  </si>
  <si>
    <t>GS25 Truong Dinh</t>
  </si>
  <si>
    <t>GS0066</t>
  </si>
  <si>
    <t>GS25 Pho Duc Chinh</t>
  </si>
  <si>
    <t>GS0115</t>
  </si>
  <si>
    <t>GS25 DH GTVT</t>
  </si>
  <si>
    <t>GS0130</t>
  </si>
  <si>
    <t>GS25 Vincity 4</t>
  </si>
  <si>
    <t>GS0151</t>
  </si>
  <si>
    <t>GS25 Phan Chu Trinh</t>
  </si>
  <si>
    <t>GS0190</t>
  </si>
  <si>
    <t>GS25 63 Hồ Tùng Mậu</t>
  </si>
  <si>
    <t>GS0193</t>
  </si>
  <si>
    <t>GS25 Nguyễn Thị Nhung</t>
  </si>
  <si>
    <t>HUNGDUNG</t>
  </si>
  <si>
    <t>DOANH NGHIỆP TƯ NHÂN THƯƠNG MẠI - SẢN XUẤT - XUẤT NHẬP KHẨU HÙNG DŨNG</t>
  </si>
  <si>
    <t>khaisan0001</t>
  </si>
  <si>
    <t>Khải San Quận Phú Nhuận CÔNG TY TNHH THƯƠNG MẠI GIAO NHẬN VẬN TẢI HNT</t>
  </si>
  <si>
    <t>khaisan0004</t>
  </si>
  <si>
    <t>Khải San Quận Thủ Đức Safira CÔNG TY TNHH THƯƠNG MẠI GIAO NHẬN VẬN TẢI HNT</t>
  </si>
  <si>
    <t>KL.00022</t>
  </si>
  <si>
    <t>VÕ VĂN THẢO</t>
  </si>
  <si>
    <t>nhatminh79005</t>
  </si>
  <si>
    <t>Osifood Phước Long</t>
  </si>
  <si>
    <t>nova0014</t>
  </si>
  <si>
    <t>Nova Kho Bán Linh Đông</t>
  </si>
  <si>
    <t>nova100102</t>
  </si>
  <si>
    <t>Nova Kho Bán 65 Nguyễn Du</t>
  </si>
  <si>
    <t>nova102902</t>
  </si>
  <si>
    <t>Nova Jamila Khang Điền</t>
  </si>
  <si>
    <t>nova103402</t>
  </si>
  <si>
    <t>Nova Newton Residences</t>
  </si>
  <si>
    <t>saigonhd01</t>
  </si>
  <si>
    <t>CÔNG TY CỔ PHẦN SÀI GÒN HD</t>
  </si>
  <si>
    <t>sanhdieu0009</t>
  </si>
  <si>
    <t>SÀNH ĐIỆU Annam Gourmet Nguyễn Văn Trỗi</t>
  </si>
  <si>
    <t>satra0001</t>
  </si>
  <si>
    <t>Satrafoods LÊ THỊ RIÊNG</t>
  </si>
  <si>
    <t>satra0067</t>
  </si>
  <si>
    <t>Satrafoods DƯƠNG ĐÌNH HỘI 2</t>
  </si>
  <si>
    <t>satra0178</t>
  </si>
  <si>
    <t>Satrafoods PHAN ĐĂNG LƯU</t>
  </si>
  <si>
    <t>satra0179</t>
  </si>
  <si>
    <t>Satrafoods PHAN ĐÌNH PHÙNG</t>
  </si>
  <si>
    <t>satra0180</t>
  </si>
  <si>
    <t>Satrafoods THÍCH QUẢNG ĐỨC</t>
  </si>
  <si>
    <t>satra0202</t>
  </si>
  <si>
    <t>Satrafoods DÂN CHỦ</t>
  </si>
  <si>
    <t>satra0207</t>
  </si>
  <si>
    <t>Satrafoods ĐƯỜNG SỐ 2</t>
  </si>
  <si>
    <t>SATRA-025</t>
  </si>
  <si>
    <t>TRUNG TÂM ĐIỀU HÀNH SATRAFOODS</t>
  </si>
  <si>
    <t>WIN2107</t>
  </si>
  <si>
    <t>WIN2226</t>
  </si>
  <si>
    <t>WIN2882</t>
  </si>
  <si>
    <t>WIN2891</t>
  </si>
  <si>
    <t>WIN2894</t>
  </si>
  <si>
    <t>WIN3019</t>
  </si>
  <si>
    <t>WIN3254</t>
  </si>
  <si>
    <t>WIN3386</t>
  </si>
  <si>
    <t>WIN3563</t>
  </si>
  <si>
    <t>WIN3594</t>
  </si>
  <si>
    <t>WIN3738</t>
  </si>
  <si>
    <t>WIN3811</t>
  </si>
  <si>
    <t>WIN3816</t>
  </si>
  <si>
    <t>WIN3900</t>
  </si>
  <si>
    <t>WIN3904</t>
  </si>
  <si>
    <t>WIN4058</t>
  </si>
  <si>
    <t>WIN4884</t>
  </si>
  <si>
    <t>WIN4937</t>
  </si>
  <si>
    <t>WIN5086</t>
  </si>
  <si>
    <t>WIN5270</t>
  </si>
  <si>
    <t>WIN5275</t>
  </si>
  <si>
    <t>WIN5427</t>
  </si>
  <si>
    <t>WIN5548</t>
  </si>
  <si>
    <t>WIN5717</t>
  </si>
  <si>
    <t>WIN5823</t>
  </si>
  <si>
    <t>WIN6009</t>
  </si>
  <si>
    <t>WIN6088</t>
  </si>
  <si>
    <t>WIN6140</t>
  </si>
  <si>
    <t>WIN6188</t>
  </si>
  <si>
    <t>WIN6468</t>
  </si>
  <si>
    <t>WIN6544</t>
  </si>
  <si>
    <t>Chi nhánh: 207 PHẠM VĂN HAI; Nhân viên: SG011; Tháng 9 năm 2022</t>
  </si>
  <si>
    <t>Quận Phú Nhuận</t>
  </si>
  <si>
    <t>phú hữu</t>
  </si>
  <si>
    <t>Phường Hiệp Bình Phước</t>
  </si>
  <si>
    <t>Phường Linh Chiểu</t>
  </si>
  <si>
    <t>Phường Linh Đông</t>
  </si>
  <si>
    <t>Phường Linh Tây</t>
  </si>
  <si>
    <t>Phường Long Bình</t>
  </si>
  <si>
    <t>Phường Phước Long B</t>
  </si>
  <si>
    <t>Phường Tam Phú</t>
  </si>
  <si>
    <t>Phường Tân Phú</t>
  </si>
  <si>
    <t>Phường Tăng Nhơn Phú A</t>
  </si>
  <si>
    <t>Phường Tăng Nhơn Phú B</t>
  </si>
  <si>
    <t>Phường Trường Thạnh</t>
  </si>
  <si>
    <t>Phường Trường Thọ</t>
  </si>
  <si>
    <t>Chi nhánh: 207 PHẠM VĂN HAI; Nhân viên: SG005; Tháng 9 năm 2022</t>
  </si>
  <si>
    <t>Chi nhánh: 207 PHẠM VĂN HAI; Nhân viên: Thái Quang Hải; Tháng 9 năm 2022</t>
  </si>
  <si>
    <t>coop0154</t>
  </si>
  <si>
    <t>Cửa Hàng Co.opFood CC Moscow Tower</t>
  </si>
  <si>
    <t>coop02109</t>
  </si>
  <si>
    <t>Cửa Hàng Co.opFood Lê Đức Thọ 269</t>
  </si>
  <si>
    <t>coop0225</t>
  </si>
  <si>
    <t>Cửa Hàng Co.opFood KCN Tân Thới Hiệp</t>
  </si>
  <si>
    <t>coop0228</t>
  </si>
  <si>
    <t>Cửa Hàng Co.opFood Nguyễn Bá Tòng</t>
  </si>
  <si>
    <t>coop0229</t>
  </si>
  <si>
    <t>Cửa Hàng Co.opFood Lê Đức Thọ</t>
  </si>
  <si>
    <t>coop0246</t>
  </si>
  <si>
    <t>Cửa Hàng Co.opFood Nguyễn Cửu Đàm</t>
  </si>
  <si>
    <t>coop0261</t>
  </si>
  <si>
    <t>Cửa Hàng Co.opFood Quang Trung</t>
  </si>
  <si>
    <t>coop0291</t>
  </si>
  <si>
    <t>Cửa Hàng Co.opFood Lê Văn Khương</t>
  </si>
  <si>
    <t>coop0400</t>
  </si>
  <si>
    <t>Cửa Hàng Co.opFood 306 Nguyễn Thái Sơn</t>
  </si>
  <si>
    <t>coop0671</t>
  </si>
  <si>
    <t>Cửa Hàng Co.opFood Quốc Lộ 22-726</t>
  </si>
  <si>
    <t>coop0695</t>
  </si>
  <si>
    <t>Cửa Hàng Co.opFood Lê Lợi 60</t>
  </si>
  <si>
    <t>coop2003</t>
  </si>
  <si>
    <t>Cửa Hàng Co.opFood Lê Thị Hà 2</t>
  </si>
  <si>
    <t>coop2005</t>
  </si>
  <si>
    <t>Cửa Hàng Co.opFood Hồ Văn Long 70</t>
  </si>
  <si>
    <t>coop2010</t>
  </si>
  <si>
    <t>Cửa Hàng Co.opFood CC IDICO</t>
  </si>
  <si>
    <t>coop2017</t>
  </si>
  <si>
    <t>Cửa hàng Co.op Food Tân Sơn Nhì 387</t>
  </si>
  <si>
    <t>coop2025</t>
  </si>
  <si>
    <t>Cửa Hàng Co.opFood Tân Xuân</t>
  </si>
  <si>
    <t>coop2056</t>
  </si>
  <si>
    <t>Cửa Hàng Co.opFood Vườn Lài 192</t>
  </si>
  <si>
    <t>coop2059</t>
  </si>
  <si>
    <t>Cửa Hàng Co.opFood Trần Văn Quang 86</t>
  </si>
  <si>
    <t>coop2060</t>
  </si>
  <si>
    <t>Cửa Hàng Co.opFood Tỉnh Lộ 8-628</t>
  </si>
  <si>
    <t>coop2080</t>
  </si>
  <si>
    <t>Cửa Hàng Co.opFood Trần Văn Mười 12</t>
  </si>
  <si>
    <t>coop2097</t>
  </si>
  <si>
    <t>Cửa Hàng Co.opFood Phạm Văn Hai 91</t>
  </si>
  <si>
    <t>coop2135</t>
  </si>
  <si>
    <t>Cửa Hàng Co.opFood Nguyễn Văn Dung</t>
  </si>
  <si>
    <t>coop2152</t>
  </si>
  <si>
    <t>Cửa Hàng Co.opFood Trung Mỹ Tây</t>
  </si>
  <si>
    <t>coop697</t>
  </si>
  <si>
    <t>Cửa Hàng Co.opFood Trịnh Đình Thảo 31</t>
  </si>
  <si>
    <t>COOPHOCMON</t>
  </si>
  <si>
    <t>CÔNG TY TNHH MỘT THÀNH VIÊN SÀI GÒN CO.OP HÓC MÔN</t>
  </si>
  <si>
    <t>GS0072</t>
  </si>
  <si>
    <t>GS25 Hong Ha</t>
  </si>
  <si>
    <t>GS0084</t>
  </si>
  <si>
    <t>GS25 Prosper Plaza</t>
  </si>
  <si>
    <t>GS0140</t>
  </si>
  <si>
    <t>GS25 Nguyễn Văn Quá</t>
  </si>
  <si>
    <t>marsix549</t>
  </si>
  <si>
    <t>CÔNG TY TNHH MỘT THÀNH VIÊN MARSIX / CO.OPMART SCA HOÀNG VĂN THỤ</t>
  </si>
  <si>
    <t>nova102002</t>
  </si>
  <si>
    <t>Nova Độc Lập</t>
  </si>
  <si>
    <t>satra0146</t>
  </si>
  <si>
    <t>Satrafoods QUANG TRUNG</t>
  </si>
  <si>
    <t>satra0150</t>
  </si>
  <si>
    <t>Satrafoods NGUYỄN VĂN CÔNG</t>
  </si>
  <si>
    <t>satra0154</t>
  </si>
  <si>
    <t>Satrafoods NGUYỄN THƯỢNG HIỀN</t>
  </si>
  <si>
    <t>satra0156</t>
  </si>
  <si>
    <t>Satrafoods PHAN VĂN TRỊ</t>
  </si>
  <si>
    <t>satra0165</t>
  </si>
  <si>
    <t>Satrafoods TRẦN VĂN MƯỜI</t>
  </si>
  <si>
    <t>satra0166</t>
  </si>
  <si>
    <t>Satrafoods DƯƠNG CÔNG KHI</t>
  </si>
  <si>
    <t>SATRA-027</t>
  </si>
  <si>
    <t>Trung Tâm Thương Mại Satra Củ Chi</t>
  </si>
  <si>
    <t>Tmart01056</t>
  </si>
  <si>
    <t>CÔNG TY CỔ PHẦN T - MARTSTORES 76. SG Quầy 245 Trần Thị Cờ, HCM</t>
  </si>
  <si>
    <t>Tmart01057</t>
  </si>
  <si>
    <t>CÔNG TY CỔ PHẦN T - MARTSTORES 77. SG QUẦY 71 BÙI VĂN NGỮ, HCM</t>
  </si>
  <si>
    <t>Tmart01060</t>
  </si>
  <si>
    <t>CÔNG TY CỔ PHẦN T - MARTSTORES 80.SG QUẦY 323 ĐƯỜNG HT13, HCM</t>
  </si>
  <si>
    <t>WIN1551</t>
  </si>
  <si>
    <t>WIN2961</t>
  </si>
  <si>
    <t>WIN3007</t>
  </si>
  <si>
    <t>WIN3620</t>
  </si>
  <si>
    <t>WIN3774</t>
  </si>
  <si>
    <t>WIN3814</t>
  </si>
  <si>
    <t>WIN3815</t>
  </si>
  <si>
    <t>WIN3868</t>
  </si>
  <si>
    <t>WIN3984</t>
  </si>
  <si>
    <t>WIN4027</t>
  </si>
  <si>
    <t>WIN4311</t>
  </si>
  <si>
    <t>win4323</t>
  </si>
  <si>
    <t>WIN4435</t>
  </si>
  <si>
    <t>WIN5414</t>
  </si>
  <si>
    <t>WIN5552</t>
  </si>
  <si>
    <t>WIN5745</t>
  </si>
  <si>
    <t>WIN6056</t>
  </si>
  <si>
    <t>WIN6066</t>
  </si>
  <si>
    <t>WIN6278</t>
  </si>
  <si>
    <t>WIN6658</t>
  </si>
  <si>
    <t>WIN6670</t>
  </si>
  <si>
    <t>WIN6675</t>
  </si>
  <si>
    <t>WOWMART</t>
  </si>
  <si>
    <t>CÔNG TY TNHH THƯƠNG MẠI VÀ DỊCH VỤ WOWMART</t>
  </si>
  <si>
    <t>Chi nhánh: 207 PHẠM VĂN HAI; Nhân viên: SG004; Tháng 9 năm 2022</t>
  </si>
  <si>
    <t>satra0367</t>
  </si>
  <si>
    <t>Satrafoods 367A Phan Văn Trị</t>
  </si>
  <si>
    <t>Thanh</t>
  </si>
  <si>
    <t>ok</t>
  </si>
  <si>
    <t>BẢNG TÍNH HOA HỒNG THÁNG 9.2022 - SÀI GÒN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</si>
</sst>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indexed="8"/>
      <name val="Calibri"/>
      <family val="2"/>
    </font>
    <font>
      <sz val="16"/>
      <color indexed="8"/>
      <name val="Times New Roman"/>
      <family val="1"/>
    </font>
    <font>
      <u/>
      <sz val="11"/>
      <color indexed="8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i/>
      <sz val="11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41">
    <xf numFmtId="0" fontId="0" fillId="0" borderId="0" xfId="0"/>
    <xf numFmtId="38" fontId="0" fillId="0" borderId="0" xfId="0" applyNumberFormat="1"/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38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8" fontId="10" fillId="4" borderId="1" xfId="0" applyNumberFormat="1" applyFont="1" applyFill="1" applyBorder="1" applyAlignment="1">
      <alignment horizontal="right" vertical="center"/>
    </xf>
    <xf numFmtId="0" fontId="6" fillId="0" borderId="0" xfId="2" applyFont="1" applyFill="1"/>
    <xf numFmtId="0" fontId="6" fillId="0" borderId="12" xfId="2" applyFont="1" applyFill="1" applyBorder="1"/>
    <xf numFmtId="0" fontId="6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13" fillId="0" borderId="0" xfId="2" applyFont="1" applyFill="1" applyBorder="1"/>
    <xf numFmtId="0" fontId="6" fillId="0" borderId="13" xfId="2" applyFont="1" applyFill="1" applyBorder="1"/>
    <xf numFmtId="0" fontId="6" fillId="0" borderId="3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6" fillId="0" borderId="25" xfId="2" applyFont="1" applyFill="1" applyBorder="1"/>
    <xf numFmtId="164" fontId="5" fillId="0" borderId="6" xfId="3" applyNumberFormat="1" applyFont="1" applyFill="1" applyBorder="1"/>
    <xf numFmtId="164" fontId="6" fillId="0" borderId="6" xfId="3" applyNumberFormat="1" applyFont="1" applyFill="1" applyBorder="1"/>
    <xf numFmtId="165" fontId="6" fillId="0" borderId="6" xfId="4" applyNumberFormat="1" applyFont="1" applyFill="1" applyBorder="1" applyAlignment="1">
      <alignment horizontal="center"/>
    </xf>
    <xf numFmtId="9" fontId="6" fillId="0" borderId="6" xfId="4" applyFont="1" applyFill="1" applyBorder="1" applyAlignment="1">
      <alignment horizontal="center"/>
    </xf>
    <xf numFmtId="165" fontId="6" fillId="0" borderId="6" xfId="4" applyNumberFormat="1" applyFont="1" applyFill="1" applyBorder="1"/>
    <xf numFmtId="9" fontId="6" fillId="0" borderId="6" xfId="4" applyFont="1" applyFill="1" applyBorder="1"/>
    <xf numFmtId="165" fontId="6" fillId="0" borderId="26" xfId="4" applyNumberFormat="1" applyFont="1" applyFill="1" applyBorder="1"/>
    <xf numFmtId="0" fontId="6" fillId="0" borderId="3" xfId="2" applyFont="1" applyFill="1" applyBorder="1"/>
    <xf numFmtId="164" fontId="5" fillId="0" borderId="3" xfId="3" applyNumberFormat="1" applyFont="1" applyFill="1" applyBorder="1"/>
    <xf numFmtId="164" fontId="6" fillId="0" borderId="3" xfId="3" applyNumberFormat="1" applyFont="1" applyFill="1" applyBorder="1"/>
    <xf numFmtId="164" fontId="6" fillId="0" borderId="0" xfId="3" applyNumberFormat="1" applyFont="1" applyFill="1" applyBorder="1"/>
    <xf numFmtId="164" fontId="6" fillId="0" borderId="29" xfId="3" applyNumberFormat="1" applyFont="1" applyFill="1" applyBorder="1" applyAlignment="1">
      <alignment horizontal="center"/>
    </xf>
    <xf numFmtId="164" fontId="6" fillId="0" borderId="30" xfId="3" applyNumberFormat="1" applyFont="1" applyFill="1" applyBorder="1" applyAlignment="1">
      <alignment horizontal="center"/>
    </xf>
    <xf numFmtId="164" fontId="6" fillId="0" borderId="30" xfId="3" applyNumberFormat="1" applyFont="1" applyFill="1" applyBorder="1" applyAlignment="1"/>
    <xf numFmtId="164" fontId="6" fillId="0" borderId="31" xfId="3" applyNumberFormat="1" applyFont="1" applyFill="1" applyBorder="1" applyAlignment="1"/>
    <xf numFmtId="0" fontId="6" fillId="0" borderId="14" xfId="2" applyFont="1" applyFill="1" applyBorder="1"/>
    <xf numFmtId="164" fontId="5" fillId="0" borderId="15" xfId="3" applyNumberFormat="1" applyFont="1" applyFill="1" applyBorder="1"/>
    <xf numFmtId="164" fontId="6" fillId="0" borderId="15" xfId="3" applyNumberFormat="1" applyFont="1" applyFill="1" applyBorder="1"/>
    <xf numFmtId="0" fontId="6" fillId="0" borderId="19" xfId="2" applyFont="1" applyFill="1" applyBorder="1"/>
    <xf numFmtId="164" fontId="5" fillId="0" borderId="3" xfId="2" applyNumberFormat="1" applyFont="1" applyFill="1" applyBorder="1"/>
    <xf numFmtId="164" fontId="6" fillId="0" borderId="3" xfId="2" applyNumberFormat="1" applyFont="1" applyFill="1" applyBorder="1"/>
    <xf numFmtId="0" fontId="15" fillId="0" borderId="32" xfId="2" applyFont="1" applyFill="1" applyBorder="1"/>
    <xf numFmtId="164" fontId="15" fillId="0" borderId="6" xfId="2" applyNumberFormat="1" applyFont="1" applyFill="1" applyBorder="1"/>
    <xf numFmtId="164" fontId="15" fillId="0" borderId="33" xfId="2" applyNumberFormat="1" applyFont="1" applyFill="1" applyBorder="1"/>
    <xf numFmtId="0" fontId="14" fillId="0" borderId="0" xfId="2" applyFont="1" applyFill="1"/>
    <xf numFmtId="9" fontId="6" fillId="0" borderId="6" xfId="4" applyNumberFormat="1" applyFont="1" applyFill="1" applyBorder="1" applyAlignment="1">
      <alignment horizontal="center"/>
    </xf>
    <xf numFmtId="165" fontId="6" fillId="0" borderId="3" xfId="4" applyNumberFormat="1" applyFont="1" applyFill="1" applyBorder="1" applyAlignment="1">
      <alignment horizontal="center"/>
    </xf>
    <xf numFmtId="0" fontId="5" fillId="0" borderId="32" xfId="2" applyFont="1" applyFill="1" applyBorder="1"/>
    <xf numFmtId="164" fontId="5" fillId="0" borderId="33" xfId="2" applyNumberFormat="1" applyFont="1" applyFill="1" applyBorder="1"/>
    <xf numFmtId="0" fontId="6" fillId="0" borderId="5" xfId="2" applyFont="1" applyFill="1" applyBorder="1"/>
    <xf numFmtId="164" fontId="5" fillId="0" borderId="7" xfId="3" applyNumberFormat="1" applyFont="1" applyFill="1" applyBorder="1"/>
    <xf numFmtId="164" fontId="6" fillId="0" borderId="7" xfId="3" applyNumberFormat="1" applyFont="1" applyFill="1" applyBorder="1"/>
    <xf numFmtId="164" fontId="6" fillId="0" borderId="4" xfId="3" applyNumberFormat="1" applyFont="1" applyFill="1" applyBorder="1"/>
    <xf numFmtId="164" fontId="6" fillId="0" borderId="17" xfId="3" applyNumberFormat="1" applyFont="1" applyFill="1" applyBorder="1" applyAlignment="1"/>
    <xf numFmtId="164" fontId="6" fillId="0" borderId="18" xfId="3" applyNumberFormat="1" applyFont="1" applyFill="1" applyBorder="1" applyAlignment="1"/>
    <xf numFmtId="0" fontId="6" fillId="0" borderId="12" xfId="2" applyFont="1" applyFill="1" applyBorder="1" applyAlignment="1">
      <alignment horizont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/>
    <xf numFmtId="0" fontId="6" fillId="0" borderId="41" xfId="2" applyFont="1" applyFill="1" applyBorder="1" applyAlignment="1">
      <alignment horizontal="center"/>
    </xf>
    <xf numFmtId="0" fontId="17" fillId="0" borderId="42" xfId="2" applyFont="1" applyFill="1" applyBorder="1"/>
    <xf numFmtId="0" fontId="6" fillId="0" borderId="42" xfId="2" applyFont="1" applyFill="1" applyBorder="1"/>
    <xf numFmtId="0" fontId="6" fillId="0" borderId="42" xfId="2" applyFont="1" applyFill="1" applyBorder="1" applyAlignment="1">
      <alignment horizontal="center"/>
    </xf>
    <xf numFmtId="0" fontId="6" fillId="0" borderId="43" xfId="2" applyFont="1" applyFill="1" applyBorder="1"/>
    <xf numFmtId="0" fontId="6" fillId="0" borderId="0" xfId="2" applyFont="1" applyFill="1" applyAlignment="1">
      <alignment horizontal="center"/>
    </xf>
    <xf numFmtId="164" fontId="6" fillId="0" borderId="0" xfId="2" applyNumberFormat="1" applyFont="1" applyFill="1" applyAlignment="1">
      <alignment horizontal="center"/>
    </xf>
    <xf numFmtId="0" fontId="20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/>
    <xf numFmtId="38" fontId="8" fillId="0" borderId="8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/>
    <xf numFmtId="38" fontId="8" fillId="0" borderId="3" xfId="0" applyNumberFormat="1" applyFont="1" applyFill="1" applyBorder="1" applyAlignment="1">
      <alignment horizontal="right"/>
    </xf>
    <xf numFmtId="38" fontId="8" fillId="0" borderId="3" xfId="0" applyNumberFormat="1" applyFont="1" applyFill="1" applyBorder="1" applyAlignment="1"/>
    <xf numFmtId="0" fontId="7" fillId="0" borderId="0" xfId="0" applyFont="1" applyFill="1"/>
    <xf numFmtId="0" fontId="21" fillId="0" borderId="0" xfId="0" applyFont="1" applyFill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22" fillId="0" borderId="0" xfId="0" applyFont="1" applyFill="1" applyAlignment="1"/>
    <xf numFmtId="0" fontId="21" fillId="0" borderId="0" xfId="0" applyFont="1" applyFill="1"/>
    <xf numFmtId="165" fontId="7" fillId="0" borderId="3" xfId="0" applyNumberFormat="1" applyFont="1" applyFill="1" applyBorder="1" applyAlignment="1">
      <alignment horizontal="center"/>
    </xf>
    <xf numFmtId="0" fontId="21" fillId="5" borderId="3" xfId="0" applyFont="1" applyFill="1" applyBorder="1"/>
    <xf numFmtId="38" fontId="21" fillId="5" borderId="3" xfId="0" applyNumberFormat="1" applyFont="1" applyFill="1" applyBorder="1"/>
    <xf numFmtId="165" fontId="21" fillId="5" borderId="3" xfId="0" applyNumberFormat="1" applyFont="1" applyFill="1" applyBorder="1"/>
    <xf numFmtId="164" fontId="7" fillId="0" borderId="5" xfId="1" applyNumberFormat="1" applyFont="1" applyFill="1" applyBorder="1" applyAlignment="1">
      <alignment horizontal="left"/>
    </xf>
    <xf numFmtId="164" fontId="7" fillId="0" borderId="3" xfId="1" applyNumberFormat="1" applyFont="1" applyFill="1" applyBorder="1" applyAlignment="1">
      <alignment horizontal="left"/>
    </xf>
    <xf numFmtId="10" fontId="7" fillId="0" borderId="3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164" fontId="5" fillId="0" borderId="5" xfId="3" applyNumberFormat="1" applyFont="1" applyFill="1" applyBorder="1" applyAlignment="1">
      <alignment horizontal="center" vertical="center" wrapText="1"/>
    </xf>
    <xf numFmtId="164" fontId="5" fillId="0" borderId="7" xfId="3" applyNumberFormat="1" applyFont="1" applyFill="1" applyBorder="1" applyAlignment="1">
      <alignment horizontal="center" vertical="center" wrapText="1"/>
    </xf>
    <xf numFmtId="164" fontId="5" fillId="0" borderId="4" xfId="3" applyNumberFormat="1" applyFont="1" applyFill="1" applyBorder="1" applyAlignment="1">
      <alignment horizontal="center" vertical="center" wrapText="1"/>
    </xf>
    <xf numFmtId="164" fontId="5" fillId="0" borderId="3" xfId="3" applyNumberFormat="1" applyFont="1" applyFill="1" applyBorder="1" applyAlignment="1">
      <alignment horizontal="center" vertical="center"/>
    </xf>
    <xf numFmtId="164" fontId="5" fillId="0" borderId="22" xfId="3" applyNumberFormat="1" applyFont="1" applyFill="1" applyBorder="1" applyAlignment="1">
      <alignment horizontal="center" vertical="center"/>
    </xf>
    <xf numFmtId="164" fontId="5" fillId="0" borderId="3" xfId="3" applyNumberFormat="1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164" fontId="6" fillId="0" borderId="5" xfId="3" applyNumberFormat="1" applyFont="1" applyFill="1" applyBorder="1" applyAlignment="1">
      <alignment horizontal="center"/>
    </xf>
    <xf numFmtId="164" fontId="6" fillId="0" borderId="7" xfId="3" applyNumberFormat="1" applyFont="1" applyFill="1" applyBorder="1" applyAlignment="1">
      <alignment horizontal="center"/>
    </xf>
    <xf numFmtId="164" fontId="6" fillId="0" borderId="4" xfId="3" applyNumberFormat="1" applyFont="1" applyFill="1" applyBorder="1" applyAlignment="1">
      <alignment horizontal="center"/>
    </xf>
    <xf numFmtId="164" fontId="14" fillId="0" borderId="3" xfId="3" applyNumberFormat="1" applyFont="1" applyFill="1" applyBorder="1" applyAlignment="1">
      <alignment horizontal="center"/>
    </xf>
    <xf numFmtId="164" fontId="5" fillId="0" borderId="39" xfId="3" applyNumberFormat="1" applyFont="1" applyFill="1" applyBorder="1" applyAlignment="1">
      <alignment horizontal="center" vertical="center" wrapText="1"/>
    </xf>
    <xf numFmtId="164" fontId="5" fillId="0" borderId="40" xfId="3" applyNumberFormat="1" applyFont="1" applyFill="1" applyBorder="1" applyAlignment="1">
      <alignment horizontal="center" vertical="center" wrapText="1"/>
    </xf>
    <xf numFmtId="164" fontId="5" fillId="0" borderId="24" xfId="3" applyNumberFormat="1" applyFont="1" applyFill="1" applyBorder="1" applyAlignment="1">
      <alignment horizontal="center" vertical="center" wrapText="1"/>
    </xf>
    <xf numFmtId="166" fontId="5" fillId="0" borderId="5" xfId="3" applyNumberFormat="1" applyFont="1" applyFill="1" applyBorder="1" applyAlignment="1">
      <alignment horizontal="center"/>
    </xf>
    <xf numFmtId="166" fontId="5" fillId="0" borderId="7" xfId="3" applyNumberFormat="1" applyFont="1" applyFill="1" applyBorder="1" applyAlignment="1">
      <alignment horizontal="center"/>
    </xf>
    <xf numFmtId="166" fontId="5" fillId="0" borderId="21" xfId="3" applyNumberFormat="1" applyFont="1" applyFill="1" applyBorder="1" applyAlignment="1">
      <alignment horizontal="center"/>
    </xf>
    <xf numFmtId="1" fontId="5" fillId="0" borderId="34" xfId="3" applyNumberFormat="1" applyFont="1" applyFill="1" applyBorder="1" applyAlignment="1">
      <alignment horizontal="center"/>
    </xf>
    <xf numFmtId="1" fontId="5" fillId="0" borderId="35" xfId="3" applyNumberFormat="1" applyFont="1" applyFill="1" applyBorder="1" applyAlignment="1">
      <alignment horizontal="center"/>
    </xf>
    <xf numFmtId="1" fontId="5" fillId="0" borderId="36" xfId="3" applyNumberFormat="1" applyFont="1" applyFill="1" applyBorder="1" applyAlignment="1">
      <alignment horizontal="center"/>
    </xf>
    <xf numFmtId="0" fontId="6" fillId="0" borderId="27" xfId="2" applyFont="1" applyFill="1" applyBorder="1" applyAlignment="1">
      <alignment horizontal="center"/>
    </xf>
    <xf numFmtId="0" fontId="6" fillId="0" borderId="28" xfId="2" applyFont="1" applyFill="1" applyBorder="1" applyAlignment="1">
      <alignment horizontal="center"/>
    </xf>
    <xf numFmtId="2" fontId="5" fillId="0" borderId="5" xfId="3" applyNumberFormat="1" applyFont="1" applyFill="1" applyBorder="1" applyAlignment="1">
      <alignment horizontal="center" vertical="center"/>
    </xf>
    <xf numFmtId="2" fontId="5" fillId="0" borderId="7" xfId="3" applyNumberFormat="1" applyFont="1" applyFill="1" applyBorder="1" applyAlignment="1">
      <alignment horizontal="center" vertical="center"/>
    </xf>
    <xf numFmtId="2" fontId="5" fillId="0" borderId="21" xfId="3" applyNumberFormat="1" applyFont="1" applyFill="1" applyBorder="1" applyAlignment="1">
      <alignment horizontal="center" vertical="center"/>
    </xf>
    <xf numFmtId="166" fontId="5" fillId="0" borderId="34" xfId="3" applyNumberFormat="1" applyFont="1" applyFill="1" applyBorder="1" applyAlignment="1">
      <alignment horizontal="center" vertical="center"/>
    </xf>
    <xf numFmtId="166" fontId="5" fillId="0" borderId="35" xfId="3" applyNumberFormat="1" applyFont="1" applyFill="1" applyBorder="1" applyAlignment="1">
      <alignment horizontal="center" vertical="center"/>
    </xf>
    <xf numFmtId="166" fontId="5" fillId="0" borderId="36" xfId="3" applyNumberFormat="1" applyFont="1" applyFill="1" applyBorder="1" applyAlignment="1">
      <alignment horizontal="center" vertical="center"/>
    </xf>
    <xf numFmtId="0" fontId="14" fillId="0" borderId="37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 wrapText="1"/>
    </xf>
    <xf numFmtId="0" fontId="15" fillId="0" borderId="16" xfId="2" applyFont="1" applyFill="1" applyBorder="1" applyAlignment="1">
      <alignment horizontal="center"/>
    </xf>
    <xf numFmtId="0" fontId="15" fillId="0" borderId="38" xfId="2" applyFont="1" applyFill="1" applyBorder="1" applyAlignment="1">
      <alignment horizontal="center"/>
    </xf>
    <xf numFmtId="0" fontId="16" fillId="0" borderId="16" xfId="2" applyFont="1" applyFill="1" applyBorder="1" applyAlignment="1">
      <alignment horizontal="center"/>
    </xf>
    <xf numFmtId="0" fontId="16" fillId="0" borderId="17" xfId="2" applyFont="1" applyFill="1" applyBorder="1" applyAlignment="1">
      <alignment horizontal="center"/>
    </xf>
    <xf numFmtId="0" fontId="16" fillId="0" borderId="18" xfId="2" applyFont="1" applyFill="1" applyBorder="1" applyAlignment="1">
      <alignment horizont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0" fontId="5" fillId="0" borderId="17" xfId="2" applyFont="1" applyFill="1" applyBorder="1" applyAlignment="1">
      <alignment horizontal="center"/>
    </xf>
    <xf numFmtId="0" fontId="5" fillId="0" borderId="18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 vertical="center" wrapText="1"/>
    </xf>
    <xf numFmtId="164" fontId="5" fillId="0" borderId="23" xfId="3" applyNumberFormat="1" applyFont="1" applyFill="1" applyBorder="1" applyAlignment="1">
      <alignment horizontal="center" vertical="center" wrapText="1"/>
    </xf>
    <xf numFmtId="164" fontId="5" fillId="0" borderId="21" xfId="3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32"/>
  <sheetViews>
    <sheetView zoomScaleNormal="100" workbookViewId="0">
      <pane ySplit="3" topLeftCell="A220" activePane="bottomLeft" state="frozen"/>
      <selection pane="bottomLeft" activeCell="B234" sqref="B234"/>
    </sheetView>
  </sheetViews>
  <sheetFormatPr defaultColWidth="9.140625" defaultRowHeight="20.2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0.25" customHeight="1" x14ac:dyDescent="0.3">
      <c r="A1" s="85" t="s">
        <v>124</v>
      </c>
      <c r="B1" s="85"/>
      <c r="C1" s="85"/>
      <c r="D1" s="85"/>
      <c r="E1" s="85"/>
    </row>
    <row r="2" spans="1:5" ht="20.25" customHeight="1" x14ac:dyDescent="0.25">
      <c r="A2" s="86" t="s">
        <v>1159</v>
      </c>
      <c r="B2" s="86"/>
      <c r="C2" s="86"/>
      <c r="D2" s="86"/>
      <c r="E2" s="86"/>
    </row>
    <row r="3" spans="1:5" ht="20.25" customHeight="1" x14ac:dyDescent="0.25">
      <c r="A3" s="5" t="s">
        <v>125</v>
      </c>
      <c r="B3" s="5" t="s">
        <v>126</v>
      </c>
      <c r="C3" s="4" t="s">
        <v>1</v>
      </c>
      <c r="D3" s="4" t="s">
        <v>2</v>
      </c>
      <c r="E3" s="4" t="s">
        <v>0</v>
      </c>
    </row>
    <row r="4" spans="1:5" ht="20.25" customHeight="1" x14ac:dyDescent="0.25">
      <c r="A4" s="2" t="s">
        <v>513</v>
      </c>
      <c r="B4" s="2" t="s">
        <v>514</v>
      </c>
      <c r="C4" s="3">
        <v>2188600</v>
      </c>
      <c r="D4" s="3">
        <v>218861</v>
      </c>
      <c r="E4" s="3">
        <v>1969739</v>
      </c>
    </row>
    <row r="5" spans="1:5" ht="20.25" customHeight="1" x14ac:dyDescent="0.25">
      <c r="A5" s="2" t="s">
        <v>515</v>
      </c>
      <c r="B5" s="2" t="s">
        <v>516</v>
      </c>
      <c r="C5" s="3">
        <v>2188204</v>
      </c>
      <c r="D5" s="3">
        <v>218821</v>
      </c>
      <c r="E5" s="3">
        <v>1969383</v>
      </c>
    </row>
    <row r="6" spans="1:5" ht="20.25" customHeight="1" x14ac:dyDescent="0.25">
      <c r="A6" s="2" t="s">
        <v>517</v>
      </c>
      <c r="B6" s="2" t="s">
        <v>518</v>
      </c>
      <c r="C6" s="3">
        <v>1727121</v>
      </c>
      <c r="D6" s="3">
        <v>172711</v>
      </c>
      <c r="E6" s="3">
        <v>1554410</v>
      </c>
    </row>
    <row r="7" spans="1:5" ht="20.25" customHeight="1" x14ac:dyDescent="0.25">
      <c r="A7" s="2" t="s">
        <v>519</v>
      </c>
      <c r="B7" s="2" t="s">
        <v>520</v>
      </c>
      <c r="C7" s="3">
        <v>6848340</v>
      </c>
      <c r="D7" s="3">
        <v>0</v>
      </c>
      <c r="E7" s="3">
        <v>6848340</v>
      </c>
    </row>
    <row r="8" spans="1:5" ht="20.25" customHeight="1" x14ac:dyDescent="0.25">
      <c r="A8" s="2" t="s">
        <v>521</v>
      </c>
      <c r="B8" s="2" t="s">
        <v>522</v>
      </c>
      <c r="C8" s="3">
        <v>1475912</v>
      </c>
      <c r="D8" s="3">
        <v>55073</v>
      </c>
      <c r="E8" s="3">
        <v>1420839</v>
      </c>
    </row>
    <row r="9" spans="1:5" ht="20.25" customHeight="1" x14ac:dyDescent="0.25">
      <c r="A9" s="2" t="s">
        <v>523</v>
      </c>
      <c r="B9" s="2" t="s">
        <v>524</v>
      </c>
      <c r="C9" s="3">
        <v>1072991</v>
      </c>
      <c r="D9" s="3">
        <v>0</v>
      </c>
      <c r="E9" s="3">
        <v>1072991</v>
      </c>
    </row>
    <row r="10" spans="1:5" ht="20.25" customHeight="1" x14ac:dyDescent="0.25">
      <c r="A10" s="2" t="s">
        <v>1160</v>
      </c>
      <c r="B10" s="2" t="s">
        <v>1161</v>
      </c>
      <c r="C10" s="3">
        <v>1467713</v>
      </c>
      <c r="D10" s="3">
        <v>55073</v>
      </c>
      <c r="E10" s="3">
        <v>1412640</v>
      </c>
    </row>
    <row r="11" spans="1:5" ht="20.25" customHeight="1" x14ac:dyDescent="0.25">
      <c r="A11" s="2" t="s">
        <v>525</v>
      </c>
      <c r="B11" s="2" t="s">
        <v>526</v>
      </c>
      <c r="C11" s="3">
        <v>594778</v>
      </c>
      <c r="D11" s="3">
        <v>0</v>
      </c>
      <c r="E11" s="3">
        <v>594778</v>
      </c>
    </row>
    <row r="12" spans="1:5" ht="20.25" customHeight="1" x14ac:dyDescent="0.25">
      <c r="A12" s="2" t="s">
        <v>527</v>
      </c>
      <c r="B12" s="2" t="s">
        <v>528</v>
      </c>
      <c r="C12" s="3">
        <v>1197379</v>
      </c>
      <c r="D12" s="3">
        <v>55073</v>
      </c>
      <c r="E12" s="3">
        <v>1142306</v>
      </c>
    </row>
    <row r="13" spans="1:5" ht="20.25" customHeight="1" x14ac:dyDescent="0.25">
      <c r="A13" s="2" t="s">
        <v>529</v>
      </c>
      <c r="B13" s="2" t="s">
        <v>530</v>
      </c>
      <c r="C13" s="3">
        <v>1977732</v>
      </c>
      <c r="D13" s="3">
        <v>55073</v>
      </c>
      <c r="E13" s="3">
        <v>1922659</v>
      </c>
    </row>
    <row r="14" spans="1:5" ht="20.25" customHeight="1" x14ac:dyDescent="0.25">
      <c r="A14" s="2" t="s">
        <v>531</v>
      </c>
      <c r="B14" s="2" t="s">
        <v>532</v>
      </c>
      <c r="C14" s="3">
        <v>3039602</v>
      </c>
      <c r="D14" s="3">
        <v>106433</v>
      </c>
      <c r="E14" s="3">
        <v>2933169</v>
      </c>
    </row>
    <row r="15" spans="1:5" ht="20.25" customHeight="1" x14ac:dyDescent="0.25">
      <c r="A15" s="2" t="s">
        <v>533</v>
      </c>
      <c r="B15" s="2" t="s">
        <v>534</v>
      </c>
      <c r="C15" s="3">
        <v>440586</v>
      </c>
      <c r="D15" s="3">
        <v>0</v>
      </c>
      <c r="E15" s="3">
        <v>440586</v>
      </c>
    </row>
    <row r="16" spans="1:5" ht="20.25" customHeight="1" x14ac:dyDescent="0.25">
      <c r="A16" s="2" t="s">
        <v>535</v>
      </c>
      <c r="B16" s="2" t="s">
        <v>536</v>
      </c>
      <c r="C16" s="3">
        <v>2346710</v>
      </c>
      <c r="D16" s="3">
        <v>55073</v>
      </c>
      <c r="E16" s="3">
        <v>2291637</v>
      </c>
    </row>
    <row r="17" spans="1:5" ht="20.25" customHeight="1" x14ac:dyDescent="0.25">
      <c r="A17" s="2" t="s">
        <v>537</v>
      </c>
      <c r="B17" s="2" t="s">
        <v>538</v>
      </c>
      <c r="C17" s="3">
        <v>1321607</v>
      </c>
      <c r="D17" s="3">
        <v>0</v>
      </c>
      <c r="E17" s="3">
        <v>1321607</v>
      </c>
    </row>
    <row r="18" spans="1:5" ht="20.25" customHeight="1" x14ac:dyDescent="0.25">
      <c r="A18" s="2" t="s">
        <v>539</v>
      </c>
      <c r="B18" s="2" t="s">
        <v>540</v>
      </c>
      <c r="C18" s="3">
        <v>1569304</v>
      </c>
      <c r="D18" s="3">
        <v>110147</v>
      </c>
      <c r="E18" s="3">
        <v>1459157</v>
      </c>
    </row>
    <row r="19" spans="1:5" ht="20.25" customHeight="1" x14ac:dyDescent="0.25">
      <c r="A19" s="2" t="s">
        <v>541</v>
      </c>
      <c r="B19" s="2" t="s">
        <v>542</v>
      </c>
      <c r="C19" s="3">
        <v>1148879</v>
      </c>
      <c r="D19" s="3">
        <v>0</v>
      </c>
      <c r="E19" s="3">
        <v>1148879</v>
      </c>
    </row>
    <row r="20" spans="1:5" ht="20.25" customHeight="1" x14ac:dyDescent="0.25">
      <c r="A20" s="2" t="s">
        <v>543</v>
      </c>
      <c r="B20" s="2" t="s">
        <v>544</v>
      </c>
      <c r="C20" s="3">
        <v>1236130</v>
      </c>
      <c r="D20" s="3">
        <v>110147</v>
      </c>
      <c r="E20" s="3">
        <v>1125983</v>
      </c>
    </row>
    <row r="21" spans="1:5" ht="20.25" customHeight="1" x14ac:dyDescent="0.25">
      <c r="A21" s="2" t="s">
        <v>545</v>
      </c>
      <c r="B21" s="2" t="s">
        <v>546</v>
      </c>
      <c r="C21" s="3">
        <v>1308437</v>
      </c>
      <c r="D21" s="3">
        <v>0</v>
      </c>
      <c r="E21" s="3">
        <v>1308437</v>
      </c>
    </row>
    <row r="22" spans="1:5" ht="20.25" customHeight="1" x14ac:dyDescent="0.25">
      <c r="A22" s="2" t="s">
        <v>547</v>
      </c>
      <c r="B22" s="2" t="s">
        <v>548</v>
      </c>
      <c r="C22" s="3">
        <v>917258</v>
      </c>
      <c r="D22" s="3">
        <v>0</v>
      </c>
      <c r="E22" s="3">
        <v>917258</v>
      </c>
    </row>
    <row r="23" spans="1:5" ht="20.25" customHeight="1" x14ac:dyDescent="0.25">
      <c r="A23" s="2" t="s">
        <v>549</v>
      </c>
      <c r="B23" s="2" t="s">
        <v>550</v>
      </c>
      <c r="C23" s="3">
        <v>644960</v>
      </c>
      <c r="D23" s="3">
        <v>0</v>
      </c>
      <c r="E23" s="3">
        <v>644960</v>
      </c>
    </row>
    <row r="24" spans="1:5" ht="20.25" customHeight="1" x14ac:dyDescent="0.25">
      <c r="A24" s="2" t="s">
        <v>1162</v>
      </c>
      <c r="B24" s="2" t="s">
        <v>1163</v>
      </c>
      <c r="C24" s="3">
        <v>2246898</v>
      </c>
      <c r="D24" s="3">
        <v>55073</v>
      </c>
      <c r="E24" s="3">
        <v>2191825</v>
      </c>
    </row>
    <row r="25" spans="1:5" ht="20.25" customHeight="1" x14ac:dyDescent="0.25">
      <c r="A25" s="2" t="s">
        <v>551</v>
      </c>
      <c r="B25" s="2" t="s">
        <v>552</v>
      </c>
      <c r="C25" s="3">
        <v>3040948</v>
      </c>
      <c r="D25" s="3">
        <v>55073</v>
      </c>
      <c r="E25" s="3">
        <v>2985875</v>
      </c>
    </row>
    <row r="26" spans="1:5" ht="20.25" customHeight="1" x14ac:dyDescent="0.25">
      <c r="A26" s="2" t="s">
        <v>553</v>
      </c>
      <c r="B26" s="2" t="s">
        <v>554</v>
      </c>
      <c r="C26" s="3">
        <v>5382260</v>
      </c>
      <c r="D26" s="3">
        <v>110147</v>
      </c>
      <c r="E26" s="3">
        <v>5272113</v>
      </c>
    </row>
    <row r="27" spans="1:5" ht="20.25" customHeight="1" x14ac:dyDescent="0.25">
      <c r="A27" s="2" t="s">
        <v>1164</v>
      </c>
      <c r="B27" s="2" t="s">
        <v>1165</v>
      </c>
      <c r="C27" s="3">
        <v>553467</v>
      </c>
      <c r="D27" s="3">
        <v>33044</v>
      </c>
      <c r="E27" s="3">
        <v>520423</v>
      </c>
    </row>
    <row r="28" spans="1:5" ht="20.25" customHeight="1" x14ac:dyDescent="0.25">
      <c r="A28" s="2" t="s">
        <v>766</v>
      </c>
      <c r="B28" s="2" t="s">
        <v>767</v>
      </c>
      <c r="C28" s="3">
        <v>322480</v>
      </c>
      <c r="D28" s="3">
        <v>0</v>
      </c>
      <c r="E28" s="3">
        <v>322480</v>
      </c>
    </row>
    <row r="29" spans="1:5" ht="20.25" customHeight="1" x14ac:dyDescent="0.25">
      <c r="A29" s="2" t="s">
        <v>555</v>
      </c>
      <c r="B29" s="2" t="s">
        <v>556</v>
      </c>
      <c r="C29" s="3">
        <v>3716325</v>
      </c>
      <c r="D29" s="3">
        <v>55073</v>
      </c>
      <c r="E29" s="3">
        <v>3661252</v>
      </c>
    </row>
    <row r="30" spans="1:5" ht="20.25" customHeight="1" x14ac:dyDescent="0.25">
      <c r="A30" s="2" t="s">
        <v>1166</v>
      </c>
      <c r="B30" s="2" t="s">
        <v>1167</v>
      </c>
      <c r="C30" s="3">
        <v>553467</v>
      </c>
      <c r="D30" s="3">
        <v>0</v>
      </c>
      <c r="E30" s="3">
        <v>553467</v>
      </c>
    </row>
    <row r="31" spans="1:5" ht="20.25" customHeight="1" x14ac:dyDescent="0.25">
      <c r="A31" s="2" t="s">
        <v>768</v>
      </c>
      <c r="B31" s="2" t="s">
        <v>769</v>
      </c>
      <c r="C31" s="3">
        <v>1901392</v>
      </c>
      <c r="D31" s="3">
        <v>33044</v>
      </c>
      <c r="E31" s="3">
        <v>1868348</v>
      </c>
    </row>
    <row r="32" spans="1:5" ht="20.25" customHeight="1" x14ac:dyDescent="0.25">
      <c r="A32" s="2" t="s">
        <v>770</v>
      </c>
      <c r="B32" s="2" t="s">
        <v>771</v>
      </c>
      <c r="C32" s="3">
        <v>397772</v>
      </c>
      <c r="D32" s="3">
        <v>22029</v>
      </c>
      <c r="E32" s="3">
        <v>375743</v>
      </c>
    </row>
    <row r="33" spans="1:5" ht="20.25" customHeight="1" x14ac:dyDescent="0.25">
      <c r="A33" s="2" t="s">
        <v>1168</v>
      </c>
      <c r="B33" s="2" t="s">
        <v>1169</v>
      </c>
      <c r="C33" s="3">
        <v>666348</v>
      </c>
      <c r="D33" s="3">
        <v>0</v>
      </c>
      <c r="E33" s="3">
        <v>666348</v>
      </c>
    </row>
    <row r="34" spans="1:5" ht="20.25" customHeight="1" x14ac:dyDescent="0.25">
      <c r="A34" s="2" t="s">
        <v>772</v>
      </c>
      <c r="B34" s="2" t="s">
        <v>773</v>
      </c>
      <c r="C34" s="3">
        <v>804377</v>
      </c>
      <c r="D34" s="3">
        <v>33044</v>
      </c>
      <c r="E34" s="3">
        <v>771333</v>
      </c>
    </row>
    <row r="35" spans="1:5" ht="20.25" customHeight="1" x14ac:dyDescent="0.25">
      <c r="A35" s="2" t="s">
        <v>774</v>
      </c>
      <c r="B35" s="2" t="s">
        <v>775</v>
      </c>
      <c r="C35" s="3">
        <v>2687580</v>
      </c>
      <c r="D35" s="3">
        <v>88118</v>
      </c>
      <c r="E35" s="3">
        <v>2599462</v>
      </c>
    </row>
    <row r="36" spans="1:5" ht="20.25" customHeight="1" x14ac:dyDescent="0.25">
      <c r="A36" s="2" t="s">
        <v>557</v>
      </c>
      <c r="B36" s="2" t="s">
        <v>558</v>
      </c>
      <c r="C36" s="3">
        <v>1309934</v>
      </c>
      <c r="D36" s="3">
        <v>0</v>
      </c>
      <c r="E36" s="3">
        <v>1309934</v>
      </c>
    </row>
    <row r="37" spans="1:5" ht="20.25" customHeight="1" x14ac:dyDescent="0.25">
      <c r="A37" s="2" t="s">
        <v>776</v>
      </c>
      <c r="B37" s="2" t="s">
        <v>777</v>
      </c>
      <c r="C37" s="3">
        <v>1027127</v>
      </c>
      <c r="D37" s="3">
        <v>33044</v>
      </c>
      <c r="E37" s="3">
        <v>994083</v>
      </c>
    </row>
    <row r="38" spans="1:5" ht="20.25" customHeight="1" x14ac:dyDescent="0.25">
      <c r="A38" s="2" t="s">
        <v>559</v>
      </c>
      <c r="B38" s="2" t="s">
        <v>560</v>
      </c>
      <c r="C38" s="3">
        <v>781128</v>
      </c>
      <c r="D38" s="3">
        <v>0</v>
      </c>
      <c r="E38" s="3">
        <v>781128</v>
      </c>
    </row>
    <row r="39" spans="1:5" ht="20.25" customHeight="1" x14ac:dyDescent="0.25">
      <c r="A39" s="2" t="s">
        <v>561</v>
      </c>
      <c r="B39" s="2" t="s">
        <v>562</v>
      </c>
      <c r="C39" s="3">
        <v>1844890</v>
      </c>
      <c r="D39" s="3">
        <v>110147</v>
      </c>
      <c r="E39" s="3">
        <v>1734743</v>
      </c>
    </row>
    <row r="40" spans="1:5" ht="20.25" customHeight="1" x14ac:dyDescent="0.25">
      <c r="A40" s="2" t="s">
        <v>563</v>
      </c>
      <c r="B40" s="2" t="s">
        <v>564</v>
      </c>
      <c r="C40" s="3">
        <v>1173355</v>
      </c>
      <c r="D40" s="3">
        <v>0</v>
      </c>
      <c r="E40" s="3">
        <v>1173355</v>
      </c>
    </row>
    <row r="41" spans="1:5" ht="20.25" customHeight="1" x14ac:dyDescent="0.25">
      <c r="A41" s="2" t="s">
        <v>778</v>
      </c>
      <c r="B41" s="2" t="s">
        <v>779</v>
      </c>
      <c r="C41" s="3">
        <v>704013</v>
      </c>
      <c r="D41" s="3">
        <v>0</v>
      </c>
      <c r="E41" s="3">
        <v>704013</v>
      </c>
    </row>
    <row r="42" spans="1:5" ht="20.25" customHeight="1" x14ac:dyDescent="0.25">
      <c r="A42" s="2" t="s">
        <v>1170</v>
      </c>
      <c r="B42" s="2" t="s">
        <v>1171</v>
      </c>
      <c r="C42" s="3">
        <v>806200</v>
      </c>
      <c r="D42" s="3">
        <v>0</v>
      </c>
      <c r="E42" s="3">
        <v>806200</v>
      </c>
    </row>
    <row r="43" spans="1:5" ht="20.25" customHeight="1" x14ac:dyDescent="0.25">
      <c r="A43" s="2" t="s">
        <v>1172</v>
      </c>
      <c r="B43" s="2" t="s">
        <v>1173</v>
      </c>
      <c r="C43" s="3">
        <v>3281271</v>
      </c>
      <c r="D43" s="3">
        <v>55073</v>
      </c>
      <c r="E43" s="3">
        <v>3226198</v>
      </c>
    </row>
    <row r="44" spans="1:5" ht="20.25" customHeight="1" x14ac:dyDescent="0.25">
      <c r="A44" s="2" t="s">
        <v>1174</v>
      </c>
      <c r="B44" s="2" t="s">
        <v>1175</v>
      </c>
      <c r="C44" s="3">
        <v>1213395</v>
      </c>
      <c r="D44" s="3">
        <v>0</v>
      </c>
      <c r="E44" s="3">
        <v>1213395</v>
      </c>
    </row>
    <row r="45" spans="1:5" ht="20.25" customHeight="1" x14ac:dyDescent="0.25">
      <c r="A45" s="2" t="s">
        <v>565</v>
      </c>
      <c r="B45" s="2" t="s">
        <v>566</v>
      </c>
      <c r="C45" s="3">
        <v>250910</v>
      </c>
      <c r="D45" s="3">
        <v>0</v>
      </c>
      <c r="E45" s="3">
        <v>250910</v>
      </c>
    </row>
    <row r="46" spans="1:5" ht="20.25" customHeight="1" x14ac:dyDescent="0.25">
      <c r="A46" s="2" t="s">
        <v>567</v>
      </c>
      <c r="B46" s="2" t="s">
        <v>568</v>
      </c>
      <c r="C46" s="3">
        <v>951239</v>
      </c>
      <c r="D46" s="3">
        <v>55073</v>
      </c>
      <c r="E46" s="3">
        <v>896166</v>
      </c>
    </row>
    <row r="47" spans="1:5" ht="20.25" customHeight="1" x14ac:dyDescent="0.25">
      <c r="A47" s="2" t="s">
        <v>569</v>
      </c>
      <c r="B47" s="2" t="s">
        <v>570</v>
      </c>
      <c r="C47" s="3">
        <v>840181</v>
      </c>
      <c r="D47" s="3">
        <v>55073</v>
      </c>
      <c r="E47" s="3">
        <v>785108</v>
      </c>
    </row>
    <row r="48" spans="1:5" ht="20.25" customHeight="1" x14ac:dyDescent="0.25">
      <c r="A48" s="2" t="s">
        <v>571</v>
      </c>
      <c r="B48" s="2" t="s">
        <v>572</v>
      </c>
      <c r="C48" s="3">
        <v>704013</v>
      </c>
      <c r="D48" s="3">
        <v>0</v>
      </c>
      <c r="E48" s="3">
        <v>704013</v>
      </c>
    </row>
    <row r="49" spans="1:5" ht="20.25" customHeight="1" x14ac:dyDescent="0.25">
      <c r="A49" s="2" t="s">
        <v>573</v>
      </c>
      <c r="B49" s="2" t="s">
        <v>574</v>
      </c>
      <c r="C49" s="3">
        <v>912488</v>
      </c>
      <c r="D49" s="3">
        <v>0</v>
      </c>
      <c r="E49" s="3">
        <v>912488</v>
      </c>
    </row>
    <row r="50" spans="1:5" ht="20.25" customHeight="1" x14ac:dyDescent="0.25">
      <c r="A50" s="2" t="s">
        <v>575</v>
      </c>
      <c r="B50" s="2" t="s">
        <v>576</v>
      </c>
      <c r="C50" s="3">
        <v>1822037</v>
      </c>
      <c r="D50" s="3">
        <v>0</v>
      </c>
      <c r="E50" s="3">
        <v>1822037</v>
      </c>
    </row>
    <row r="51" spans="1:5" ht="20.25" customHeight="1" x14ac:dyDescent="0.25">
      <c r="A51" s="2" t="s">
        <v>577</v>
      </c>
      <c r="B51" s="2" t="s">
        <v>578</v>
      </c>
      <c r="C51" s="3">
        <v>4605286</v>
      </c>
      <c r="D51" s="3">
        <v>110147</v>
      </c>
      <c r="E51" s="3">
        <v>4495139</v>
      </c>
    </row>
    <row r="52" spans="1:5" ht="20.25" customHeight="1" x14ac:dyDescent="0.25">
      <c r="A52" s="2" t="s">
        <v>579</v>
      </c>
      <c r="B52" s="2" t="s">
        <v>580</v>
      </c>
      <c r="C52" s="3">
        <v>2301240</v>
      </c>
      <c r="D52" s="3">
        <v>0</v>
      </c>
      <c r="E52" s="3">
        <v>2301240</v>
      </c>
    </row>
    <row r="53" spans="1:5" ht="20.25" customHeight="1" x14ac:dyDescent="0.25">
      <c r="A53" s="2" t="s">
        <v>581</v>
      </c>
      <c r="B53" s="2" t="s">
        <v>582</v>
      </c>
      <c r="C53" s="3">
        <v>16210480</v>
      </c>
      <c r="D53" s="3">
        <v>330440</v>
      </c>
      <c r="E53" s="3">
        <v>15880040</v>
      </c>
    </row>
    <row r="54" spans="1:5" ht="20.25" customHeight="1" x14ac:dyDescent="0.25">
      <c r="A54" s="2" t="s">
        <v>1176</v>
      </c>
      <c r="B54" s="2" t="s">
        <v>1177</v>
      </c>
      <c r="C54" s="3">
        <v>896040</v>
      </c>
      <c r="D54" s="3">
        <v>0</v>
      </c>
      <c r="E54" s="3">
        <v>896040</v>
      </c>
    </row>
    <row r="55" spans="1:5" ht="20.25" customHeight="1" x14ac:dyDescent="0.25">
      <c r="A55" s="2" t="s">
        <v>583</v>
      </c>
      <c r="B55" s="2" t="s">
        <v>584</v>
      </c>
      <c r="C55" s="3">
        <v>842352</v>
      </c>
      <c r="D55" s="3">
        <v>0</v>
      </c>
      <c r="E55" s="3">
        <v>842352</v>
      </c>
    </row>
    <row r="56" spans="1:5" ht="20.25" customHeight="1" x14ac:dyDescent="0.25">
      <c r="A56" s="2" t="s">
        <v>585</v>
      </c>
      <c r="B56" s="2" t="s">
        <v>586</v>
      </c>
      <c r="C56" s="3">
        <v>813474</v>
      </c>
      <c r="D56" s="3">
        <v>0</v>
      </c>
      <c r="E56" s="3">
        <v>813474</v>
      </c>
    </row>
    <row r="57" spans="1:5" ht="20.25" customHeight="1" x14ac:dyDescent="0.25">
      <c r="A57" s="2" t="s">
        <v>587</v>
      </c>
      <c r="B57" s="2" t="s">
        <v>588</v>
      </c>
      <c r="C57" s="3">
        <v>849014</v>
      </c>
      <c r="D57" s="3">
        <v>0</v>
      </c>
      <c r="E57" s="3">
        <v>849014</v>
      </c>
    </row>
    <row r="58" spans="1:5" ht="20.25" customHeight="1" x14ac:dyDescent="0.25">
      <c r="A58" s="2" t="s">
        <v>1178</v>
      </c>
      <c r="B58" s="2" t="s">
        <v>1179</v>
      </c>
      <c r="C58" s="3">
        <v>831310</v>
      </c>
      <c r="D58" s="3">
        <v>0</v>
      </c>
      <c r="E58" s="3">
        <v>831310</v>
      </c>
    </row>
    <row r="59" spans="1:5" ht="20.25" customHeight="1" x14ac:dyDescent="0.25">
      <c r="A59" s="2" t="s">
        <v>1180</v>
      </c>
      <c r="B59" s="2" t="s">
        <v>1181</v>
      </c>
      <c r="C59" s="3">
        <v>888464</v>
      </c>
      <c r="D59" s="3">
        <v>0</v>
      </c>
      <c r="E59" s="3">
        <v>888464</v>
      </c>
    </row>
    <row r="60" spans="1:5" ht="20.25" customHeight="1" x14ac:dyDescent="0.25">
      <c r="A60" s="2" t="s">
        <v>1182</v>
      </c>
      <c r="B60" s="2" t="s">
        <v>1183</v>
      </c>
      <c r="C60" s="3">
        <v>853394</v>
      </c>
      <c r="D60" s="3">
        <v>0</v>
      </c>
      <c r="E60" s="3">
        <v>853394</v>
      </c>
    </row>
    <row r="61" spans="1:5" ht="20.25" customHeight="1" x14ac:dyDescent="0.25">
      <c r="A61" s="2" t="s">
        <v>589</v>
      </c>
      <c r="B61" s="2" t="s">
        <v>590</v>
      </c>
      <c r="C61" s="3">
        <v>15023860</v>
      </c>
      <c r="D61" s="3">
        <v>1039797</v>
      </c>
      <c r="E61" s="3">
        <v>13984063</v>
      </c>
    </row>
    <row r="62" spans="1:5" ht="20.25" customHeight="1" x14ac:dyDescent="0.25">
      <c r="A62" s="2" t="s">
        <v>591</v>
      </c>
      <c r="B62" s="2" t="s">
        <v>592</v>
      </c>
      <c r="C62" s="3">
        <v>3770955</v>
      </c>
      <c r="D62" s="3">
        <v>315153</v>
      </c>
      <c r="E62" s="3">
        <v>3455802</v>
      </c>
    </row>
    <row r="63" spans="1:5" ht="20.25" customHeight="1" x14ac:dyDescent="0.25">
      <c r="A63" s="2" t="s">
        <v>1184</v>
      </c>
      <c r="B63" s="2" t="s">
        <v>1185</v>
      </c>
      <c r="C63" s="3">
        <v>2053800</v>
      </c>
      <c r="D63" s="3">
        <v>205381</v>
      </c>
      <c r="E63" s="3">
        <v>1848419</v>
      </c>
    </row>
    <row r="64" spans="1:5" ht="20.25" customHeight="1" x14ac:dyDescent="0.25">
      <c r="A64" s="2" t="s">
        <v>1186</v>
      </c>
      <c r="B64" s="2" t="s">
        <v>1187</v>
      </c>
      <c r="C64" s="3">
        <v>510506</v>
      </c>
      <c r="D64" s="3">
        <v>0</v>
      </c>
      <c r="E64" s="3">
        <v>510506</v>
      </c>
    </row>
    <row r="65" spans="1:5" ht="20.25" customHeight="1" x14ac:dyDescent="0.25">
      <c r="A65" s="2" t="s">
        <v>780</v>
      </c>
      <c r="B65" s="2" t="s">
        <v>781</v>
      </c>
      <c r="C65" s="3">
        <v>496284</v>
      </c>
      <c r="D65" s="3">
        <v>0</v>
      </c>
      <c r="E65" s="3">
        <v>496284</v>
      </c>
    </row>
    <row r="66" spans="1:5" ht="20.25" customHeight="1" x14ac:dyDescent="0.25">
      <c r="A66" s="2" t="s">
        <v>593</v>
      </c>
      <c r="B66" s="2" t="s">
        <v>594</v>
      </c>
      <c r="C66" s="3">
        <v>805269</v>
      </c>
      <c r="D66" s="3">
        <v>0</v>
      </c>
      <c r="E66" s="3">
        <v>805269</v>
      </c>
    </row>
    <row r="67" spans="1:5" ht="20.25" customHeight="1" x14ac:dyDescent="0.25">
      <c r="A67" s="2" t="s">
        <v>595</v>
      </c>
      <c r="B67" s="2" t="s">
        <v>596</v>
      </c>
      <c r="C67" s="3">
        <v>2814560</v>
      </c>
      <c r="D67" s="3">
        <v>0</v>
      </c>
      <c r="E67" s="3">
        <v>2814560</v>
      </c>
    </row>
    <row r="68" spans="1:5" ht="20.25" customHeight="1" x14ac:dyDescent="0.25">
      <c r="A68" s="2" t="s">
        <v>597</v>
      </c>
      <c r="B68" s="2" t="s">
        <v>598</v>
      </c>
      <c r="C68" s="3">
        <v>1209426</v>
      </c>
      <c r="D68" s="3">
        <v>0</v>
      </c>
      <c r="E68" s="3">
        <v>1209426</v>
      </c>
    </row>
    <row r="69" spans="1:5" ht="20.25" customHeight="1" x14ac:dyDescent="0.25">
      <c r="A69" s="2" t="s">
        <v>1188</v>
      </c>
      <c r="B69" s="2" t="s">
        <v>1189</v>
      </c>
      <c r="C69" s="3">
        <v>555290</v>
      </c>
      <c r="D69" s="3">
        <v>0</v>
      </c>
      <c r="E69" s="3">
        <v>555290</v>
      </c>
    </row>
    <row r="70" spans="1:5" ht="20.25" customHeight="1" x14ac:dyDescent="0.25">
      <c r="A70" s="2" t="s">
        <v>599</v>
      </c>
      <c r="B70" s="2" t="s">
        <v>600</v>
      </c>
      <c r="C70" s="3">
        <v>1739273</v>
      </c>
      <c r="D70" s="3">
        <v>0</v>
      </c>
      <c r="E70" s="3">
        <v>1739273</v>
      </c>
    </row>
    <row r="71" spans="1:5" ht="20.25" customHeight="1" x14ac:dyDescent="0.25">
      <c r="A71" s="2" t="s">
        <v>601</v>
      </c>
      <c r="B71" s="2" t="s">
        <v>602</v>
      </c>
      <c r="C71" s="3">
        <v>444232</v>
      </c>
      <c r="D71" s="3">
        <v>0</v>
      </c>
      <c r="E71" s="3">
        <v>444232</v>
      </c>
    </row>
    <row r="72" spans="1:5" ht="20.25" customHeight="1" x14ac:dyDescent="0.25">
      <c r="A72" s="2" t="s">
        <v>603</v>
      </c>
      <c r="B72" s="2" t="s">
        <v>604</v>
      </c>
      <c r="C72" s="3">
        <v>2500250</v>
      </c>
      <c r="D72" s="3">
        <v>0</v>
      </c>
      <c r="E72" s="3">
        <v>2500250</v>
      </c>
    </row>
    <row r="73" spans="1:5" ht="20.25" customHeight="1" x14ac:dyDescent="0.25">
      <c r="A73" s="2" t="s">
        <v>605</v>
      </c>
      <c r="B73" s="2" t="s">
        <v>606</v>
      </c>
      <c r="C73" s="3">
        <v>680802</v>
      </c>
      <c r="D73" s="3">
        <v>0</v>
      </c>
      <c r="E73" s="3">
        <v>680802</v>
      </c>
    </row>
    <row r="74" spans="1:5" ht="20.25" customHeight="1" x14ac:dyDescent="0.25">
      <c r="A74" s="2" t="s">
        <v>607</v>
      </c>
      <c r="B74" s="2" t="s">
        <v>608</v>
      </c>
      <c r="C74" s="3">
        <v>747081</v>
      </c>
      <c r="D74" s="3">
        <v>0</v>
      </c>
      <c r="E74" s="3">
        <v>747081</v>
      </c>
    </row>
    <row r="75" spans="1:5" ht="20.25" customHeight="1" x14ac:dyDescent="0.25">
      <c r="A75" s="2" t="s">
        <v>609</v>
      </c>
      <c r="B75" s="2" t="s">
        <v>610</v>
      </c>
      <c r="C75" s="3">
        <v>2219837</v>
      </c>
      <c r="D75" s="3">
        <v>0</v>
      </c>
      <c r="E75" s="3">
        <v>2219837</v>
      </c>
    </row>
    <row r="76" spans="1:5" ht="20.25" customHeight="1" x14ac:dyDescent="0.25">
      <c r="A76" s="2" t="s">
        <v>611</v>
      </c>
      <c r="B76" s="2" t="s">
        <v>612</v>
      </c>
      <c r="C76" s="3">
        <v>967478</v>
      </c>
      <c r="D76" s="3">
        <v>0</v>
      </c>
      <c r="E76" s="3">
        <v>967478</v>
      </c>
    </row>
    <row r="77" spans="1:5" ht="20.25" customHeight="1" x14ac:dyDescent="0.25">
      <c r="A77" s="2" t="s">
        <v>613</v>
      </c>
      <c r="B77" s="2" t="s">
        <v>614</v>
      </c>
      <c r="C77" s="3">
        <v>903180</v>
      </c>
      <c r="D77" s="3">
        <v>0</v>
      </c>
      <c r="E77" s="3">
        <v>903180</v>
      </c>
    </row>
    <row r="78" spans="1:5" ht="20.25" customHeight="1" x14ac:dyDescent="0.25">
      <c r="A78" s="2" t="s">
        <v>615</v>
      </c>
      <c r="B78" s="2" t="s">
        <v>616</v>
      </c>
      <c r="C78" s="3">
        <v>1101051</v>
      </c>
      <c r="D78" s="3">
        <v>0</v>
      </c>
      <c r="E78" s="3">
        <v>1101051</v>
      </c>
    </row>
    <row r="79" spans="1:5" ht="20.25" customHeight="1" x14ac:dyDescent="0.25">
      <c r="A79" s="2" t="s">
        <v>617</v>
      </c>
      <c r="B79" s="2" t="s">
        <v>618</v>
      </c>
      <c r="C79" s="3">
        <v>2847415</v>
      </c>
      <c r="D79" s="3">
        <v>0</v>
      </c>
      <c r="E79" s="3">
        <v>2847415</v>
      </c>
    </row>
    <row r="80" spans="1:5" ht="20.25" customHeight="1" x14ac:dyDescent="0.25">
      <c r="A80" s="2" t="s">
        <v>1514</v>
      </c>
      <c r="B80" s="2" t="s">
        <v>1515</v>
      </c>
      <c r="C80" s="3">
        <v>852698</v>
      </c>
      <c r="D80" s="3">
        <v>0</v>
      </c>
      <c r="E80" s="3">
        <v>852698</v>
      </c>
    </row>
    <row r="81" spans="1:5" ht="20.25" customHeight="1" x14ac:dyDescent="0.25">
      <c r="A81" s="2" t="s">
        <v>619</v>
      </c>
      <c r="B81" s="2" t="s">
        <v>620</v>
      </c>
      <c r="C81" s="3">
        <v>1156540</v>
      </c>
      <c r="D81" s="3">
        <v>57828</v>
      </c>
      <c r="E81" s="3">
        <v>1098712</v>
      </c>
    </row>
    <row r="82" spans="1:5" ht="20.25" customHeight="1" x14ac:dyDescent="0.25">
      <c r="A82" s="2" t="s">
        <v>1190</v>
      </c>
      <c r="B82" s="2" t="s">
        <v>1191</v>
      </c>
      <c r="C82" s="3">
        <v>367155</v>
      </c>
      <c r="D82" s="3">
        <v>0</v>
      </c>
      <c r="E82" s="3">
        <v>367155</v>
      </c>
    </row>
    <row r="83" spans="1:5" ht="20.25" customHeight="1" x14ac:dyDescent="0.25">
      <c r="A83" s="2" t="s">
        <v>621</v>
      </c>
      <c r="B83" s="2" t="s">
        <v>622</v>
      </c>
      <c r="C83" s="3">
        <v>3174530</v>
      </c>
      <c r="D83" s="3">
        <v>0</v>
      </c>
      <c r="E83" s="3">
        <v>3174530</v>
      </c>
    </row>
    <row r="84" spans="1:5" ht="20.25" customHeight="1" x14ac:dyDescent="0.25">
      <c r="A84" s="2" t="s">
        <v>1192</v>
      </c>
      <c r="B84" s="2" t="s">
        <v>1193</v>
      </c>
      <c r="C84" s="3">
        <v>1856580</v>
      </c>
      <c r="D84" s="3">
        <v>167094</v>
      </c>
      <c r="E84" s="3">
        <v>1689486</v>
      </c>
    </row>
    <row r="85" spans="1:5" ht="20.25" customHeight="1" x14ac:dyDescent="0.25">
      <c r="A85" s="2" t="s">
        <v>623</v>
      </c>
      <c r="B85" s="2" t="s">
        <v>12</v>
      </c>
      <c r="C85" s="3">
        <v>1609594</v>
      </c>
      <c r="D85" s="3">
        <v>0</v>
      </c>
      <c r="E85" s="3">
        <v>1609594</v>
      </c>
    </row>
    <row r="86" spans="1:5" ht="20.25" customHeight="1" x14ac:dyDescent="0.25">
      <c r="A86" s="2" t="s">
        <v>624</v>
      </c>
      <c r="B86" s="2" t="s">
        <v>12</v>
      </c>
      <c r="C86" s="3">
        <v>25747244</v>
      </c>
      <c r="D86" s="3">
        <v>242322</v>
      </c>
      <c r="E86" s="3">
        <v>25504922</v>
      </c>
    </row>
    <row r="87" spans="1:5" ht="20.25" customHeight="1" x14ac:dyDescent="0.25">
      <c r="A87" s="2" t="s">
        <v>625</v>
      </c>
      <c r="B87" s="2" t="s">
        <v>12</v>
      </c>
      <c r="C87" s="3">
        <v>4396865</v>
      </c>
      <c r="D87" s="3">
        <v>110146</v>
      </c>
      <c r="E87" s="3">
        <v>4286719</v>
      </c>
    </row>
    <row r="88" spans="1:5" ht="20.25" customHeight="1" x14ac:dyDescent="0.25">
      <c r="A88" s="2" t="s">
        <v>626</v>
      </c>
      <c r="B88" s="2" t="s">
        <v>12</v>
      </c>
      <c r="C88" s="3">
        <v>1022748</v>
      </c>
      <c r="D88" s="3">
        <v>0</v>
      </c>
      <c r="E88" s="3">
        <v>1022748</v>
      </c>
    </row>
    <row r="89" spans="1:5" ht="20.25" customHeight="1" x14ac:dyDescent="0.25">
      <c r="A89" s="2" t="s">
        <v>627</v>
      </c>
      <c r="B89" s="2" t="s">
        <v>12</v>
      </c>
      <c r="C89" s="3">
        <v>3348644</v>
      </c>
      <c r="D89" s="3">
        <v>33044</v>
      </c>
      <c r="E89" s="3">
        <v>3315600</v>
      </c>
    </row>
    <row r="90" spans="1:5" ht="20.25" customHeight="1" x14ac:dyDescent="0.25">
      <c r="A90" s="2" t="s">
        <v>628</v>
      </c>
      <c r="B90" s="2" t="s">
        <v>12</v>
      </c>
      <c r="C90" s="3">
        <v>2910612</v>
      </c>
      <c r="D90" s="3">
        <v>44059</v>
      </c>
      <c r="E90" s="3">
        <v>2866553</v>
      </c>
    </row>
    <row r="91" spans="1:5" ht="20.25" customHeight="1" x14ac:dyDescent="0.25">
      <c r="A91" s="2" t="s">
        <v>629</v>
      </c>
      <c r="B91" s="2" t="s">
        <v>12</v>
      </c>
      <c r="C91" s="3">
        <v>2929286</v>
      </c>
      <c r="D91" s="3">
        <v>0</v>
      </c>
      <c r="E91" s="3">
        <v>2929286</v>
      </c>
    </row>
    <row r="92" spans="1:5" ht="20.25" customHeight="1" x14ac:dyDescent="0.25">
      <c r="A92" s="2" t="s">
        <v>630</v>
      </c>
      <c r="B92" s="2" t="s">
        <v>12</v>
      </c>
      <c r="C92" s="3">
        <v>2520204</v>
      </c>
      <c r="D92" s="3">
        <v>44059</v>
      </c>
      <c r="E92" s="3">
        <v>2476145</v>
      </c>
    </row>
    <row r="93" spans="1:5" ht="20.25" customHeight="1" x14ac:dyDescent="0.25">
      <c r="A93" s="2" t="s">
        <v>631</v>
      </c>
      <c r="B93" s="2" t="s">
        <v>12</v>
      </c>
      <c r="C93" s="3">
        <v>1538852</v>
      </c>
      <c r="D93" s="3">
        <v>22029</v>
      </c>
      <c r="E93" s="3">
        <v>1516823</v>
      </c>
    </row>
    <row r="94" spans="1:5" ht="20.25" customHeight="1" x14ac:dyDescent="0.25">
      <c r="A94" s="2" t="s">
        <v>632</v>
      </c>
      <c r="B94" s="2" t="s">
        <v>12</v>
      </c>
      <c r="C94" s="3">
        <v>1571022</v>
      </c>
      <c r="D94" s="3">
        <v>0</v>
      </c>
      <c r="E94" s="3">
        <v>1571022</v>
      </c>
    </row>
    <row r="95" spans="1:5" ht="20.25" customHeight="1" x14ac:dyDescent="0.25">
      <c r="A95" s="2" t="s">
        <v>633</v>
      </c>
      <c r="B95" s="2" t="s">
        <v>12</v>
      </c>
      <c r="C95" s="3">
        <v>1711982</v>
      </c>
      <c r="D95" s="3">
        <v>22029</v>
      </c>
      <c r="E95" s="3">
        <v>1689953</v>
      </c>
    </row>
    <row r="96" spans="1:5" ht="20.25" customHeight="1" x14ac:dyDescent="0.25">
      <c r="A96" s="2" t="s">
        <v>634</v>
      </c>
      <c r="B96" s="2" t="s">
        <v>12</v>
      </c>
      <c r="C96" s="3">
        <v>2618948</v>
      </c>
      <c r="D96" s="3">
        <v>0</v>
      </c>
      <c r="E96" s="3">
        <v>2618948</v>
      </c>
    </row>
    <row r="97" spans="1:5" ht="20.25" customHeight="1" x14ac:dyDescent="0.25">
      <c r="A97" s="2" t="s">
        <v>635</v>
      </c>
      <c r="B97" s="2" t="s">
        <v>12</v>
      </c>
      <c r="C97" s="3">
        <v>4016770</v>
      </c>
      <c r="D97" s="3">
        <v>22029</v>
      </c>
      <c r="E97" s="3">
        <v>3994741</v>
      </c>
    </row>
    <row r="98" spans="1:5" ht="20.25" customHeight="1" x14ac:dyDescent="0.25">
      <c r="A98" s="2" t="s">
        <v>636</v>
      </c>
      <c r="B98" s="2" t="s">
        <v>12</v>
      </c>
      <c r="C98" s="3">
        <v>3462134</v>
      </c>
      <c r="D98" s="3">
        <v>66088</v>
      </c>
      <c r="E98" s="3">
        <v>3396046</v>
      </c>
    </row>
    <row r="99" spans="1:5" ht="20.25" customHeight="1" x14ac:dyDescent="0.25">
      <c r="A99" s="2" t="s">
        <v>637</v>
      </c>
      <c r="B99" s="2" t="s">
        <v>12</v>
      </c>
      <c r="C99" s="3">
        <v>578780</v>
      </c>
      <c r="D99" s="3">
        <v>0</v>
      </c>
      <c r="E99" s="3">
        <v>578780</v>
      </c>
    </row>
    <row r="100" spans="1:5" ht="20.25" customHeight="1" x14ac:dyDescent="0.25">
      <c r="A100" s="2" t="s">
        <v>638</v>
      </c>
      <c r="B100" s="2" t="s">
        <v>12</v>
      </c>
      <c r="C100" s="3">
        <v>2918476</v>
      </c>
      <c r="D100" s="3">
        <v>0</v>
      </c>
      <c r="E100" s="3">
        <v>2918476</v>
      </c>
    </row>
    <row r="101" spans="1:5" ht="20.25" customHeight="1" x14ac:dyDescent="0.25">
      <c r="A101" s="2" t="s">
        <v>639</v>
      </c>
      <c r="B101" s="2" t="s">
        <v>12</v>
      </c>
      <c r="C101" s="3">
        <v>2059880</v>
      </c>
      <c r="D101" s="3">
        <v>44059</v>
      </c>
      <c r="E101" s="3">
        <v>2015821</v>
      </c>
    </row>
    <row r="102" spans="1:5" ht="20.25" customHeight="1" x14ac:dyDescent="0.25">
      <c r="A102" s="2" t="s">
        <v>640</v>
      </c>
      <c r="B102" s="2" t="s">
        <v>12</v>
      </c>
      <c r="C102" s="3">
        <v>3461965</v>
      </c>
      <c r="D102" s="3">
        <v>143190</v>
      </c>
      <c r="E102" s="3">
        <v>3318775</v>
      </c>
    </row>
    <row r="103" spans="1:5" ht="20.25" customHeight="1" x14ac:dyDescent="0.25">
      <c r="A103" s="2" t="s">
        <v>641</v>
      </c>
      <c r="B103" s="2" t="s">
        <v>12</v>
      </c>
      <c r="C103" s="3">
        <v>2829278</v>
      </c>
      <c r="D103" s="3">
        <v>77103</v>
      </c>
      <c r="E103" s="3">
        <v>2752175</v>
      </c>
    </row>
    <row r="104" spans="1:5" ht="20.25" customHeight="1" x14ac:dyDescent="0.25">
      <c r="A104" s="2" t="s">
        <v>642</v>
      </c>
      <c r="B104" s="2" t="s">
        <v>12</v>
      </c>
      <c r="C104" s="3">
        <v>1432156</v>
      </c>
      <c r="D104" s="3">
        <v>44058</v>
      </c>
      <c r="E104" s="3">
        <v>1388098</v>
      </c>
    </row>
    <row r="105" spans="1:5" ht="20.25" customHeight="1" x14ac:dyDescent="0.25">
      <c r="A105" s="2" t="s">
        <v>643</v>
      </c>
      <c r="B105" s="2" t="s">
        <v>12</v>
      </c>
      <c r="C105" s="3">
        <v>1075876</v>
      </c>
      <c r="D105" s="3">
        <v>44059</v>
      </c>
      <c r="E105" s="3">
        <v>1031817</v>
      </c>
    </row>
    <row r="106" spans="1:5" ht="20.25" customHeight="1" x14ac:dyDescent="0.25">
      <c r="A106" s="2" t="s">
        <v>644</v>
      </c>
      <c r="B106" s="2" t="s">
        <v>12</v>
      </c>
      <c r="C106" s="3">
        <v>1244864</v>
      </c>
      <c r="D106" s="3">
        <v>0</v>
      </c>
      <c r="E106" s="3">
        <v>1244864</v>
      </c>
    </row>
    <row r="107" spans="1:5" ht="20.25" customHeight="1" x14ac:dyDescent="0.25">
      <c r="A107" s="2" t="s">
        <v>1194</v>
      </c>
      <c r="B107" s="2" t="s">
        <v>12</v>
      </c>
      <c r="C107" s="3">
        <v>3313204</v>
      </c>
      <c r="D107" s="3">
        <v>66088</v>
      </c>
      <c r="E107" s="3">
        <v>3247116</v>
      </c>
    </row>
    <row r="108" spans="1:5" ht="20.25" customHeight="1" x14ac:dyDescent="0.25">
      <c r="A108" s="2" t="s">
        <v>645</v>
      </c>
      <c r="B108" s="2" t="s">
        <v>12</v>
      </c>
      <c r="C108" s="3">
        <v>7005242</v>
      </c>
      <c r="D108" s="3">
        <v>0</v>
      </c>
      <c r="E108" s="3">
        <v>7005242</v>
      </c>
    </row>
    <row r="109" spans="1:5" ht="20.25" customHeight="1" x14ac:dyDescent="0.25">
      <c r="A109" s="2" t="s">
        <v>646</v>
      </c>
      <c r="B109" s="2" t="s">
        <v>12</v>
      </c>
      <c r="C109" s="3">
        <v>1215332</v>
      </c>
      <c r="D109" s="3">
        <v>22029</v>
      </c>
      <c r="E109" s="3">
        <v>1193303</v>
      </c>
    </row>
    <row r="110" spans="1:5" ht="20.25" customHeight="1" x14ac:dyDescent="0.25">
      <c r="A110" s="2" t="s">
        <v>647</v>
      </c>
      <c r="B110" s="2" t="s">
        <v>12</v>
      </c>
      <c r="C110" s="3">
        <v>2290989</v>
      </c>
      <c r="D110" s="3">
        <v>44059</v>
      </c>
      <c r="E110" s="3">
        <v>2246930</v>
      </c>
    </row>
    <row r="111" spans="1:5" ht="20.25" customHeight="1" x14ac:dyDescent="0.25">
      <c r="A111" s="2" t="s">
        <v>648</v>
      </c>
      <c r="B111" s="2" t="s">
        <v>12</v>
      </c>
      <c r="C111" s="3">
        <v>2908674</v>
      </c>
      <c r="D111" s="3">
        <v>66088</v>
      </c>
      <c r="E111" s="3">
        <v>2842586</v>
      </c>
    </row>
    <row r="112" spans="1:5" ht="20.25" customHeight="1" x14ac:dyDescent="0.25">
      <c r="A112" s="2" t="s">
        <v>649</v>
      </c>
      <c r="B112" s="2" t="s">
        <v>12</v>
      </c>
      <c r="C112" s="3">
        <v>4423268</v>
      </c>
      <c r="D112" s="3">
        <v>88117</v>
      </c>
      <c r="E112" s="3">
        <v>4335151</v>
      </c>
    </row>
    <row r="113" spans="1:5" ht="20.25" customHeight="1" x14ac:dyDescent="0.25">
      <c r="A113" s="2" t="s">
        <v>650</v>
      </c>
      <c r="B113" s="2" t="s">
        <v>12</v>
      </c>
      <c r="C113" s="3">
        <v>3297149</v>
      </c>
      <c r="D113" s="3">
        <v>0</v>
      </c>
      <c r="E113" s="3">
        <v>3297149</v>
      </c>
    </row>
    <row r="114" spans="1:5" ht="20.25" customHeight="1" x14ac:dyDescent="0.25">
      <c r="A114" s="2" t="s">
        <v>651</v>
      </c>
      <c r="B114" s="2" t="s">
        <v>12</v>
      </c>
      <c r="C114" s="3">
        <v>4887677</v>
      </c>
      <c r="D114" s="3">
        <v>220294</v>
      </c>
      <c r="E114" s="3">
        <v>4667383</v>
      </c>
    </row>
    <row r="115" spans="1:5" ht="20.25" customHeight="1" x14ac:dyDescent="0.25">
      <c r="A115" s="2" t="s">
        <v>652</v>
      </c>
      <c r="B115" s="2" t="s">
        <v>12</v>
      </c>
      <c r="C115" s="3">
        <v>1857632</v>
      </c>
      <c r="D115" s="3">
        <v>0</v>
      </c>
      <c r="E115" s="3">
        <v>1857632</v>
      </c>
    </row>
    <row r="116" spans="1:5" ht="20.25" customHeight="1" x14ac:dyDescent="0.25">
      <c r="A116" s="2" t="s">
        <v>653</v>
      </c>
      <c r="B116" s="2" t="s">
        <v>12</v>
      </c>
      <c r="C116" s="3">
        <v>1466980</v>
      </c>
      <c r="D116" s="3">
        <v>0</v>
      </c>
      <c r="E116" s="3">
        <v>1466980</v>
      </c>
    </row>
    <row r="117" spans="1:5" ht="20.25" customHeight="1" x14ac:dyDescent="0.25">
      <c r="A117" s="2" t="s">
        <v>654</v>
      </c>
      <c r="B117" s="2" t="s">
        <v>12</v>
      </c>
      <c r="C117" s="3">
        <v>2384496</v>
      </c>
      <c r="D117" s="3">
        <v>44058</v>
      </c>
      <c r="E117" s="3">
        <v>2340438</v>
      </c>
    </row>
    <row r="118" spans="1:5" ht="20.25" customHeight="1" x14ac:dyDescent="0.25">
      <c r="A118" s="2" t="s">
        <v>655</v>
      </c>
      <c r="B118" s="2" t="s">
        <v>12</v>
      </c>
      <c r="C118" s="3">
        <v>2583430</v>
      </c>
      <c r="D118" s="3">
        <v>66088</v>
      </c>
      <c r="E118" s="3">
        <v>2517342</v>
      </c>
    </row>
    <row r="119" spans="1:5" ht="20.25" customHeight="1" x14ac:dyDescent="0.25">
      <c r="A119" s="2" t="s">
        <v>656</v>
      </c>
      <c r="B119" s="2" t="s">
        <v>12</v>
      </c>
      <c r="C119" s="3">
        <v>2026124</v>
      </c>
      <c r="D119" s="3">
        <v>0</v>
      </c>
      <c r="E119" s="3">
        <v>2026124</v>
      </c>
    </row>
    <row r="120" spans="1:5" ht="20.25" customHeight="1" x14ac:dyDescent="0.25">
      <c r="A120" s="2" t="s">
        <v>657</v>
      </c>
      <c r="B120" s="2" t="s">
        <v>12</v>
      </c>
      <c r="C120" s="3">
        <v>1649778</v>
      </c>
      <c r="D120" s="3">
        <v>44059</v>
      </c>
      <c r="E120" s="3">
        <v>1605719</v>
      </c>
    </row>
    <row r="121" spans="1:5" ht="20.25" customHeight="1" x14ac:dyDescent="0.25">
      <c r="A121" s="2" t="s">
        <v>658</v>
      </c>
      <c r="B121" s="2" t="s">
        <v>12</v>
      </c>
      <c r="C121" s="3">
        <v>1158112</v>
      </c>
      <c r="D121" s="3">
        <v>0</v>
      </c>
      <c r="E121" s="3">
        <v>1158112</v>
      </c>
    </row>
    <row r="122" spans="1:5" ht="20.25" customHeight="1" x14ac:dyDescent="0.25">
      <c r="A122" s="2" t="s">
        <v>659</v>
      </c>
      <c r="B122" s="2" t="s">
        <v>12</v>
      </c>
      <c r="C122" s="3">
        <v>2282698</v>
      </c>
      <c r="D122" s="3">
        <v>0</v>
      </c>
      <c r="E122" s="3">
        <v>2282698</v>
      </c>
    </row>
    <row r="123" spans="1:5" ht="20.25" customHeight="1" x14ac:dyDescent="0.25">
      <c r="A123" s="2" t="s">
        <v>660</v>
      </c>
      <c r="B123" s="2" t="s">
        <v>12</v>
      </c>
      <c r="C123" s="3">
        <v>1378720</v>
      </c>
      <c r="D123" s="3">
        <v>0</v>
      </c>
      <c r="E123" s="3">
        <v>1378720</v>
      </c>
    </row>
    <row r="124" spans="1:5" ht="20.25" customHeight="1" x14ac:dyDescent="0.25">
      <c r="A124" s="2" t="s">
        <v>661</v>
      </c>
      <c r="B124" s="2" t="s">
        <v>12</v>
      </c>
      <c r="C124" s="3">
        <v>2348516</v>
      </c>
      <c r="D124" s="3">
        <v>22029</v>
      </c>
      <c r="E124" s="3">
        <v>2326487</v>
      </c>
    </row>
    <row r="125" spans="1:5" ht="20.25" customHeight="1" x14ac:dyDescent="0.25">
      <c r="A125" s="2" t="s">
        <v>662</v>
      </c>
      <c r="B125" s="2" t="s">
        <v>12</v>
      </c>
      <c r="C125" s="3">
        <v>2376864</v>
      </c>
      <c r="D125" s="3">
        <v>88117</v>
      </c>
      <c r="E125" s="3">
        <v>2288747</v>
      </c>
    </row>
    <row r="126" spans="1:5" ht="20.25" customHeight="1" x14ac:dyDescent="0.25">
      <c r="A126" s="2" t="s">
        <v>1195</v>
      </c>
      <c r="B126" s="2" t="s">
        <v>12</v>
      </c>
      <c r="C126" s="3">
        <v>1880147</v>
      </c>
      <c r="D126" s="3">
        <v>33044</v>
      </c>
      <c r="E126" s="3">
        <v>1847103</v>
      </c>
    </row>
    <row r="127" spans="1:5" ht="20.25" customHeight="1" x14ac:dyDescent="0.25">
      <c r="A127" s="2" t="s">
        <v>663</v>
      </c>
      <c r="B127" s="2" t="s">
        <v>12</v>
      </c>
      <c r="C127" s="3">
        <v>4902345</v>
      </c>
      <c r="D127" s="3">
        <v>143191</v>
      </c>
      <c r="E127" s="3">
        <v>4759154</v>
      </c>
    </row>
    <row r="128" spans="1:5" ht="20.25" customHeight="1" x14ac:dyDescent="0.25">
      <c r="A128" s="2" t="s">
        <v>664</v>
      </c>
      <c r="B128" s="2" t="s">
        <v>12</v>
      </c>
      <c r="C128" s="3">
        <v>2267162</v>
      </c>
      <c r="D128" s="3">
        <v>22029</v>
      </c>
      <c r="E128" s="3">
        <v>2245133</v>
      </c>
    </row>
    <row r="129" spans="1:5" ht="20.25" customHeight="1" x14ac:dyDescent="0.25">
      <c r="A129" s="2" t="s">
        <v>665</v>
      </c>
      <c r="B129" s="2" t="s">
        <v>12</v>
      </c>
      <c r="C129" s="3">
        <v>2767770</v>
      </c>
      <c r="D129" s="3">
        <v>22029</v>
      </c>
      <c r="E129" s="3">
        <v>2745741</v>
      </c>
    </row>
    <row r="130" spans="1:5" ht="20.25" customHeight="1" x14ac:dyDescent="0.25">
      <c r="A130" s="2" t="s">
        <v>666</v>
      </c>
      <c r="B130" s="2" t="s">
        <v>12</v>
      </c>
      <c r="C130" s="3">
        <v>1148222</v>
      </c>
      <c r="D130" s="3">
        <v>0</v>
      </c>
      <c r="E130" s="3">
        <v>1148222</v>
      </c>
    </row>
    <row r="131" spans="1:5" ht="20.25" customHeight="1" x14ac:dyDescent="0.25">
      <c r="A131" s="2" t="s">
        <v>667</v>
      </c>
      <c r="B131" s="2" t="s">
        <v>12</v>
      </c>
      <c r="C131" s="3">
        <v>1868612</v>
      </c>
      <c r="D131" s="3">
        <v>44059</v>
      </c>
      <c r="E131" s="3">
        <v>1824553</v>
      </c>
    </row>
    <row r="132" spans="1:5" ht="20.25" customHeight="1" x14ac:dyDescent="0.25">
      <c r="A132" s="2" t="s">
        <v>668</v>
      </c>
      <c r="B132" s="2" t="s">
        <v>12</v>
      </c>
      <c r="C132" s="3">
        <v>2863296</v>
      </c>
      <c r="D132" s="3">
        <v>22029</v>
      </c>
      <c r="E132" s="3">
        <v>2841267</v>
      </c>
    </row>
    <row r="133" spans="1:5" ht="20.25" customHeight="1" x14ac:dyDescent="0.25">
      <c r="A133" s="2" t="s">
        <v>669</v>
      </c>
      <c r="B133" s="2" t="s">
        <v>12</v>
      </c>
      <c r="C133" s="3">
        <v>1316472</v>
      </c>
      <c r="D133" s="3">
        <v>22029</v>
      </c>
      <c r="E133" s="3">
        <v>1294443</v>
      </c>
    </row>
    <row r="134" spans="1:5" ht="20.25" customHeight="1" x14ac:dyDescent="0.25">
      <c r="A134" s="2" t="s">
        <v>670</v>
      </c>
      <c r="B134" s="2" t="s">
        <v>12</v>
      </c>
      <c r="C134" s="3">
        <v>3069744</v>
      </c>
      <c r="D134" s="3">
        <v>44058</v>
      </c>
      <c r="E134" s="3">
        <v>3025686</v>
      </c>
    </row>
    <row r="135" spans="1:5" ht="20.25" customHeight="1" x14ac:dyDescent="0.25">
      <c r="A135" s="2" t="s">
        <v>671</v>
      </c>
      <c r="B135" s="2" t="s">
        <v>12</v>
      </c>
      <c r="C135" s="3">
        <v>4927127</v>
      </c>
      <c r="D135" s="3">
        <v>0</v>
      </c>
      <c r="E135" s="3">
        <v>4927127</v>
      </c>
    </row>
    <row r="136" spans="1:5" ht="20.25" customHeight="1" x14ac:dyDescent="0.25">
      <c r="A136" s="2" t="s">
        <v>672</v>
      </c>
      <c r="B136" s="2" t="s">
        <v>12</v>
      </c>
      <c r="C136" s="3">
        <v>2234032</v>
      </c>
      <c r="D136" s="3">
        <v>0</v>
      </c>
      <c r="E136" s="3">
        <v>2234032</v>
      </c>
    </row>
    <row r="137" spans="1:5" ht="20.25" customHeight="1" x14ac:dyDescent="0.25">
      <c r="A137" s="2" t="s">
        <v>673</v>
      </c>
      <c r="B137" s="2" t="s">
        <v>12</v>
      </c>
      <c r="C137" s="3">
        <v>1907962</v>
      </c>
      <c r="D137" s="3">
        <v>44058</v>
      </c>
      <c r="E137" s="3">
        <v>1863904</v>
      </c>
    </row>
    <row r="138" spans="1:5" ht="20.25" customHeight="1" x14ac:dyDescent="0.25">
      <c r="A138" s="2" t="s">
        <v>674</v>
      </c>
      <c r="B138" s="2" t="s">
        <v>12</v>
      </c>
      <c r="C138" s="3">
        <v>2828992</v>
      </c>
      <c r="D138" s="3">
        <v>22029</v>
      </c>
      <c r="E138" s="3">
        <v>2806963</v>
      </c>
    </row>
    <row r="139" spans="1:5" ht="20.25" customHeight="1" x14ac:dyDescent="0.25">
      <c r="A139" s="2" t="s">
        <v>675</v>
      </c>
      <c r="B139" s="2" t="s">
        <v>12</v>
      </c>
      <c r="C139" s="3">
        <v>1396914</v>
      </c>
      <c r="D139" s="3">
        <v>0</v>
      </c>
      <c r="E139" s="3">
        <v>1396914</v>
      </c>
    </row>
    <row r="140" spans="1:5" ht="20.25" customHeight="1" x14ac:dyDescent="0.25">
      <c r="A140" s="2" t="s">
        <v>676</v>
      </c>
      <c r="B140" s="2" t="s">
        <v>12</v>
      </c>
      <c r="C140" s="3">
        <v>1023012</v>
      </c>
      <c r="D140" s="3">
        <v>0</v>
      </c>
      <c r="E140" s="3">
        <v>1023012</v>
      </c>
    </row>
    <row r="141" spans="1:5" ht="20.25" customHeight="1" x14ac:dyDescent="0.25">
      <c r="A141" s="2" t="s">
        <v>677</v>
      </c>
      <c r="B141" s="2" t="s">
        <v>12</v>
      </c>
      <c r="C141" s="3">
        <v>1090710</v>
      </c>
      <c r="D141" s="3">
        <v>44059</v>
      </c>
      <c r="E141" s="3">
        <v>1046651</v>
      </c>
    </row>
    <row r="142" spans="1:5" ht="20.25" customHeight="1" x14ac:dyDescent="0.25">
      <c r="A142" s="2" t="s">
        <v>678</v>
      </c>
      <c r="B142" s="2" t="s">
        <v>12</v>
      </c>
      <c r="C142" s="3">
        <v>1547520</v>
      </c>
      <c r="D142" s="3">
        <v>44059</v>
      </c>
      <c r="E142" s="3">
        <v>1503461</v>
      </c>
    </row>
    <row r="143" spans="1:5" ht="20.25" customHeight="1" x14ac:dyDescent="0.25">
      <c r="A143" s="2" t="s">
        <v>1196</v>
      </c>
      <c r="B143" s="2" t="s">
        <v>12</v>
      </c>
      <c r="C143" s="3">
        <v>2310708</v>
      </c>
      <c r="D143" s="3">
        <v>44059</v>
      </c>
      <c r="E143" s="3">
        <v>2266649</v>
      </c>
    </row>
    <row r="144" spans="1:5" ht="20.25" customHeight="1" x14ac:dyDescent="0.25">
      <c r="A144" s="2" t="s">
        <v>679</v>
      </c>
      <c r="B144" s="2" t="s">
        <v>12</v>
      </c>
      <c r="C144" s="3">
        <v>2363020</v>
      </c>
      <c r="D144" s="3">
        <v>0</v>
      </c>
      <c r="E144" s="3">
        <v>2363020</v>
      </c>
    </row>
    <row r="145" spans="1:5" ht="20.25" customHeight="1" x14ac:dyDescent="0.25">
      <c r="A145" s="2" t="s">
        <v>680</v>
      </c>
      <c r="B145" s="2" t="s">
        <v>12</v>
      </c>
      <c r="C145" s="3">
        <v>2670496</v>
      </c>
      <c r="D145" s="3">
        <v>66088</v>
      </c>
      <c r="E145" s="3">
        <v>2604408</v>
      </c>
    </row>
    <row r="146" spans="1:5" ht="20.25" customHeight="1" x14ac:dyDescent="0.25">
      <c r="A146" s="2" t="s">
        <v>681</v>
      </c>
      <c r="B146" s="2" t="s">
        <v>12</v>
      </c>
      <c r="C146" s="3">
        <v>3223930</v>
      </c>
      <c r="D146" s="3">
        <v>66088</v>
      </c>
      <c r="E146" s="3">
        <v>3157842</v>
      </c>
    </row>
    <row r="147" spans="1:5" ht="20.25" customHeight="1" x14ac:dyDescent="0.25">
      <c r="A147" s="2" t="s">
        <v>682</v>
      </c>
      <c r="B147" s="2" t="s">
        <v>12</v>
      </c>
      <c r="C147" s="3">
        <v>1388080</v>
      </c>
      <c r="D147" s="3">
        <v>44059</v>
      </c>
      <c r="E147" s="3">
        <v>1344021</v>
      </c>
    </row>
    <row r="148" spans="1:5" ht="20.25" customHeight="1" x14ac:dyDescent="0.25">
      <c r="A148" s="2" t="s">
        <v>683</v>
      </c>
      <c r="B148" s="2" t="s">
        <v>12</v>
      </c>
      <c r="C148" s="3">
        <v>2883652</v>
      </c>
      <c r="D148" s="3">
        <v>66088</v>
      </c>
      <c r="E148" s="3">
        <v>2817564</v>
      </c>
    </row>
    <row r="149" spans="1:5" ht="20.25" customHeight="1" x14ac:dyDescent="0.25">
      <c r="A149" s="2" t="s">
        <v>684</v>
      </c>
      <c r="B149" s="2" t="s">
        <v>12</v>
      </c>
      <c r="C149" s="3">
        <v>3102577</v>
      </c>
      <c r="D149" s="3">
        <v>0</v>
      </c>
      <c r="E149" s="3">
        <v>3102577</v>
      </c>
    </row>
    <row r="150" spans="1:5" ht="20.25" customHeight="1" x14ac:dyDescent="0.25">
      <c r="A150" s="2" t="s">
        <v>685</v>
      </c>
      <c r="B150" s="2" t="s">
        <v>12</v>
      </c>
      <c r="C150" s="3">
        <v>3774692</v>
      </c>
      <c r="D150" s="3">
        <v>66088</v>
      </c>
      <c r="E150" s="3">
        <v>3708604</v>
      </c>
    </row>
    <row r="151" spans="1:5" ht="20.25" customHeight="1" x14ac:dyDescent="0.25">
      <c r="A151" s="2" t="s">
        <v>686</v>
      </c>
      <c r="B151" s="2" t="s">
        <v>12</v>
      </c>
      <c r="C151" s="3">
        <v>3170592</v>
      </c>
      <c r="D151" s="3">
        <v>66088</v>
      </c>
      <c r="E151" s="3">
        <v>3104504</v>
      </c>
    </row>
    <row r="152" spans="1:5" ht="20.25" customHeight="1" x14ac:dyDescent="0.25">
      <c r="A152" s="2" t="s">
        <v>687</v>
      </c>
      <c r="B152" s="2" t="s">
        <v>12</v>
      </c>
      <c r="C152" s="3">
        <v>3925408</v>
      </c>
      <c r="D152" s="3">
        <v>0</v>
      </c>
      <c r="E152" s="3">
        <v>3925408</v>
      </c>
    </row>
    <row r="153" spans="1:5" ht="20.25" customHeight="1" x14ac:dyDescent="0.25">
      <c r="A153" s="2" t="s">
        <v>688</v>
      </c>
      <c r="B153" s="2" t="s">
        <v>12</v>
      </c>
      <c r="C153" s="3">
        <v>1754084</v>
      </c>
      <c r="D153" s="3">
        <v>66088</v>
      </c>
      <c r="E153" s="3">
        <v>1687996</v>
      </c>
    </row>
    <row r="154" spans="1:5" ht="20.25" customHeight="1" x14ac:dyDescent="0.25">
      <c r="A154" s="2" t="s">
        <v>689</v>
      </c>
      <c r="B154" s="2" t="s">
        <v>12</v>
      </c>
      <c r="C154" s="3">
        <v>2185484</v>
      </c>
      <c r="D154" s="3">
        <v>44059</v>
      </c>
      <c r="E154" s="3">
        <v>2141425</v>
      </c>
    </row>
    <row r="155" spans="1:5" ht="20.25" customHeight="1" x14ac:dyDescent="0.25">
      <c r="A155" s="2" t="s">
        <v>690</v>
      </c>
      <c r="B155" s="2" t="s">
        <v>12</v>
      </c>
      <c r="C155" s="3">
        <v>2182281</v>
      </c>
      <c r="D155" s="3">
        <v>0</v>
      </c>
      <c r="E155" s="3">
        <v>2182281</v>
      </c>
    </row>
    <row r="156" spans="1:5" ht="20.25" customHeight="1" x14ac:dyDescent="0.25">
      <c r="A156" s="2" t="s">
        <v>691</v>
      </c>
      <c r="B156" s="2" t="s">
        <v>12</v>
      </c>
      <c r="C156" s="3">
        <v>1216692</v>
      </c>
      <c r="D156" s="3">
        <v>0</v>
      </c>
      <c r="E156" s="3">
        <v>1216692</v>
      </c>
    </row>
    <row r="157" spans="1:5" ht="20.25" customHeight="1" x14ac:dyDescent="0.25">
      <c r="A157" s="2" t="s">
        <v>692</v>
      </c>
      <c r="B157" s="2" t="s">
        <v>12</v>
      </c>
      <c r="C157" s="3">
        <v>1786310</v>
      </c>
      <c r="D157" s="3">
        <v>0</v>
      </c>
      <c r="E157" s="3">
        <v>1786310</v>
      </c>
    </row>
    <row r="158" spans="1:5" ht="20.25" customHeight="1" x14ac:dyDescent="0.25">
      <c r="A158" s="2" t="s">
        <v>693</v>
      </c>
      <c r="B158" s="2" t="s">
        <v>12</v>
      </c>
      <c r="C158" s="3">
        <v>643164</v>
      </c>
      <c r="D158" s="3">
        <v>0</v>
      </c>
      <c r="E158" s="3">
        <v>643164</v>
      </c>
    </row>
    <row r="159" spans="1:5" ht="20.25" customHeight="1" x14ac:dyDescent="0.25">
      <c r="A159" s="2" t="s">
        <v>694</v>
      </c>
      <c r="B159" s="2" t="s">
        <v>12</v>
      </c>
      <c r="C159" s="3">
        <v>1953998</v>
      </c>
      <c r="D159" s="3">
        <v>0</v>
      </c>
      <c r="E159" s="3">
        <v>1953998</v>
      </c>
    </row>
    <row r="160" spans="1:5" ht="20.25" customHeight="1" x14ac:dyDescent="0.25">
      <c r="A160" s="2" t="s">
        <v>695</v>
      </c>
      <c r="B160" s="2" t="s">
        <v>12</v>
      </c>
      <c r="C160" s="3">
        <v>2025750</v>
      </c>
      <c r="D160" s="3">
        <v>0</v>
      </c>
      <c r="E160" s="3">
        <v>2025750</v>
      </c>
    </row>
    <row r="161" spans="1:5" ht="20.25" customHeight="1" x14ac:dyDescent="0.25">
      <c r="A161" s="2" t="s">
        <v>696</v>
      </c>
      <c r="B161" s="2" t="s">
        <v>12</v>
      </c>
      <c r="C161" s="3">
        <v>2937738</v>
      </c>
      <c r="D161" s="3">
        <v>66088</v>
      </c>
      <c r="E161" s="3">
        <v>2871650</v>
      </c>
    </row>
    <row r="162" spans="1:5" ht="20.25" customHeight="1" x14ac:dyDescent="0.25">
      <c r="A162" s="2" t="s">
        <v>697</v>
      </c>
      <c r="B162" s="2" t="s">
        <v>12</v>
      </c>
      <c r="C162" s="3">
        <v>1628390</v>
      </c>
      <c r="D162" s="3">
        <v>22029</v>
      </c>
      <c r="E162" s="3">
        <v>1606361</v>
      </c>
    </row>
    <row r="163" spans="1:5" ht="20.25" customHeight="1" x14ac:dyDescent="0.25">
      <c r="A163" s="2" t="s">
        <v>698</v>
      </c>
      <c r="B163" s="2" t="s">
        <v>12</v>
      </c>
      <c r="C163" s="3">
        <v>1814746</v>
      </c>
      <c r="D163" s="3">
        <v>22029</v>
      </c>
      <c r="E163" s="3">
        <v>1792717</v>
      </c>
    </row>
    <row r="164" spans="1:5" ht="20.25" customHeight="1" x14ac:dyDescent="0.25">
      <c r="A164" s="2" t="s">
        <v>699</v>
      </c>
      <c r="B164" s="2" t="s">
        <v>12</v>
      </c>
      <c r="C164" s="3">
        <v>1776981</v>
      </c>
      <c r="D164" s="3">
        <v>44058</v>
      </c>
      <c r="E164" s="3">
        <v>1732923</v>
      </c>
    </row>
    <row r="165" spans="1:5" ht="20.25" customHeight="1" x14ac:dyDescent="0.25">
      <c r="A165" s="2" t="s">
        <v>700</v>
      </c>
      <c r="B165" s="2" t="s">
        <v>12</v>
      </c>
      <c r="C165" s="3">
        <v>2529178</v>
      </c>
      <c r="D165" s="3">
        <v>22029</v>
      </c>
      <c r="E165" s="3">
        <v>2507149</v>
      </c>
    </row>
    <row r="166" spans="1:5" ht="20.25" customHeight="1" x14ac:dyDescent="0.25">
      <c r="A166" s="2" t="s">
        <v>701</v>
      </c>
      <c r="B166" s="2" t="s">
        <v>12</v>
      </c>
      <c r="C166" s="3">
        <v>1714690</v>
      </c>
      <c r="D166" s="3">
        <v>0</v>
      </c>
      <c r="E166" s="3">
        <v>1714690</v>
      </c>
    </row>
    <row r="167" spans="1:5" ht="20.25" customHeight="1" x14ac:dyDescent="0.25">
      <c r="A167" s="2" t="s">
        <v>702</v>
      </c>
      <c r="B167" s="2" t="s">
        <v>12</v>
      </c>
      <c r="C167" s="3">
        <v>3056147</v>
      </c>
      <c r="D167" s="3">
        <v>99131</v>
      </c>
      <c r="E167" s="3">
        <v>2957016</v>
      </c>
    </row>
    <row r="168" spans="1:5" ht="20.25" customHeight="1" x14ac:dyDescent="0.25">
      <c r="A168" s="2" t="s">
        <v>703</v>
      </c>
      <c r="B168" s="2" t="s">
        <v>12</v>
      </c>
      <c r="C168" s="3">
        <v>1992650</v>
      </c>
      <c r="D168" s="3">
        <v>0</v>
      </c>
      <c r="E168" s="3">
        <v>1992650</v>
      </c>
    </row>
    <row r="169" spans="1:5" ht="20.25" customHeight="1" x14ac:dyDescent="0.25">
      <c r="A169" s="2" t="s">
        <v>704</v>
      </c>
      <c r="B169" s="2" t="s">
        <v>12</v>
      </c>
      <c r="C169" s="3">
        <v>2312480</v>
      </c>
      <c r="D169" s="3">
        <v>0</v>
      </c>
      <c r="E169" s="3">
        <v>2312480</v>
      </c>
    </row>
    <row r="170" spans="1:5" ht="20.25" customHeight="1" x14ac:dyDescent="0.25">
      <c r="A170" s="2" t="s">
        <v>705</v>
      </c>
      <c r="B170" s="2" t="s">
        <v>12</v>
      </c>
      <c r="C170" s="3">
        <v>2624454</v>
      </c>
      <c r="D170" s="3">
        <v>22029</v>
      </c>
      <c r="E170" s="3">
        <v>2602425</v>
      </c>
    </row>
    <row r="171" spans="1:5" ht="20.25" customHeight="1" x14ac:dyDescent="0.25">
      <c r="A171" s="2" t="s">
        <v>706</v>
      </c>
      <c r="B171" s="2" t="s">
        <v>12</v>
      </c>
      <c r="C171" s="3">
        <v>4967870</v>
      </c>
      <c r="D171" s="3">
        <v>110147</v>
      </c>
      <c r="E171" s="3">
        <v>4857723</v>
      </c>
    </row>
    <row r="172" spans="1:5" ht="20.25" customHeight="1" x14ac:dyDescent="0.25">
      <c r="A172" s="2" t="s">
        <v>707</v>
      </c>
      <c r="B172" s="2" t="s">
        <v>12</v>
      </c>
      <c r="C172" s="3">
        <v>2730138</v>
      </c>
      <c r="D172" s="3">
        <v>0</v>
      </c>
      <c r="E172" s="3">
        <v>2730138</v>
      </c>
    </row>
    <row r="173" spans="1:5" ht="20.25" customHeight="1" x14ac:dyDescent="0.25">
      <c r="A173" s="2" t="s">
        <v>1197</v>
      </c>
      <c r="B173" s="2" t="s">
        <v>12</v>
      </c>
      <c r="C173" s="3">
        <v>1802053</v>
      </c>
      <c r="D173" s="3">
        <v>55073</v>
      </c>
      <c r="E173" s="3">
        <v>1746980</v>
      </c>
    </row>
    <row r="174" spans="1:5" ht="20.25" customHeight="1" x14ac:dyDescent="0.25">
      <c r="A174" s="2" t="s">
        <v>708</v>
      </c>
      <c r="B174" s="2" t="s">
        <v>12</v>
      </c>
      <c r="C174" s="3">
        <v>1379474</v>
      </c>
      <c r="D174" s="3">
        <v>22029</v>
      </c>
      <c r="E174" s="3">
        <v>1357445</v>
      </c>
    </row>
    <row r="175" spans="1:5" ht="20.25" customHeight="1" x14ac:dyDescent="0.25">
      <c r="A175" s="2" t="s">
        <v>709</v>
      </c>
      <c r="B175" s="2" t="s">
        <v>12</v>
      </c>
      <c r="C175" s="3">
        <v>1608380</v>
      </c>
      <c r="D175" s="3">
        <v>44059</v>
      </c>
      <c r="E175" s="3">
        <v>1564321</v>
      </c>
    </row>
    <row r="176" spans="1:5" ht="20.25" customHeight="1" x14ac:dyDescent="0.25">
      <c r="A176" s="2" t="s">
        <v>710</v>
      </c>
      <c r="B176" s="2" t="s">
        <v>12</v>
      </c>
      <c r="C176" s="3">
        <v>1993702</v>
      </c>
      <c r="D176" s="3">
        <v>0</v>
      </c>
      <c r="E176" s="3">
        <v>1993702</v>
      </c>
    </row>
    <row r="177" spans="1:5" ht="20.25" customHeight="1" x14ac:dyDescent="0.25">
      <c r="A177" s="2" t="s">
        <v>711</v>
      </c>
      <c r="B177" s="2" t="s">
        <v>12</v>
      </c>
      <c r="C177" s="3">
        <v>1746134</v>
      </c>
      <c r="D177" s="3">
        <v>0</v>
      </c>
      <c r="E177" s="3">
        <v>1746134</v>
      </c>
    </row>
    <row r="178" spans="1:5" ht="20.25" customHeight="1" x14ac:dyDescent="0.25">
      <c r="A178" s="2" t="s">
        <v>712</v>
      </c>
      <c r="B178" s="2" t="s">
        <v>12</v>
      </c>
      <c r="C178" s="3">
        <v>1209268</v>
      </c>
      <c r="D178" s="3">
        <v>22029</v>
      </c>
      <c r="E178" s="3">
        <v>1187239</v>
      </c>
    </row>
    <row r="179" spans="1:5" ht="20.25" customHeight="1" x14ac:dyDescent="0.25">
      <c r="A179" s="2" t="s">
        <v>713</v>
      </c>
      <c r="B179" s="2" t="s">
        <v>12</v>
      </c>
      <c r="C179" s="3">
        <v>1269974</v>
      </c>
      <c r="D179" s="3">
        <v>22029</v>
      </c>
      <c r="E179" s="3">
        <v>1247945</v>
      </c>
    </row>
    <row r="180" spans="1:5" ht="20.25" customHeight="1" x14ac:dyDescent="0.25">
      <c r="A180" s="2" t="s">
        <v>714</v>
      </c>
      <c r="B180" s="2" t="s">
        <v>12</v>
      </c>
      <c r="C180" s="3">
        <v>1703644</v>
      </c>
      <c r="D180" s="3">
        <v>22029</v>
      </c>
      <c r="E180" s="3">
        <v>1681615</v>
      </c>
    </row>
    <row r="181" spans="1:5" ht="20.25" customHeight="1" x14ac:dyDescent="0.25">
      <c r="A181" s="2" t="s">
        <v>715</v>
      </c>
      <c r="B181" s="2" t="s">
        <v>12</v>
      </c>
      <c r="C181" s="3">
        <v>761314</v>
      </c>
      <c r="D181" s="3">
        <v>22029</v>
      </c>
      <c r="E181" s="3">
        <v>739285</v>
      </c>
    </row>
    <row r="182" spans="1:5" ht="20.25" customHeight="1" x14ac:dyDescent="0.25">
      <c r="A182" s="2" t="s">
        <v>716</v>
      </c>
      <c r="B182" s="2" t="s">
        <v>12</v>
      </c>
      <c r="C182" s="3">
        <v>2998652</v>
      </c>
      <c r="D182" s="3">
        <v>0</v>
      </c>
      <c r="E182" s="3">
        <v>2998652</v>
      </c>
    </row>
    <row r="183" spans="1:5" ht="20.25" customHeight="1" x14ac:dyDescent="0.25">
      <c r="A183" s="2" t="s">
        <v>717</v>
      </c>
      <c r="B183" s="2" t="s">
        <v>12</v>
      </c>
      <c r="C183" s="3">
        <v>4763650</v>
      </c>
      <c r="D183" s="3">
        <v>0</v>
      </c>
      <c r="E183" s="3">
        <v>4763650</v>
      </c>
    </row>
    <row r="184" spans="1:5" ht="20.25" customHeight="1" x14ac:dyDescent="0.25">
      <c r="A184" s="2" t="s">
        <v>718</v>
      </c>
      <c r="B184" s="2" t="s">
        <v>12</v>
      </c>
      <c r="C184" s="3">
        <v>2570940</v>
      </c>
      <c r="D184" s="3">
        <v>22029</v>
      </c>
      <c r="E184" s="3">
        <v>2548911</v>
      </c>
    </row>
    <row r="185" spans="1:5" ht="20.25" customHeight="1" x14ac:dyDescent="0.25">
      <c r="A185" s="2" t="s">
        <v>719</v>
      </c>
      <c r="B185" s="2" t="s">
        <v>12</v>
      </c>
      <c r="C185" s="3">
        <v>456764</v>
      </c>
      <c r="D185" s="3">
        <v>0</v>
      </c>
      <c r="E185" s="3">
        <v>456764</v>
      </c>
    </row>
    <row r="186" spans="1:5" ht="20.25" customHeight="1" x14ac:dyDescent="0.25">
      <c r="A186" s="2" t="s">
        <v>720</v>
      </c>
      <c r="B186" s="2" t="s">
        <v>12</v>
      </c>
      <c r="C186" s="3">
        <v>2126444</v>
      </c>
      <c r="D186" s="3">
        <v>22029</v>
      </c>
      <c r="E186" s="3">
        <v>2104415</v>
      </c>
    </row>
    <row r="187" spans="1:5" ht="20.25" customHeight="1" x14ac:dyDescent="0.25">
      <c r="A187" s="2" t="s">
        <v>721</v>
      </c>
      <c r="B187" s="2" t="s">
        <v>12</v>
      </c>
      <c r="C187" s="3">
        <v>3270516</v>
      </c>
      <c r="D187" s="3">
        <v>22029</v>
      </c>
      <c r="E187" s="3">
        <v>3248487</v>
      </c>
    </row>
    <row r="188" spans="1:5" ht="20.25" customHeight="1" x14ac:dyDescent="0.25">
      <c r="A188" s="2" t="s">
        <v>722</v>
      </c>
      <c r="B188" s="2" t="s">
        <v>12</v>
      </c>
      <c r="C188" s="3">
        <v>2774506</v>
      </c>
      <c r="D188" s="3">
        <v>44058</v>
      </c>
      <c r="E188" s="3">
        <v>2730448</v>
      </c>
    </row>
    <row r="189" spans="1:5" ht="20.25" customHeight="1" x14ac:dyDescent="0.25">
      <c r="A189" s="2" t="s">
        <v>723</v>
      </c>
      <c r="B189" s="2" t="s">
        <v>12</v>
      </c>
      <c r="C189" s="3">
        <v>603626</v>
      </c>
      <c r="D189" s="3">
        <v>22029</v>
      </c>
      <c r="E189" s="3">
        <v>581597</v>
      </c>
    </row>
    <row r="190" spans="1:5" ht="20.25" customHeight="1" x14ac:dyDescent="0.25">
      <c r="A190" s="2" t="s">
        <v>724</v>
      </c>
      <c r="B190" s="2" t="s">
        <v>12</v>
      </c>
      <c r="C190" s="3">
        <v>1169610</v>
      </c>
      <c r="D190" s="3">
        <v>0</v>
      </c>
      <c r="E190" s="3">
        <v>1169610</v>
      </c>
    </row>
    <row r="191" spans="1:5" ht="20.25" customHeight="1" x14ac:dyDescent="0.25">
      <c r="A191" s="2" t="s">
        <v>725</v>
      </c>
      <c r="B191" s="2" t="s">
        <v>12</v>
      </c>
      <c r="C191" s="3">
        <v>3931044</v>
      </c>
      <c r="D191" s="3">
        <v>0</v>
      </c>
      <c r="E191" s="3">
        <v>3931044</v>
      </c>
    </row>
    <row r="192" spans="1:5" ht="20.25" customHeight="1" x14ac:dyDescent="0.25">
      <c r="A192" s="2" t="s">
        <v>726</v>
      </c>
      <c r="B192" s="2" t="s">
        <v>12</v>
      </c>
      <c r="C192" s="3">
        <v>990319</v>
      </c>
      <c r="D192" s="3">
        <v>0</v>
      </c>
      <c r="E192" s="3">
        <v>990319</v>
      </c>
    </row>
    <row r="193" spans="1:5" ht="20.25" customHeight="1" x14ac:dyDescent="0.25">
      <c r="A193" s="2" t="s">
        <v>727</v>
      </c>
      <c r="B193" s="2" t="s">
        <v>12</v>
      </c>
      <c r="C193" s="3">
        <v>2038328</v>
      </c>
      <c r="D193" s="3">
        <v>22029</v>
      </c>
      <c r="E193" s="3">
        <v>2016299</v>
      </c>
    </row>
    <row r="194" spans="1:5" ht="20.25" customHeight="1" x14ac:dyDescent="0.25">
      <c r="A194" s="2" t="s">
        <v>728</v>
      </c>
      <c r="B194" s="2" t="s">
        <v>12</v>
      </c>
      <c r="C194" s="3">
        <v>2072640</v>
      </c>
      <c r="D194" s="3">
        <v>44059</v>
      </c>
      <c r="E194" s="3">
        <v>2028581</v>
      </c>
    </row>
    <row r="195" spans="1:5" ht="20.25" customHeight="1" x14ac:dyDescent="0.25">
      <c r="A195" s="2" t="s">
        <v>729</v>
      </c>
      <c r="B195" s="2" t="s">
        <v>12</v>
      </c>
      <c r="C195" s="3">
        <v>2015782</v>
      </c>
      <c r="D195" s="3">
        <v>22029</v>
      </c>
      <c r="E195" s="3">
        <v>1993753</v>
      </c>
    </row>
    <row r="196" spans="1:5" ht="20.25" customHeight="1" x14ac:dyDescent="0.25">
      <c r="A196" s="2" t="s">
        <v>730</v>
      </c>
      <c r="B196" s="2" t="s">
        <v>12</v>
      </c>
      <c r="C196" s="3">
        <v>2237634</v>
      </c>
      <c r="D196" s="3">
        <v>22029</v>
      </c>
      <c r="E196" s="3">
        <v>2215605</v>
      </c>
    </row>
    <row r="197" spans="1:5" ht="20.25" customHeight="1" x14ac:dyDescent="0.25">
      <c r="A197" s="2" t="s">
        <v>731</v>
      </c>
      <c r="B197" s="2" t="s">
        <v>12</v>
      </c>
      <c r="C197" s="3">
        <v>1334290</v>
      </c>
      <c r="D197" s="3">
        <v>0</v>
      </c>
      <c r="E197" s="3">
        <v>1334290</v>
      </c>
    </row>
    <row r="198" spans="1:5" ht="20.25" customHeight="1" x14ac:dyDescent="0.25">
      <c r="A198" s="2" t="s">
        <v>732</v>
      </c>
      <c r="B198" s="2" t="s">
        <v>12</v>
      </c>
      <c r="C198" s="3">
        <v>733518</v>
      </c>
      <c r="D198" s="3">
        <v>0</v>
      </c>
      <c r="E198" s="3">
        <v>733518</v>
      </c>
    </row>
    <row r="199" spans="1:5" ht="20.25" customHeight="1" x14ac:dyDescent="0.25">
      <c r="A199" s="2" t="s">
        <v>733</v>
      </c>
      <c r="B199" s="2" t="s">
        <v>12</v>
      </c>
      <c r="C199" s="3">
        <v>1017066</v>
      </c>
      <c r="D199" s="3">
        <v>0</v>
      </c>
      <c r="E199" s="3">
        <v>1017066</v>
      </c>
    </row>
    <row r="200" spans="1:5" ht="20.25" customHeight="1" x14ac:dyDescent="0.25">
      <c r="A200" s="2" t="s">
        <v>734</v>
      </c>
      <c r="B200" s="2" t="s">
        <v>12</v>
      </c>
      <c r="C200" s="3">
        <v>1519376</v>
      </c>
      <c r="D200" s="3">
        <v>22029</v>
      </c>
      <c r="E200" s="3">
        <v>1497347</v>
      </c>
    </row>
    <row r="201" spans="1:5" ht="20.25" customHeight="1" x14ac:dyDescent="0.25">
      <c r="A201" s="2" t="s">
        <v>735</v>
      </c>
      <c r="B201" s="2" t="s">
        <v>12</v>
      </c>
      <c r="C201" s="3">
        <v>1566914</v>
      </c>
      <c r="D201" s="3">
        <v>44059</v>
      </c>
      <c r="E201" s="3">
        <v>1522855</v>
      </c>
    </row>
    <row r="202" spans="1:5" ht="20.25" customHeight="1" x14ac:dyDescent="0.25">
      <c r="A202" s="2" t="s">
        <v>736</v>
      </c>
      <c r="B202" s="2" t="s">
        <v>12</v>
      </c>
      <c r="C202" s="3">
        <v>2896614</v>
      </c>
      <c r="D202" s="3">
        <v>66088</v>
      </c>
      <c r="E202" s="3">
        <v>2830526</v>
      </c>
    </row>
    <row r="203" spans="1:5" ht="20.25" customHeight="1" x14ac:dyDescent="0.25">
      <c r="A203" s="2" t="s">
        <v>737</v>
      </c>
      <c r="B203" s="2" t="s">
        <v>12</v>
      </c>
      <c r="C203" s="3">
        <v>715974</v>
      </c>
      <c r="D203" s="3">
        <v>0</v>
      </c>
      <c r="E203" s="3">
        <v>715974</v>
      </c>
    </row>
    <row r="204" spans="1:5" ht="20.25" customHeight="1" x14ac:dyDescent="0.25">
      <c r="A204" s="2" t="s">
        <v>738</v>
      </c>
      <c r="B204" s="2" t="s">
        <v>12</v>
      </c>
      <c r="C204" s="3">
        <v>2088092</v>
      </c>
      <c r="D204" s="3">
        <v>0</v>
      </c>
      <c r="E204" s="3">
        <v>2088092</v>
      </c>
    </row>
    <row r="205" spans="1:5" ht="20.25" customHeight="1" x14ac:dyDescent="0.25">
      <c r="A205" s="2" t="s">
        <v>739</v>
      </c>
      <c r="B205" s="2" t="s">
        <v>12</v>
      </c>
      <c r="C205" s="3">
        <v>797902</v>
      </c>
      <c r="D205" s="3">
        <v>0</v>
      </c>
      <c r="E205" s="3">
        <v>797902</v>
      </c>
    </row>
    <row r="206" spans="1:5" ht="20.25" customHeight="1" x14ac:dyDescent="0.25">
      <c r="A206" s="2" t="s">
        <v>740</v>
      </c>
      <c r="B206" s="2" t="s">
        <v>12</v>
      </c>
      <c r="C206" s="3">
        <v>1948426</v>
      </c>
      <c r="D206" s="3">
        <v>22029</v>
      </c>
      <c r="E206" s="3">
        <v>1926397</v>
      </c>
    </row>
    <row r="207" spans="1:5" ht="20.25" customHeight="1" x14ac:dyDescent="0.25">
      <c r="A207" s="2" t="s">
        <v>741</v>
      </c>
      <c r="B207" s="2" t="s">
        <v>12</v>
      </c>
      <c r="C207" s="3">
        <v>1210470</v>
      </c>
      <c r="D207" s="3">
        <v>22029</v>
      </c>
      <c r="E207" s="3">
        <v>1188441</v>
      </c>
    </row>
    <row r="208" spans="1:5" ht="20.25" customHeight="1" x14ac:dyDescent="0.25">
      <c r="A208" s="2" t="s">
        <v>742</v>
      </c>
      <c r="B208" s="2" t="s">
        <v>12</v>
      </c>
      <c r="C208" s="3">
        <v>2248504</v>
      </c>
      <c r="D208" s="3">
        <v>22029</v>
      </c>
      <c r="E208" s="3">
        <v>2226475</v>
      </c>
    </row>
    <row r="209" spans="1:5" ht="20.25" customHeight="1" x14ac:dyDescent="0.25">
      <c r="A209" s="2" t="s">
        <v>743</v>
      </c>
      <c r="B209" s="2" t="s">
        <v>12</v>
      </c>
      <c r="C209" s="3">
        <v>2552702</v>
      </c>
      <c r="D209" s="3">
        <v>44058</v>
      </c>
      <c r="E209" s="3">
        <v>2508644</v>
      </c>
    </row>
    <row r="210" spans="1:5" ht="20.25" customHeight="1" x14ac:dyDescent="0.25">
      <c r="A210" s="2" t="s">
        <v>744</v>
      </c>
      <c r="B210" s="2" t="s">
        <v>12</v>
      </c>
      <c r="C210" s="3">
        <v>2216710</v>
      </c>
      <c r="D210" s="3">
        <v>44059</v>
      </c>
      <c r="E210" s="3">
        <v>2172651</v>
      </c>
    </row>
    <row r="211" spans="1:5" ht="20.25" customHeight="1" x14ac:dyDescent="0.25">
      <c r="A211" s="2" t="s">
        <v>745</v>
      </c>
      <c r="B211" s="2" t="s">
        <v>12</v>
      </c>
      <c r="C211" s="3">
        <v>3080108</v>
      </c>
      <c r="D211" s="3">
        <v>44059</v>
      </c>
      <c r="E211" s="3">
        <v>3036049</v>
      </c>
    </row>
    <row r="212" spans="1:5" ht="20.25" customHeight="1" x14ac:dyDescent="0.25">
      <c r="A212" s="2" t="s">
        <v>746</v>
      </c>
      <c r="B212" s="2" t="s">
        <v>12</v>
      </c>
      <c r="C212" s="3">
        <v>413174</v>
      </c>
      <c r="D212" s="3">
        <v>0</v>
      </c>
      <c r="E212" s="3">
        <v>413174</v>
      </c>
    </row>
    <row r="213" spans="1:5" ht="20.25" customHeight="1" x14ac:dyDescent="0.25">
      <c r="A213" s="2" t="s">
        <v>747</v>
      </c>
      <c r="B213" s="2" t="s">
        <v>12</v>
      </c>
      <c r="C213" s="3">
        <v>3020008</v>
      </c>
      <c r="D213" s="3">
        <v>44058</v>
      </c>
      <c r="E213" s="3">
        <v>2975950</v>
      </c>
    </row>
    <row r="214" spans="1:5" ht="20.25" customHeight="1" x14ac:dyDescent="0.25">
      <c r="A214" s="2" t="s">
        <v>748</v>
      </c>
      <c r="B214" s="2" t="s">
        <v>12</v>
      </c>
      <c r="C214" s="3">
        <v>2849686</v>
      </c>
      <c r="D214" s="3">
        <v>66088</v>
      </c>
      <c r="E214" s="3">
        <v>2783598</v>
      </c>
    </row>
    <row r="215" spans="1:5" ht="20.25" customHeight="1" x14ac:dyDescent="0.25">
      <c r="A215" s="2" t="s">
        <v>749</v>
      </c>
      <c r="B215" s="2" t="s">
        <v>12</v>
      </c>
      <c r="C215" s="3">
        <v>1579448</v>
      </c>
      <c r="D215" s="3">
        <v>0</v>
      </c>
      <c r="E215" s="3">
        <v>1579448</v>
      </c>
    </row>
    <row r="216" spans="1:5" ht="20.25" customHeight="1" x14ac:dyDescent="0.25">
      <c r="A216" s="2" t="s">
        <v>750</v>
      </c>
      <c r="B216" s="2" t="s">
        <v>12</v>
      </c>
      <c r="C216" s="3">
        <v>2212436</v>
      </c>
      <c r="D216" s="3">
        <v>44058</v>
      </c>
      <c r="E216" s="3">
        <v>2168378</v>
      </c>
    </row>
    <row r="217" spans="1:5" ht="20.25" customHeight="1" x14ac:dyDescent="0.25">
      <c r="A217" s="2" t="s">
        <v>751</v>
      </c>
      <c r="B217" s="2" t="s">
        <v>12</v>
      </c>
      <c r="C217" s="3">
        <v>1138168</v>
      </c>
      <c r="D217" s="3">
        <v>0</v>
      </c>
      <c r="E217" s="3">
        <v>1138168</v>
      </c>
    </row>
    <row r="218" spans="1:5" ht="20.25" customHeight="1" x14ac:dyDescent="0.25">
      <c r="A218" s="2" t="s">
        <v>752</v>
      </c>
      <c r="B218" s="2" t="s">
        <v>12</v>
      </c>
      <c r="C218" s="3">
        <v>798942</v>
      </c>
      <c r="D218" s="3">
        <v>0</v>
      </c>
      <c r="E218" s="3">
        <v>798942</v>
      </c>
    </row>
    <row r="219" spans="1:5" ht="20.25" customHeight="1" x14ac:dyDescent="0.25">
      <c r="A219" s="2" t="s">
        <v>1198</v>
      </c>
      <c r="B219" s="2" t="s">
        <v>12</v>
      </c>
      <c r="C219" s="3">
        <v>1166924</v>
      </c>
      <c r="D219" s="3">
        <v>0</v>
      </c>
      <c r="E219" s="3">
        <v>1166924</v>
      </c>
    </row>
    <row r="220" spans="1:5" ht="20.25" customHeight="1" x14ac:dyDescent="0.25">
      <c r="A220" s="2" t="s">
        <v>753</v>
      </c>
      <c r="B220" s="2" t="s">
        <v>12</v>
      </c>
      <c r="C220" s="3">
        <v>1331892</v>
      </c>
      <c r="D220" s="3">
        <v>22029</v>
      </c>
      <c r="E220" s="3">
        <v>1309863</v>
      </c>
    </row>
    <row r="221" spans="1:5" ht="20.25" customHeight="1" x14ac:dyDescent="0.25">
      <c r="A221" s="2" t="s">
        <v>754</v>
      </c>
      <c r="B221" s="2" t="s">
        <v>12</v>
      </c>
      <c r="C221" s="3">
        <v>571170</v>
      </c>
      <c r="D221" s="3">
        <v>0</v>
      </c>
      <c r="E221" s="3">
        <v>571170</v>
      </c>
    </row>
    <row r="222" spans="1:5" ht="20.25" customHeight="1" x14ac:dyDescent="0.25">
      <c r="A222" s="2" t="s">
        <v>755</v>
      </c>
      <c r="B222" s="2" t="s">
        <v>12</v>
      </c>
      <c r="C222" s="3">
        <v>1894327</v>
      </c>
      <c r="D222" s="3">
        <v>0</v>
      </c>
      <c r="E222" s="3">
        <v>1894327</v>
      </c>
    </row>
    <row r="223" spans="1:5" ht="20.25" customHeight="1" x14ac:dyDescent="0.25">
      <c r="A223" s="2" t="s">
        <v>756</v>
      </c>
      <c r="B223" s="2" t="s">
        <v>12</v>
      </c>
      <c r="C223" s="3">
        <v>3521598</v>
      </c>
      <c r="D223" s="3">
        <v>88118</v>
      </c>
      <c r="E223" s="3">
        <v>3433480</v>
      </c>
    </row>
    <row r="224" spans="1:5" ht="20.25" customHeight="1" x14ac:dyDescent="0.25">
      <c r="A224" s="2" t="s">
        <v>757</v>
      </c>
      <c r="B224" s="2" t="s">
        <v>12</v>
      </c>
      <c r="C224" s="3">
        <v>970914</v>
      </c>
      <c r="D224" s="3">
        <v>44059</v>
      </c>
      <c r="E224" s="3">
        <v>926855</v>
      </c>
    </row>
    <row r="225" spans="1:5" ht="20.25" customHeight="1" x14ac:dyDescent="0.25">
      <c r="A225" s="2" t="s">
        <v>758</v>
      </c>
      <c r="B225" s="2" t="s">
        <v>12</v>
      </c>
      <c r="C225" s="3">
        <v>1139814</v>
      </c>
      <c r="D225" s="3">
        <v>44058</v>
      </c>
      <c r="E225" s="3">
        <v>1095756</v>
      </c>
    </row>
    <row r="226" spans="1:5" ht="20.25" customHeight="1" x14ac:dyDescent="0.25">
      <c r="A226" s="2" t="s">
        <v>1199</v>
      </c>
      <c r="B226" s="2" t="s">
        <v>12</v>
      </c>
      <c r="C226" s="3">
        <v>3042899</v>
      </c>
      <c r="D226" s="3">
        <v>77103</v>
      </c>
      <c r="E226" s="3">
        <v>2965796</v>
      </c>
    </row>
    <row r="227" spans="1:5" ht="20.25" customHeight="1" x14ac:dyDescent="0.25">
      <c r="A227" s="2" t="s">
        <v>759</v>
      </c>
      <c r="B227" s="2" t="s">
        <v>12</v>
      </c>
      <c r="C227" s="3">
        <v>3914960</v>
      </c>
      <c r="D227" s="3">
        <v>110147</v>
      </c>
      <c r="E227" s="3">
        <v>3804813</v>
      </c>
    </row>
    <row r="228" spans="1:5" ht="20.25" customHeight="1" x14ac:dyDescent="0.25">
      <c r="A228" s="2" t="s">
        <v>760</v>
      </c>
      <c r="B228" s="2" t="s">
        <v>12</v>
      </c>
      <c r="C228" s="3">
        <v>2108427</v>
      </c>
      <c r="D228" s="3">
        <v>0</v>
      </c>
      <c r="E228" s="3">
        <v>2108427</v>
      </c>
    </row>
    <row r="229" spans="1:5" ht="20.25" customHeight="1" x14ac:dyDescent="0.25">
      <c r="A229" s="2" t="s">
        <v>1200</v>
      </c>
      <c r="B229" s="2" t="s">
        <v>12</v>
      </c>
      <c r="C229" s="3">
        <v>2511839</v>
      </c>
      <c r="D229" s="3">
        <v>66088</v>
      </c>
      <c r="E229" s="3">
        <v>2445751</v>
      </c>
    </row>
    <row r="230" spans="1:5" ht="20.25" customHeight="1" x14ac:dyDescent="0.25">
      <c r="A230" s="2" t="s">
        <v>761</v>
      </c>
      <c r="B230" s="2" t="s">
        <v>12</v>
      </c>
      <c r="C230" s="3">
        <v>3544976</v>
      </c>
      <c r="D230" s="3">
        <v>55073</v>
      </c>
      <c r="E230" s="3">
        <v>3489903</v>
      </c>
    </row>
    <row r="231" spans="1:5" ht="20.25" customHeight="1" x14ac:dyDescent="0.25">
      <c r="A231" s="2" t="s">
        <v>1201</v>
      </c>
      <c r="B231" s="2" t="s">
        <v>1202</v>
      </c>
      <c r="C231" s="3">
        <v>1193410</v>
      </c>
      <c r="D231" s="3">
        <v>71606</v>
      </c>
      <c r="E231" s="3">
        <v>1121804</v>
      </c>
    </row>
    <row r="232" spans="1:5" ht="20.25" customHeight="1" x14ac:dyDescent="0.25">
      <c r="A232" s="6"/>
      <c r="C232" s="7">
        <v>502390404</v>
      </c>
      <c r="D232" s="7">
        <v>8918119</v>
      </c>
      <c r="E232" s="7">
        <v>493472285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showGridLines="0" zoomScale="90" workbookViewId="0">
      <selection activeCell="X11" sqref="X11"/>
    </sheetView>
  </sheetViews>
  <sheetFormatPr defaultColWidth="8.7109375" defaultRowHeight="15" x14ac:dyDescent="0.25"/>
  <cols>
    <col min="1" max="1" width="15.28515625" style="8" customWidth="1"/>
    <col min="2" max="2" width="11.28515625" style="8" customWidth="1"/>
    <col min="3" max="4" width="10.5703125" style="8" hidden="1" customWidth="1"/>
    <col min="5" max="8" width="8.5703125" style="62" customWidth="1"/>
    <col min="9" max="22" width="8.5703125" style="8" customWidth="1"/>
    <col min="23" max="251" width="9.140625" style="8" bestFit="1" customWidth="1"/>
    <col min="252" max="256" width="8.7109375" style="8"/>
    <col min="257" max="257" width="15.28515625" style="8" customWidth="1"/>
    <col min="258" max="258" width="11.28515625" style="8" customWidth="1"/>
    <col min="259" max="260" width="0" style="8" hidden="1" customWidth="1"/>
    <col min="261" max="278" width="8.5703125" style="8" customWidth="1"/>
    <col min="279" max="507" width="9.140625" style="8" bestFit="1" customWidth="1"/>
    <col min="508" max="512" width="8.7109375" style="8"/>
    <col min="513" max="513" width="15.28515625" style="8" customWidth="1"/>
    <col min="514" max="514" width="11.28515625" style="8" customWidth="1"/>
    <col min="515" max="516" width="0" style="8" hidden="1" customWidth="1"/>
    <col min="517" max="534" width="8.5703125" style="8" customWidth="1"/>
    <col min="535" max="763" width="9.140625" style="8" bestFit="1" customWidth="1"/>
    <col min="764" max="768" width="8.7109375" style="8"/>
    <col min="769" max="769" width="15.28515625" style="8" customWidth="1"/>
    <col min="770" max="770" width="11.28515625" style="8" customWidth="1"/>
    <col min="771" max="772" width="0" style="8" hidden="1" customWidth="1"/>
    <col min="773" max="790" width="8.5703125" style="8" customWidth="1"/>
    <col min="791" max="1019" width="9.140625" style="8" bestFit="1" customWidth="1"/>
    <col min="1020" max="1024" width="8.7109375" style="8"/>
    <col min="1025" max="1025" width="15.28515625" style="8" customWidth="1"/>
    <col min="1026" max="1026" width="11.28515625" style="8" customWidth="1"/>
    <col min="1027" max="1028" width="0" style="8" hidden="1" customWidth="1"/>
    <col min="1029" max="1046" width="8.5703125" style="8" customWidth="1"/>
    <col min="1047" max="1275" width="9.140625" style="8" bestFit="1" customWidth="1"/>
    <col min="1276" max="1280" width="8.7109375" style="8"/>
    <col min="1281" max="1281" width="15.28515625" style="8" customWidth="1"/>
    <col min="1282" max="1282" width="11.28515625" style="8" customWidth="1"/>
    <col min="1283" max="1284" width="0" style="8" hidden="1" customWidth="1"/>
    <col min="1285" max="1302" width="8.5703125" style="8" customWidth="1"/>
    <col min="1303" max="1531" width="9.140625" style="8" bestFit="1" customWidth="1"/>
    <col min="1532" max="1536" width="8.7109375" style="8"/>
    <col min="1537" max="1537" width="15.28515625" style="8" customWidth="1"/>
    <col min="1538" max="1538" width="11.28515625" style="8" customWidth="1"/>
    <col min="1539" max="1540" width="0" style="8" hidden="1" customWidth="1"/>
    <col min="1541" max="1558" width="8.5703125" style="8" customWidth="1"/>
    <col min="1559" max="1787" width="9.140625" style="8" bestFit="1" customWidth="1"/>
    <col min="1788" max="1792" width="8.7109375" style="8"/>
    <col min="1793" max="1793" width="15.28515625" style="8" customWidth="1"/>
    <col min="1794" max="1794" width="11.28515625" style="8" customWidth="1"/>
    <col min="1795" max="1796" width="0" style="8" hidden="1" customWidth="1"/>
    <col min="1797" max="1814" width="8.5703125" style="8" customWidth="1"/>
    <col min="1815" max="2043" width="9.140625" style="8" bestFit="1" customWidth="1"/>
    <col min="2044" max="2048" width="8.7109375" style="8"/>
    <col min="2049" max="2049" width="15.28515625" style="8" customWidth="1"/>
    <col min="2050" max="2050" width="11.28515625" style="8" customWidth="1"/>
    <col min="2051" max="2052" width="0" style="8" hidden="1" customWidth="1"/>
    <col min="2053" max="2070" width="8.5703125" style="8" customWidth="1"/>
    <col min="2071" max="2299" width="9.140625" style="8" bestFit="1" customWidth="1"/>
    <col min="2300" max="2304" width="8.7109375" style="8"/>
    <col min="2305" max="2305" width="15.28515625" style="8" customWidth="1"/>
    <col min="2306" max="2306" width="11.28515625" style="8" customWidth="1"/>
    <col min="2307" max="2308" width="0" style="8" hidden="1" customWidth="1"/>
    <col min="2309" max="2326" width="8.5703125" style="8" customWidth="1"/>
    <col min="2327" max="2555" width="9.140625" style="8" bestFit="1" customWidth="1"/>
    <col min="2556" max="2560" width="8.7109375" style="8"/>
    <col min="2561" max="2561" width="15.28515625" style="8" customWidth="1"/>
    <col min="2562" max="2562" width="11.28515625" style="8" customWidth="1"/>
    <col min="2563" max="2564" width="0" style="8" hidden="1" customWidth="1"/>
    <col min="2565" max="2582" width="8.5703125" style="8" customWidth="1"/>
    <col min="2583" max="2811" width="9.140625" style="8" bestFit="1" customWidth="1"/>
    <col min="2812" max="2816" width="8.7109375" style="8"/>
    <col min="2817" max="2817" width="15.28515625" style="8" customWidth="1"/>
    <col min="2818" max="2818" width="11.28515625" style="8" customWidth="1"/>
    <col min="2819" max="2820" width="0" style="8" hidden="1" customWidth="1"/>
    <col min="2821" max="2838" width="8.5703125" style="8" customWidth="1"/>
    <col min="2839" max="3067" width="9.140625" style="8" bestFit="1" customWidth="1"/>
    <col min="3068" max="3072" width="8.7109375" style="8"/>
    <col min="3073" max="3073" width="15.28515625" style="8" customWidth="1"/>
    <col min="3074" max="3074" width="11.28515625" style="8" customWidth="1"/>
    <col min="3075" max="3076" width="0" style="8" hidden="1" customWidth="1"/>
    <col min="3077" max="3094" width="8.5703125" style="8" customWidth="1"/>
    <col min="3095" max="3323" width="9.140625" style="8" bestFit="1" customWidth="1"/>
    <col min="3324" max="3328" width="8.7109375" style="8"/>
    <col min="3329" max="3329" width="15.28515625" style="8" customWidth="1"/>
    <col min="3330" max="3330" width="11.28515625" style="8" customWidth="1"/>
    <col min="3331" max="3332" width="0" style="8" hidden="1" customWidth="1"/>
    <col min="3333" max="3350" width="8.5703125" style="8" customWidth="1"/>
    <col min="3351" max="3579" width="9.140625" style="8" bestFit="1" customWidth="1"/>
    <col min="3580" max="3584" width="8.7109375" style="8"/>
    <col min="3585" max="3585" width="15.28515625" style="8" customWidth="1"/>
    <col min="3586" max="3586" width="11.28515625" style="8" customWidth="1"/>
    <col min="3587" max="3588" width="0" style="8" hidden="1" customWidth="1"/>
    <col min="3589" max="3606" width="8.5703125" style="8" customWidth="1"/>
    <col min="3607" max="3835" width="9.140625" style="8" bestFit="1" customWidth="1"/>
    <col min="3836" max="3840" width="8.7109375" style="8"/>
    <col min="3841" max="3841" width="15.28515625" style="8" customWidth="1"/>
    <col min="3842" max="3842" width="11.28515625" style="8" customWidth="1"/>
    <col min="3843" max="3844" width="0" style="8" hidden="1" customWidth="1"/>
    <col min="3845" max="3862" width="8.5703125" style="8" customWidth="1"/>
    <col min="3863" max="4091" width="9.140625" style="8" bestFit="1" customWidth="1"/>
    <col min="4092" max="4096" width="8.7109375" style="8"/>
    <col min="4097" max="4097" width="15.28515625" style="8" customWidth="1"/>
    <col min="4098" max="4098" width="11.28515625" style="8" customWidth="1"/>
    <col min="4099" max="4100" width="0" style="8" hidden="1" customWidth="1"/>
    <col min="4101" max="4118" width="8.5703125" style="8" customWidth="1"/>
    <col min="4119" max="4347" width="9.140625" style="8" bestFit="1" customWidth="1"/>
    <col min="4348" max="4352" width="8.7109375" style="8"/>
    <col min="4353" max="4353" width="15.28515625" style="8" customWidth="1"/>
    <col min="4354" max="4354" width="11.28515625" style="8" customWidth="1"/>
    <col min="4355" max="4356" width="0" style="8" hidden="1" customWidth="1"/>
    <col min="4357" max="4374" width="8.5703125" style="8" customWidth="1"/>
    <col min="4375" max="4603" width="9.140625" style="8" bestFit="1" customWidth="1"/>
    <col min="4604" max="4608" width="8.7109375" style="8"/>
    <col min="4609" max="4609" width="15.28515625" style="8" customWidth="1"/>
    <col min="4610" max="4610" width="11.28515625" style="8" customWidth="1"/>
    <col min="4611" max="4612" width="0" style="8" hidden="1" customWidth="1"/>
    <col min="4613" max="4630" width="8.5703125" style="8" customWidth="1"/>
    <col min="4631" max="4859" width="9.140625" style="8" bestFit="1" customWidth="1"/>
    <col min="4860" max="4864" width="8.7109375" style="8"/>
    <col min="4865" max="4865" width="15.28515625" style="8" customWidth="1"/>
    <col min="4866" max="4866" width="11.28515625" style="8" customWidth="1"/>
    <col min="4867" max="4868" width="0" style="8" hidden="1" customWidth="1"/>
    <col min="4869" max="4886" width="8.5703125" style="8" customWidth="1"/>
    <col min="4887" max="5115" width="9.140625" style="8" bestFit="1" customWidth="1"/>
    <col min="5116" max="5120" width="8.7109375" style="8"/>
    <col min="5121" max="5121" width="15.28515625" style="8" customWidth="1"/>
    <col min="5122" max="5122" width="11.28515625" style="8" customWidth="1"/>
    <col min="5123" max="5124" width="0" style="8" hidden="1" customWidth="1"/>
    <col min="5125" max="5142" width="8.5703125" style="8" customWidth="1"/>
    <col min="5143" max="5371" width="9.140625" style="8" bestFit="1" customWidth="1"/>
    <col min="5372" max="5376" width="8.7109375" style="8"/>
    <col min="5377" max="5377" width="15.28515625" style="8" customWidth="1"/>
    <col min="5378" max="5378" width="11.28515625" style="8" customWidth="1"/>
    <col min="5379" max="5380" width="0" style="8" hidden="1" customWidth="1"/>
    <col min="5381" max="5398" width="8.5703125" style="8" customWidth="1"/>
    <col min="5399" max="5627" width="9.140625" style="8" bestFit="1" customWidth="1"/>
    <col min="5628" max="5632" width="8.7109375" style="8"/>
    <col min="5633" max="5633" width="15.28515625" style="8" customWidth="1"/>
    <col min="5634" max="5634" width="11.28515625" style="8" customWidth="1"/>
    <col min="5635" max="5636" width="0" style="8" hidden="1" customWidth="1"/>
    <col min="5637" max="5654" width="8.5703125" style="8" customWidth="1"/>
    <col min="5655" max="5883" width="9.140625" style="8" bestFit="1" customWidth="1"/>
    <col min="5884" max="5888" width="8.7109375" style="8"/>
    <col min="5889" max="5889" width="15.28515625" style="8" customWidth="1"/>
    <col min="5890" max="5890" width="11.28515625" style="8" customWidth="1"/>
    <col min="5891" max="5892" width="0" style="8" hidden="1" customWidth="1"/>
    <col min="5893" max="5910" width="8.5703125" style="8" customWidth="1"/>
    <col min="5911" max="6139" width="9.140625" style="8" bestFit="1" customWidth="1"/>
    <col min="6140" max="6144" width="8.7109375" style="8"/>
    <col min="6145" max="6145" width="15.28515625" style="8" customWidth="1"/>
    <col min="6146" max="6146" width="11.28515625" style="8" customWidth="1"/>
    <col min="6147" max="6148" width="0" style="8" hidden="1" customWidth="1"/>
    <col min="6149" max="6166" width="8.5703125" style="8" customWidth="1"/>
    <col min="6167" max="6395" width="9.140625" style="8" bestFit="1" customWidth="1"/>
    <col min="6396" max="6400" width="8.7109375" style="8"/>
    <col min="6401" max="6401" width="15.28515625" style="8" customWidth="1"/>
    <col min="6402" max="6402" width="11.28515625" style="8" customWidth="1"/>
    <col min="6403" max="6404" width="0" style="8" hidden="1" customWidth="1"/>
    <col min="6405" max="6422" width="8.5703125" style="8" customWidth="1"/>
    <col min="6423" max="6651" width="9.140625" style="8" bestFit="1" customWidth="1"/>
    <col min="6652" max="6656" width="8.7109375" style="8"/>
    <col min="6657" max="6657" width="15.28515625" style="8" customWidth="1"/>
    <col min="6658" max="6658" width="11.28515625" style="8" customWidth="1"/>
    <col min="6659" max="6660" width="0" style="8" hidden="1" customWidth="1"/>
    <col min="6661" max="6678" width="8.5703125" style="8" customWidth="1"/>
    <col min="6679" max="6907" width="9.140625" style="8" bestFit="1" customWidth="1"/>
    <col min="6908" max="6912" width="8.7109375" style="8"/>
    <col min="6913" max="6913" width="15.28515625" style="8" customWidth="1"/>
    <col min="6914" max="6914" width="11.28515625" style="8" customWidth="1"/>
    <col min="6915" max="6916" width="0" style="8" hidden="1" customWidth="1"/>
    <col min="6917" max="6934" width="8.5703125" style="8" customWidth="1"/>
    <col min="6935" max="7163" width="9.140625" style="8" bestFit="1" customWidth="1"/>
    <col min="7164" max="7168" width="8.7109375" style="8"/>
    <col min="7169" max="7169" width="15.28515625" style="8" customWidth="1"/>
    <col min="7170" max="7170" width="11.28515625" style="8" customWidth="1"/>
    <col min="7171" max="7172" width="0" style="8" hidden="1" customWidth="1"/>
    <col min="7173" max="7190" width="8.5703125" style="8" customWidth="1"/>
    <col min="7191" max="7419" width="9.140625" style="8" bestFit="1" customWidth="1"/>
    <col min="7420" max="7424" width="8.7109375" style="8"/>
    <col min="7425" max="7425" width="15.28515625" style="8" customWidth="1"/>
    <col min="7426" max="7426" width="11.28515625" style="8" customWidth="1"/>
    <col min="7427" max="7428" width="0" style="8" hidden="1" customWidth="1"/>
    <col min="7429" max="7446" width="8.5703125" style="8" customWidth="1"/>
    <col min="7447" max="7675" width="9.140625" style="8" bestFit="1" customWidth="1"/>
    <col min="7676" max="7680" width="8.7109375" style="8"/>
    <col min="7681" max="7681" width="15.28515625" style="8" customWidth="1"/>
    <col min="7682" max="7682" width="11.28515625" style="8" customWidth="1"/>
    <col min="7683" max="7684" width="0" style="8" hidden="1" customWidth="1"/>
    <col min="7685" max="7702" width="8.5703125" style="8" customWidth="1"/>
    <col min="7703" max="7931" width="9.140625" style="8" bestFit="1" customWidth="1"/>
    <col min="7932" max="7936" width="8.7109375" style="8"/>
    <col min="7937" max="7937" width="15.28515625" style="8" customWidth="1"/>
    <col min="7938" max="7938" width="11.28515625" style="8" customWidth="1"/>
    <col min="7939" max="7940" width="0" style="8" hidden="1" customWidth="1"/>
    <col min="7941" max="7958" width="8.5703125" style="8" customWidth="1"/>
    <col min="7959" max="8187" width="9.140625" style="8" bestFit="1" customWidth="1"/>
    <col min="8188" max="8192" width="8.7109375" style="8"/>
    <col min="8193" max="8193" width="15.28515625" style="8" customWidth="1"/>
    <col min="8194" max="8194" width="11.28515625" style="8" customWidth="1"/>
    <col min="8195" max="8196" width="0" style="8" hidden="1" customWidth="1"/>
    <col min="8197" max="8214" width="8.5703125" style="8" customWidth="1"/>
    <col min="8215" max="8443" width="9.140625" style="8" bestFit="1" customWidth="1"/>
    <col min="8444" max="8448" width="8.7109375" style="8"/>
    <col min="8449" max="8449" width="15.28515625" style="8" customWidth="1"/>
    <col min="8450" max="8450" width="11.28515625" style="8" customWidth="1"/>
    <col min="8451" max="8452" width="0" style="8" hidden="1" customWidth="1"/>
    <col min="8453" max="8470" width="8.5703125" style="8" customWidth="1"/>
    <col min="8471" max="8699" width="9.140625" style="8" bestFit="1" customWidth="1"/>
    <col min="8700" max="8704" width="8.7109375" style="8"/>
    <col min="8705" max="8705" width="15.28515625" style="8" customWidth="1"/>
    <col min="8706" max="8706" width="11.28515625" style="8" customWidth="1"/>
    <col min="8707" max="8708" width="0" style="8" hidden="1" customWidth="1"/>
    <col min="8709" max="8726" width="8.5703125" style="8" customWidth="1"/>
    <col min="8727" max="8955" width="9.140625" style="8" bestFit="1" customWidth="1"/>
    <col min="8956" max="8960" width="8.7109375" style="8"/>
    <col min="8961" max="8961" width="15.28515625" style="8" customWidth="1"/>
    <col min="8962" max="8962" width="11.28515625" style="8" customWidth="1"/>
    <col min="8963" max="8964" width="0" style="8" hidden="1" customWidth="1"/>
    <col min="8965" max="8982" width="8.5703125" style="8" customWidth="1"/>
    <col min="8983" max="9211" width="9.140625" style="8" bestFit="1" customWidth="1"/>
    <col min="9212" max="9216" width="8.7109375" style="8"/>
    <col min="9217" max="9217" width="15.28515625" style="8" customWidth="1"/>
    <col min="9218" max="9218" width="11.28515625" style="8" customWidth="1"/>
    <col min="9219" max="9220" width="0" style="8" hidden="1" customWidth="1"/>
    <col min="9221" max="9238" width="8.5703125" style="8" customWidth="1"/>
    <col min="9239" max="9467" width="9.140625" style="8" bestFit="1" customWidth="1"/>
    <col min="9468" max="9472" width="8.7109375" style="8"/>
    <col min="9473" max="9473" width="15.28515625" style="8" customWidth="1"/>
    <col min="9474" max="9474" width="11.28515625" style="8" customWidth="1"/>
    <col min="9475" max="9476" width="0" style="8" hidden="1" customWidth="1"/>
    <col min="9477" max="9494" width="8.5703125" style="8" customWidth="1"/>
    <col min="9495" max="9723" width="9.140625" style="8" bestFit="1" customWidth="1"/>
    <col min="9724" max="9728" width="8.7109375" style="8"/>
    <col min="9729" max="9729" width="15.28515625" style="8" customWidth="1"/>
    <col min="9730" max="9730" width="11.28515625" style="8" customWidth="1"/>
    <col min="9731" max="9732" width="0" style="8" hidden="1" customWidth="1"/>
    <col min="9733" max="9750" width="8.5703125" style="8" customWidth="1"/>
    <col min="9751" max="9979" width="9.140625" style="8" bestFit="1" customWidth="1"/>
    <col min="9980" max="9984" width="8.7109375" style="8"/>
    <col min="9985" max="9985" width="15.28515625" style="8" customWidth="1"/>
    <col min="9986" max="9986" width="11.28515625" style="8" customWidth="1"/>
    <col min="9987" max="9988" width="0" style="8" hidden="1" customWidth="1"/>
    <col min="9989" max="10006" width="8.5703125" style="8" customWidth="1"/>
    <col min="10007" max="10235" width="9.140625" style="8" bestFit="1" customWidth="1"/>
    <col min="10236" max="10240" width="8.7109375" style="8"/>
    <col min="10241" max="10241" width="15.28515625" style="8" customWidth="1"/>
    <col min="10242" max="10242" width="11.28515625" style="8" customWidth="1"/>
    <col min="10243" max="10244" width="0" style="8" hidden="1" customWidth="1"/>
    <col min="10245" max="10262" width="8.5703125" style="8" customWidth="1"/>
    <col min="10263" max="10491" width="9.140625" style="8" bestFit="1" customWidth="1"/>
    <col min="10492" max="10496" width="8.7109375" style="8"/>
    <col min="10497" max="10497" width="15.28515625" style="8" customWidth="1"/>
    <col min="10498" max="10498" width="11.28515625" style="8" customWidth="1"/>
    <col min="10499" max="10500" width="0" style="8" hidden="1" customWidth="1"/>
    <col min="10501" max="10518" width="8.5703125" style="8" customWidth="1"/>
    <col min="10519" max="10747" width="9.140625" style="8" bestFit="1" customWidth="1"/>
    <col min="10748" max="10752" width="8.7109375" style="8"/>
    <col min="10753" max="10753" width="15.28515625" style="8" customWidth="1"/>
    <col min="10754" max="10754" width="11.28515625" style="8" customWidth="1"/>
    <col min="10755" max="10756" width="0" style="8" hidden="1" customWidth="1"/>
    <col min="10757" max="10774" width="8.5703125" style="8" customWidth="1"/>
    <col min="10775" max="11003" width="9.140625" style="8" bestFit="1" customWidth="1"/>
    <col min="11004" max="11008" width="8.7109375" style="8"/>
    <col min="11009" max="11009" width="15.28515625" style="8" customWidth="1"/>
    <col min="11010" max="11010" width="11.28515625" style="8" customWidth="1"/>
    <col min="11011" max="11012" width="0" style="8" hidden="1" customWidth="1"/>
    <col min="11013" max="11030" width="8.5703125" style="8" customWidth="1"/>
    <col min="11031" max="11259" width="9.140625" style="8" bestFit="1" customWidth="1"/>
    <col min="11260" max="11264" width="8.7109375" style="8"/>
    <col min="11265" max="11265" width="15.28515625" style="8" customWidth="1"/>
    <col min="11266" max="11266" width="11.28515625" style="8" customWidth="1"/>
    <col min="11267" max="11268" width="0" style="8" hidden="1" customWidth="1"/>
    <col min="11269" max="11286" width="8.5703125" style="8" customWidth="1"/>
    <col min="11287" max="11515" width="9.140625" style="8" bestFit="1" customWidth="1"/>
    <col min="11516" max="11520" width="8.7109375" style="8"/>
    <col min="11521" max="11521" width="15.28515625" style="8" customWidth="1"/>
    <col min="11522" max="11522" width="11.28515625" style="8" customWidth="1"/>
    <col min="11523" max="11524" width="0" style="8" hidden="1" customWidth="1"/>
    <col min="11525" max="11542" width="8.5703125" style="8" customWidth="1"/>
    <col min="11543" max="11771" width="9.140625" style="8" bestFit="1" customWidth="1"/>
    <col min="11772" max="11776" width="8.7109375" style="8"/>
    <col min="11777" max="11777" width="15.28515625" style="8" customWidth="1"/>
    <col min="11778" max="11778" width="11.28515625" style="8" customWidth="1"/>
    <col min="11779" max="11780" width="0" style="8" hidden="1" customWidth="1"/>
    <col min="11781" max="11798" width="8.5703125" style="8" customWidth="1"/>
    <col min="11799" max="12027" width="9.140625" style="8" bestFit="1" customWidth="1"/>
    <col min="12028" max="12032" width="8.7109375" style="8"/>
    <col min="12033" max="12033" width="15.28515625" style="8" customWidth="1"/>
    <col min="12034" max="12034" width="11.28515625" style="8" customWidth="1"/>
    <col min="12035" max="12036" width="0" style="8" hidden="1" customWidth="1"/>
    <col min="12037" max="12054" width="8.5703125" style="8" customWidth="1"/>
    <col min="12055" max="12283" width="9.140625" style="8" bestFit="1" customWidth="1"/>
    <col min="12284" max="12288" width="8.7109375" style="8"/>
    <col min="12289" max="12289" width="15.28515625" style="8" customWidth="1"/>
    <col min="12290" max="12290" width="11.28515625" style="8" customWidth="1"/>
    <col min="12291" max="12292" width="0" style="8" hidden="1" customWidth="1"/>
    <col min="12293" max="12310" width="8.5703125" style="8" customWidth="1"/>
    <col min="12311" max="12539" width="9.140625" style="8" bestFit="1" customWidth="1"/>
    <col min="12540" max="12544" width="8.7109375" style="8"/>
    <col min="12545" max="12545" width="15.28515625" style="8" customWidth="1"/>
    <col min="12546" max="12546" width="11.28515625" style="8" customWidth="1"/>
    <col min="12547" max="12548" width="0" style="8" hidden="1" customWidth="1"/>
    <col min="12549" max="12566" width="8.5703125" style="8" customWidth="1"/>
    <col min="12567" max="12795" width="9.140625" style="8" bestFit="1" customWidth="1"/>
    <col min="12796" max="12800" width="8.7109375" style="8"/>
    <col min="12801" max="12801" width="15.28515625" style="8" customWidth="1"/>
    <col min="12802" max="12802" width="11.28515625" style="8" customWidth="1"/>
    <col min="12803" max="12804" width="0" style="8" hidden="1" customWidth="1"/>
    <col min="12805" max="12822" width="8.5703125" style="8" customWidth="1"/>
    <col min="12823" max="13051" width="9.140625" style="8" bestFit="1" customWidth="1"/>
    <col min="13052" max="13056" width="8.7109375" style="8"/>
    <col min="13057" max="13057" width="15.28515625" style="8" customWidth="1"/>
    <col min="13058" max="13058" width="11.28515625" style="8" customWidth="1"/>
    <col min="13059" max="13060" width="0" style="8" hidden="1" customWidth="1"/>
    <col min="13061" max="13078" width="8.5703125" style="8" customWidth="1"/>
    <col min="13079" max="13307" width="9.140625" style="8" bestFit="1" customWidth="1"/>
    <col min="13308" max="13312" width="8.7109375" style="8"/>
    <col min="13313" max="13313" width="15.28515625" style="8" customWidth="1"/>
    <col min="13314" max="13314" width="11.28515625" style="8" customWidth="1"/>
    <col min="13315" max="13316" width="0" style="8" hidden="1" customWidth="1"/>
    <col min="13317" max="13334" width="8.5703125" style="8" customWidth="1"/>
    <col min="13335" max="13563" width="9.140625" style="8" bestFit="1" customWidth="1"/>
    <col min="13564" max="13568" width="8.7109375" style="8"/>
    <col min="13569" max="13569" width="15.28515625" style="8" customWidth="1"/>
    <col min="13570" max="13570" width="11.28515625" style="8" customWidth="1"/>
    <col min="13571" max="13572" width="0" style="8" hidden="1" customWidth="1"/>
    <col min="13573" max="13590" width="8.5703125" style="8" customWidth="1"/>
    <col min="13591" max="13819" width="9.140625" style="8" bestFit="1" customWidth="1"/>
    <col min="13820" max="13824" width="8.7109375" style="8"/>
    <col min="13825" max="13825" width="15.28515625" style="8" customWidth="1"/>
    <col min="13826" max="13826" width="11.28515625" style="8" customWidth="1"/>
    <col min="13827" max="13828" width="0" style="8" hidden="1" customWidth="1"/>
    <col min="13829" max="13846" width="8.5703125" style="8" customWidth="1"/>
    <col min="13847" max="14075" width="9.140625" style="8" bestFit="1" customWidth="1"/>
    <col min="14076" max="14080" width="8.7109375" style="8"/>
    <col min="14081" max="14081" width="15.28515625" style="8" customWidth="1"/>
    <col min="14082" max="14082" width="11.28515625" style="8" customWidth="1"/>
    <col min="14083" max="14084" width="0" style="8" hidden="1" customWidth="1"/>
    <col min="14085" max="14102" width="8.5703125" style="8" customWidth="1"/>
    <col min="14103" max="14331" width="9.140625" style="8" bestFit="1" customWidth="1"/>
    <col min="14332" max="14336" width="8.7109375" style="8"/>
    <col min="14337" max="14337" width="15.28515625" style="8" customWidth="1"/>
    <col min="14338" max="14338" width="11.28515625" style="8" customWidth="1"/>
    <col min="14339" max="14340" width="0" style="8" hidden="1" customWidth="1"/>
    <col min="14341" max="14358" width="8.5703125" style="8" customWidth="1"/>
    <col min="14359" max="14587" width="9.140625" style="8" bestFit="1" customWidth="1"/>
    <col min="14588" max="14592" width="8.7109375" style="8"/>
    <col min="14593" max="14593" width="15.28515625" style="8" customWidth="1"/>
    <col min="14594" max="14594" width="11.28515625" style="8" customWidth="1"/>
    <col min="14595" max="14596" width="0" style="8" hidden="1" customWidth="1"/>
    <col min="14597" max="14614" width="8.5703125" style="8" customWidth="1"/>
    <col min="14615" max="14843" width="9.140625" style="8" bestFit="1" customWidth="1"/>
    <col min="14844" max="14848" width="8.7109375" style="8"/>
    <col min="14849" max="14849" width="15.28515625" style="8" customWidth="1"/>
    <col min="14850" max="14850" width="11.28515625" style="8" customWidth="1"/>
    <col min="14851" max="14852" width="0" style="8" hidden="1" customWidth="1"/>
    <col min="14853" max="14870" width="8.5703125" style="8" customWidth="1"/>
    <col min="14871" max="15099" width="9.140625" style="8" bestFit="1" customWidth="1"/>
    <col min="15100" max="15104" width="8.7109375" style="8"/>
    <col min="15105" max="15105" width="15.28515625" style="8" customWidth="1"/>
    <col min="15106" max="15106" width="11.28515625" style="8" customWidth="1"/>
    <col min="15107" max="15108" width="0" style="8" hidden="1" customWidth="1"/>
    <col min="15109" max="15126" width="8.5703125" style="8" customWidth="1"/>
    <col min="15127" max="15355" width="9.140625" style="8" bestFit="1" customWidth="1"/>
    <col min="15356" max="15360" width="8.7109375" style="8"/>
    <col min="15361" max="15361" width="15.28515625" style="8" customWidth="1"/>
    <col min="15362" max="15362" width="11.28515625" style="8" customWidth="1"/>
    <col min="15363" max="15364" width="0" style="8" hidden="1" customWidth="1"/>
    <col min="15365" max="15382" width="8.5703125" style="8" customWidth="1"/>
    <col min="15383" max="15611" width="9.140625" style="8" bestFit="1" customWidth="1"/>
    <col min="15612" max="15616" width="8.7109375" style="8"/>
    <col min="15617" max="15617" width="15.28515625" style="8" customWidth="1"/>
    <col min="15618" max="15618" width="11.28515625" style="8" customWidth="1"/>
    <col min="15619" max="15620" width="0" style="8" hidden="1" customWidth="1"/>
    <col min="15621" max="15638" width="8.5703125" style="8" customWidth="1"/>
    <col min="15639" max="15867" width="9.140625" style="8" bestFit="1" customWidth="1"/>
    <col min="15868" max="15872" width="8.7109375" style="8"/>
    <col min="15873" max="15873" width="15.28515625" style="8" customWidth="1"/>
    <col min="15874" max="15874" width="11.28515625" style="8" customWidth="1"/>
    <col min="15875" max="15876" width="0" style="8" hidden="1" customWidth="1"/>
    <col min="15877" max="15894" width="8.5703125" style="8" customWidth="1"/>
    <col min="15895" max="16123" width="9.140625" style="8" bestFit="1" customWidth="1"/>
    <col min="16124" max="16128" width="8.7109375" style="8"/>
    <col min="16129" max="16129" width="15.28515625" style="8" customWidth="1"/>
    <col min="16130" max="16130" width="11.28515625" style="8" customWidth="1"/>
    <col min="16131" max="16132" width="0" style="8" hidden="1" customWidth="1"/>
    <col min="16133" max="16150" width="8.5703125" style="8" customWidth="1"/>
    <col min="16151" max="16379" width="9.140625" style="8" bestFit="1" customWidth="1"/>
    <col min="16380" max="16384" width="8.7109375" style="8"/>
  </cols>
  <sheetData>
    <row r="1" spans="1:20" ht="20.25" x14ac:dyDescent="0.25">
      <c r="A1" s="128" t="s">
        <v>1115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30"/>
    </row>
    <row r="2" spans="1:20" ht="15.75" thickBot="1" x14ac:dyDescent="0.3">
      <c r="A2" s="9"/>
      <c r="B2" s="10"/>
      <c r="C2" s="10"/>
      <c r="D2" s="10"/>
      <c r="E2" s="11"/>
      <c r="F2" s="11"/>
      <c r="G2" s="11"/>
      <c r="H2" s="11"/>
      <c r="I2" s="10"/>
      <c r="J2" s="10" t="s">
        <v>1116</v>
      </c>
      <c r="K2" s="10"/>
      <c r="L2" s="10"/>
      <c r="M2" s="10"/>
      <c r="N2" s="10"/>
      <c r="O2" s="10"/>
      <c r="P2" s="10"/>
      <c r="Q2" s="10"/>
      <c r="R2" s="12" t="s">
        <v>1117</v>
      </c>
      <c r="S2" s="12"/>
      <c r="T2" s="13"/>
    </row>
    <row r="3" spans="1:20" ht="27.95" customHeight="1" thickTop="1" x14ac:dyDescent="0.25">
      <c r="A3" s="131"/>
      <c r="B3" s="133" t="s">
        <v>1118</v>
      </c>
      <c r="C3" s="134" t="s">
        <v>1119</v>
      </c>
      <c r="D3" s="134"/>
      <c r="E3" s="135" t="s">
        <v>11</v>
      </c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</row>
    <row r="4" spans="1:20" ht="72.75" customHeight="1" x14ac:dyDescent="0.25">
      <c r="A4" s="132"/>
      <c r="B4" s="97"/>
      <c r="C4" s="97" t="s">
        <v>1120</v>
      </c>
      <c r="D4" s="98" t="s">
        <v>1121</v>
      </c>
      <c r="E4" s="88" t="s">
        <v>1122</v>
      </c>
      <c r="F4" s="89"/>
      <c r="G4" s="89"/>
      <c r="H4" s="89"/>
      <c r="I4" s="138"/>
      <c r="J4" s="138"/>
      <c r="K4" s="138"/>
      <c r="L4" s="138"/>
      <c r="M4" s="89"/>
      <c r="N4" s="89"/>
      <c r="O4" s="89"/>
      <c r="P4" s="89"/>
      <c r="Q4" s="89"/>
      <c r="R4" s="89"/>
      <c r="S4" s="89"/>
      <c r="T4" s="90"/>
    </row>
    <row r="5" spans="1:20" ht="53.45" customHeight="1" x14ac:dyDescent="0.25">
      <c r="A5" s="132"/>
      <c r="B5" s="97"/>
      <c r="C5" s="97"/>
      <c r="D5" s="97"/>
      <c r="E5" s="91" t="s">
        <v>1123</v>
      </c>
      <c r="F5" s="92"/>
      <c r="G5" s="92"/>
      <c r="H5" s="92"/>
      <c r="I5" s="91" t="s">
        <v>1124</v>
      </c>
      <c r="J5" s="92"/>
      <c r="K5" s="92"/>
      <c r="L5" s="93"/>
      <c r="M5" s="93" t="s">
        <v>1125</v>
      </c>
      <c r="N5" s="94"/>
      <c r="O5" s="94"/>
      <c r="P5" s="95"/>
      <c r="Q5" s="139" t="s">
        <v>1126</v>
      </c>
      <c r="R5" s="92"/>
      <c r="S5" s="92"/>
      <c r="T5" s="140"/>
    </row>
    <row r="6" spans="1:20" ht="41.25" customHeight="1" x14ac:dyDescent="0.25">
      <c r="A6" s="132"/>
      <c r="B6" s="97"/>
      <c r="C6" s="97"/>
      <c r="D6" s="97"/>
      <c r="E6" s="14" t="s">
        <v>7</v>
      </c>
      <c r="F6" s="14" t="s">
        <v>8</v>
      </c>
      <c r="G6" s="14" t="s">
        <v>9</v>
      </c>
      <c r="H6" s="14" t="s">
        <v>10</v>
      </c>
      <c r="I6" s="15" t="s">
        <v>7</v>
      </c>
      <c r="J6" s="15" t="s">
        <v>8</v>
      </c>
      <c r="K6" s="15" t="s">
        <v>9</v>
      </c>
      <c r="L6" s="15" t="s">
        <v>10</v>
      </c>
      <c r="M6" s="14" t="s">
        <v>7</v>
      </c>
      <c r="N6" s="14" t="s">
        <v>8</v>
      </c>
      <c r="O6" s="16" t="s">
        <v>9</v>
      </c>
      <c r="P6" s="17" t="s">
        <v>10</v>
      </c>
      <c r="Q6" s="14" t="s">
        <v>7</v>
      </c>
      <c r="R6" s="14" t="s">
        <v>8</v>
      </c>
      <c r="S6" s="16" t="s">
        <v>9</v>
      </c>
      <c r="T6" s="17" t="s">
        <v>10</v>
      </c>
    </row>
    <row r="7" spans="1:20" ht="22.5" customHeight="1" x14ac:dyDescent="0.25">
      <c r="A7" s="18">
        <v>1</v>
      </c>
      <c r="B7" s="19"/>
      <c r="C7" s="20">
        <v>300000</v>
      </c>
      <c r="D7" s="20"/>
      <c r="E7" s="21">
        <v>7.0000000000000001E-3</v>
      </c>
      <c r="F7" s="22">
        <v>1.2E-2</v>
      </c>
      <c r="G7" s="21">
        <v>1.2E-2</v>
      </c>
      <c r="H7" s="21">
        <v>1.4999999999999999E-2</v>
      </c>
      <c r="I7" s="23">
        <v>7.0000000000000001E-3</v>
      </c>
      <c r="J7" s="24">
        <v>1.2E-2</v>
      </c>
      <c r="K7" s="23">
        <v>1.2E-2</v>
      </c>
      <c r="L7" s="23">
        <v>1.4999999999999999E-2</v>
      </c>
      <c r="M7" s="23">
        <v>7.0000000000000001E-3</v>
      </c>
      <c r="N7" s="24">
        <v>1.2E-2</v>
      </c>
      <c r="O7" s="23">
        <v>1.2E-2</v>
      </c>
      <c r="P7" s="25">
        <v>1.4999999999999999E-2</v>
      </c>
      <c r="Q7" s="23">
        <v>7.0000000000000001E-3</v>
      </c>
      <c r="R7" s="24">
        <v>0.01</v>
      </c>
      <c r="S7" s="23">
        <v>1.2E-2</v>
      </c>
      <c r="T7" s="25">
        <v>1.4999999999999999E-2</v>
      </c>
    </row>
    <row r="8" spans="1:20" ht="20.25" customHeight="1" x14ac:dyDescent="0.25">
      <c r="A8" s="26" t="s">
        <v>1127</v>
      </c>
      <c r="B8" s="27">
        <v>8000000</v>
      </c>
      <c r="C8" s="28"/>
      <c r="D8" s="28"/>
      <c r="E8" s="102" t="s">
        <v>1128</v>
      </c>
      <c r="F8" s="102"/>
      <c r="G8" s="102"/>
      <c r="H8" s="102"/>
      <c r="I8" s="102" t="s">
        <v>1129</v>
      </c>
      <c r="J8" s="102"/>
      <c r="K8" s="102"/>
      <c r="L8" s="102"/>
      <c r="M8" s="102" t="s">
        <v>1129</v>
      </c>
      <c r="N8" s="102"/>
      <c r="O8" s="102"/>
      <c r="P8" s="102"/>
      <c r="Q8" s="102" t="s">
        <v>1130</v>
      </c>
      <c r="R8" s="102"/>
      <c r="S8" s="102"/>
      <c r="T8" s="102"/>
    </row>
    <row r="9" spans="1:20" ht="20.25" customHeight="1" thickBot="1" x14ac:dyDescent="0.3">
      <c r="A9" s="112" t="s">
        <v>1131</v>
      </c>
      <c r="B9" s="113"/>
      <c r="C9" s="29"/>
      <c r="D9" s="29"/>
      <c r="E9" s="30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  <c r="Q9" s="32"/>
      <c r="R9" s="32"/>
      <c r="S9" s="32"/>
      <c r="T9" s="33"/>
    </row>
    <row r="10" spans="1:20" ht="20.25" customHeight="1" thickTop="1" x14ac:dyDescent="0.25">
      <c r="A10" s="34" t="s">
        <v>1132</v>
      </c>
      <c r="B10" s="35"/>
      <c r="C10" s="36">
        <f>C7</f>
        <v>300000</v>
      </c>
      <c r="D10" s="36"/>
      <c r="E10" s="114">
        <v>0.12</v>
      </c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6"/>
    </row>
    <row r="11" spans="1:20" ht="20.25" customHeight="1" x14ac:dyDescent="0.25">
      <c r="A11" s="37" t="s">
        <v>1133</v>
      </c>
      <c r="B11" s="38"/>
      <c r="C11" s="39">
        <f>C7</f>
        <v>300000</v>
      </c>
      <c r="D11" s="39"/>
      <c r="E11" s="114">
        <v>0.35</v>
      </c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6"/>
    </row>
    <row r="12" spans="1:20" s="43" customFormat="1" ht="20.25" customHeight="1" thickBot="1" x14ac:dyDescent="0.3">
      <c r="A12" s="40" t="s">
        <v>1134</v>
      </c>
      <c r="B12" s="41"/>
      <c r="C12" s="42">
        <v>500000</v>
      </c>
      <c r="D12" s="42"/>
      <c r="E12" s="117">
        <v>0.5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9"/>
    </row>
    <row r="13" spans="1:20" s="43" customFormat="1" ht="20.25" customHeight="1" thickTop="1" x14ac:dyDescent="0.25">
      <c r="A13" s="120"/>
      <c r="B13" s="122" t="s">
        <v>1118</v>
      </c>
      <c r="C13" s="123" t="s">
        <v>1119</v>
      </c>
      <c r="D13" s="124"/>
      <c r="E13" s="125" t="s">
        <v>11</v>
      </c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7"/>
    </row>
    <row r="14" spans="1:20" ht="41.45" customHeight="1" x14ac:dyDescent="0.25">
      <c r="A14" s="121"/>
      <c r="B14" s="97"/>
      <c r="C14" s="97" t="s">
        <v>1120</v>
      </c>
      <c r="D14" s="98" t="s">
        <v>1121</v>
      </c>
      <c r="E14" s="88" t="s">
        <v>1135</v>
      </c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0"/>
    </row>
    <row r="15" spans="1:20" ht="48" customHeight="1" x14ac:dyDescent="0.25">
      <c r="A15" s="121"/>
      <c r="B15" s="97"/>
      <c r="C15" s="97"/>
      <c r="D15" s="97"/>
      <c r="E15" s="91" t="s">
        <v>1136</v>
      </c>
      <c r="F15" s="92"/>
      <c r="G15" s="92"/>
      <c r="H15" s="92"/>
      <c r="I15" s="91" t="s">
        <v>1137</v>
      </c>
      <c r="J15" s="92"/>
      <c r="K15" s="92"/>
      <c r="L15" s="93"/>
      <c r="M15" s="93" t="s">
        <v>1138</v>
      </c>
      <c r="N15" s="94"/>
      <c r="O15" s="94"/>
      <c r="P15" s="95"/>
      <c r="Q15" s="96" t="s">
        <v>1139</v>
      </c>
      <c r="R15" s="94"/>
      <c r="S15" s="94"/>
      <c r="T15" s="95"/>
    </row>
    <row r="16" spans="1:20" ht="41.25" customHeight="1" x14ac:dyDescent="0.25">
      <c r="A16" s="121"/>
      <c r="B16" s="97"/>
      <c r="C16" s="97"/>
      <c r="D16" s="97"/>
      <c r="E16" s="14" t="s">
        <v>1140</v>
      </c>
      <c r="F16" s="14" t="s">
        <v>8</v>
      </c>
      <c r="G16" s="14" t="s">
        <v>9</v>
      </c>
      <c r="H16" s="14" t="s">
        <v>10</v>
      </c>
      <c r="I16" s="15" t="s">
        <v>1140</v>
      </c>
      <c r="J16" s="15" t="s">
        <v>8</v>
      </c>
      <c r="K16" s="15" t="s">
        <v>9</v>
      </c>
      <c r="L16" s="15" t="s">
        <v>10</v>
      </c>
      <c r="M16" s="14" t="s">
        <v>1140</v>
      </c>
      <c r="N16" s="14" t="s">
        <v>8</v>
      </c>
      <c r="O16" s="16" t="s">
        <v>9</v>
      </c>
      <c r="P16" s="17" t="s">
        <v>10</v>
      </c>
      <c r="Q16" s="14" t="s">
        <v>1140</v>
      </c>
      <c r="R16" s="14" t="s">
        <v>8</v>
      </c>
      <c r="S16" s="16" t="s">
        <v>9</v>
      </c>
      <c r="T16" s="17" t="s">
        <v>10</v>
      </c>
    </row>
    <row r="17" spans="1:20" ht="22.5" customHeight="1" thickBot="1" x14ac:dyDescent="0.3">
      <c r="A17" s="18">
        <v>2</v>
      </c>
      <c r="B17" s="19"/>
      <c r="C17" s="20"/>
      <c r="D17" s="20"/>
      <c r="E17" s="21">
        <v>0.03</v>
      </c>
      <c r="F17" s="44">
        <v>0.05</v>
      </c>
      <c r="G17" s="21">
        <v>7.0000000000000007E-2</v>
      </c>
      <c r="H17" s="45">
        <v>0.1</v>
      </c>
      <c r="I17" s="21">
        <v>0.03</v>
      </c>
      <c r="J17" s="44">
        <v>0.05</v>
      </c>
      <c r="K17" s="21">
        <v>7.0000000000000007E-2</v>
      </c>
      <c r="L17" s="45">
        <v>0.1</v>
      </c>
      <c r="M17" s="21">
        <v>0.04</v>
      </c>
      <c r="N17" s="44">
        <v>0.06</v>
      </c>
      <c r="O17" s="21">
        <v>0.08</v>
      </c>
      <c r="P17" s="45">
        <v>0.1</v>
      </c>
      <c r="Q17" s="21">
        <v>0.04</v>
      </c>
      <c r="R17" s="44">
        <v>0.06</v>
      </c>
      <c r="S17" s="21">
        <v>0.08</v>
      </c>
      <c r="T17" s="45">
        <v>0.1</v>
      </c>
    </row>
    <row r="18" spans="1:20" ht="20.25" customHeight="1" thickTop="1" x14ac:dyDescent="0.25">
      <c r="A18" s="34" t="s">
        <v>1141</v>
      </c>
      <c r="B18" s="103" t="s">
        <v>1142</v>
      </c>
      <c r="C18" s="36">
        <f>C16</f>
        <v>0</v>
      </c>
      <c r="D18" s="36"/>
      <c r="E18" s="106">
        <v>0.3</v>
      </c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8"/>
    </row>
    <row r="19" spans="1:20" ht="20.25" customHeight="1" x14ac:dyDescent="0.25">
      <c r="A19" s="37" t="s">
        <v>1133</v>
      </c>
      <c r="B19" s="104"/>
      <c r="C19" s="39">
        <f>C16</f>
        <v>0</v>
      </c>
      <c r="D19" s="39"/>
      <c r="E19" s="106">
        <v>0.5</v>
      </c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8"/>
    </row>
    <row r="20" spans="1:20" ht="20.25" customHeight="1" thickBot="1" x14ac:dyDescent="0.3">
      <c r="A20" s="46" t="s">
        <v>1143</v>
      </c>
      <c r="B20" s="105"/>
      <c r="C20" s="47">
        <v>500000</v>
      </c>
      <c r="D20" s="47"/>
      <c r="E20" s="109">
        <v>1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1"/>
    </row>
    <row r="21" spans="1:20" ht="20.25" customHeight="1" thickTop="1" x14ac:dyDescent="0.25">
      <c r="A21" s="48"/>
      <c r="B21" s="49"/>
      <c r="C21" s="50"/>
      <c r="D21" s="51"/>
      <c r="E21" s="99"/>
      <c r="F21" s="100"/>
      <c r="G21" s="100"/>
      <c r="H21" s="101"/>
      <c r="I21" s="99">
        <v>0</v>
      </c>
      <c r="J21" s="100"/>
      <c r="K21" s="100"/>
      <c r="L21" s="101"/>
      <c r="M21" s="52"/>
      <c r="N21" s="52"/>
      <c r="O21" s="52"/>
      <c r="P21" s="53"/>
      <c r="Q21" s="52"/>
      <c r="R21" s="52"/>
      <c r="S21" s="52"/>
      <c r="T21" s="53"/>
    </row>
    <row r="22" spans="1:20" ht="20.25" customHeight="1" x14ac:dyDescent="0.25">
      <c r="A22" s="54">
        <v>1</v>
      </c>
      <c r="B22" s="55" t="s">
        <v>1144</v>
      </c>
      <c r="C22" s="10"/>
      <c r="D22" s="10"/>
      <c r="E22" s="11"/>
      <c r="F22" s="11"/>
      <c r="G22" s="11"/>
      <c r="H22" s="1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3"/>
    </row>
    <row r="23" spans="1:20" x14ac:dyDescent="0.25">
      <c r="A23" s="54">
        <v>2</v>
      </c>
      <c r="B23" s="56" t="s">
        <v>1145</v>
      </c>
      <c r="C23" s="10"/>
      <c r="D23" s="10"/>
      <c r="E23" s="11"/>
      <c r="F23" s="11"/>
      <c r="G23" s="11"/>
      <c r="H23" s="11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3"/>
    </row>
    <row r="24" spans="1:20" x14ac:dyDescent="0.25">
      <c r="A24" s="54">
        <v>3</v>
      </c>
      <c r="B24" s="56" t="s">
        <v>1146</v>
      </c>
      <c r="C24" s="10"/>
      <c r="D24" s="10"/>
      <c r="E24" s="11"/>
      <c r="F24" s="11"/>
      <c r="G24" s="11"/>
      <c r="H24" s="11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3"/>
    </row>
    <row r="25" spans="1:20" x14ac:dyDescent="0.25">
      <c r="A25" s="54">
        <v>4</v>
      </c>
      <c r="B25" s="56" t="s">
        <v>1147</v>
      </c>
      <c r="C25" s="10"/>
      <c r="D25" s="10"/>
      <c r="E25" s="11"/>
      <c r="F25" s="11"/>
      <c r="G25" s="11"/>
      <c r="H25" s="11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3"/>
    </row>
    <row r="26" spans="1:20" x14ac:dyDescent="0.25">
      <c r="A26" s="54">
        <v>5</v>
      </c>
      <c r="B26" s="56" t="s">
        <v>1148</v>
      </c>
      <c r="C26" s="10"/>
      <c r="D26" s="10"/>
      <c r="E26" s="11"/>
      <c r="F26" s="11"/>
      <c r="G26" s="11"/>
      <c r="H26" s="11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3"/>
    </row>
    <row r="27" spans="1:20" x14ac:dyDescent="0.25">
      <c r="A27" s="54">
        <v>6</v>
      </c>
      <c r="B27" s="56" t="s">
        <v>1149</v>
      </c>
      <c r="C27" s="10"/>
      <c r="D27" s="10"/>
      <c r="E27" s="11"/>
      <c r="F27" s="11"/>
      <c r="G27" s="11"/>
      <c r="H27" s="11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3"/>
    </row>
    <row r="28" spans="1:20" x14ac:dyDescent="0.25">
      <c r="A28" s="54">
        <v>7</v>
      </c>
      <c r="B28" s="56" t="s">
        <v>1150</v>
      </c>
      <c r="C28" s="10"/>
      <c r="D28" s="10"/>
      <c r="E28" s="11"/>
      <c r="F28" s="11"/>
      <c r="G28" s="11"/>
      <c r="H28" s="11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3"/>
    </row>
    <row r="29" spans="1:20" ht="15.75" thickBot="1" x14ac:dyDescent="0.3">
      <c r="A29" s="57"/>
      <c r="B29" s="58"/>
      <c r="C29" s="59"/>
      <c r="D29" s="59"/>
      <c r="E29" s="60"/>
      <c r="F29" s="60"/>
      <c r="G29" s="60"/>
      <c r="H29" s="60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61"/>
    </row>
    <row r="30" spans="1:20" ht="20.25" customHeight="1" x14ac:dyDescent="0.25">
      <c r="J30" s="8" t="s">
        <v>1151</v>
      </c>
    </row>
    <row r="31" spans="1:20" x14ac:dyDescent="0.25">
      <c r="E31" s="63"/>
      <c r="J31" s="87"/>
      <c r="K31" s="87"/>
      <c r="L31" s="87"/>
      <c r="M31" s="87"/>
      <c r="N31" s="87"/>
      <c r="O31" s="87"/>
      <c r="P31" s="87"/>
      <c r="Q31" s="87"/>
    </row>
    <row r="37" spans="10:17" x14ac:dyDescent="0.25">
      <c r="J37" s="87"/>
      <c r="K37" s="87"/>
      <c r="L37" s="87"/>
      <c r="M37" s="87"/>
      <c r="N37" s="87"/>
      <c r="O37" s="87"/>
      <c r="P37" s="87"/>
      <c r="Q37" s="87"/>
    </row>
  </sheetData>
  <mergeCells count="39">
    <mergeCell ref="A1:T1"/>
    <mergeCell ref="A3:A6"/>
    <mergeCell ref="B3:B6"/>
    <mergeCell ref="C3:D3"/>
    <mergeCell ref="E3:T3"/>
    <mergeCell ref="C4:C6"/>
    <mergeCell ref="D4:D6"/>
    <mergeCell ref="E4:T4"/>
    <mergeCell ref="E5:H5"/>
    <mergeCell ref="I5:L5"/>
    <mergeCell ref="M5:P5"/>
    <mergeCell ref="Q5:T5"/>
    <mergeCell ref="E8:H8"/>
    <mergeCell ref="I8:L8"/>
    <mergeCell ref="M8:P8"/>
    <mergeCell ref="Q8:T8"/>
    <mergeCell ref="B18:B20"/>
    <mergeCell ref="E18:T18"/>
    <mergeCell ref="E19:T19"/>
    <mergeCell ref="E20:T20"/>
    <mergeCell ref="A9:B9"/>
    <mergeCell ref="E10:T10"/>
    <mergeCell ref="E11:T11"/>
    <mergeCell ref="E12:T12"/>
    <mergeCell ref="A13:A16"/>
    <mergeCell ref="B13:B16"/>
    <mergeCell ref="C13:D13"/>
    <mergeCell ref="E13:T13"/>
    <mergeCell ref="C14:C16"/>
    <mergeCell ref="D14:D16"/>
    <mergeCell ref="E21:H21"/>
    <mergeCell ref="I21:L21"/>
    <mergeCell ref="J31:Q31"/>
    <mergeCell ref="J37:Q37"/>
    <mergeCell ref="E14:T14"/>
    <mergeCell ref="E15:H15"/>
    <mergeCell ref="I15:L15"/>
    <mergeCell ref="M15:P15"/>
    <mergeCell ref="Q15:T15"/>
  </mergeCells>
  <pageMargins left="0.2" right="0.2" top="0.75" bottom="0.75" header="0.3" footer="0.3"/>
  <pageSetup scale="76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"/>
  <sheetViews>
    <sheetView zoomScaleNormal="100" workbookViewId="0">
      <selection activeCell="C16" sqref="C16"/>
    </sheetView>
  </sheetViews>
  <sheetFormatPr defaultColWidth="9.140625" defaultRowHeight="21.75" customHeight="1" x14ac:dyDescent="0.25"/>
  <cols>
    <col min="1" max="1" width="21.42578125" customWidth="1"/>
    <col min="2" max="3" width="25.7109375" customWidth="1"/>
    <col min="4" max="6" width="17.140625" style="1" customWidth="1"/>
  </cols>
  <sheetData>
    <row r="1" spans="1:7" ht="21.75" customHeight="1" x14ac:dyDescent="0.3">
      <c r="A1" s="85" t="s">
        <v>489</v>
      </c>
      <c r="B1" s="85"/>
      <c r="C1" s="85"/>
      <c r="D1" s="85"/>
      <c r="E1" s="85"/>
      <c r="F1" s="85"/>
    </row>
    <row r="2" spans="1:7" ht="21.75" customHeight="1" x14ac:dyDescent="0.25">
      <c r="A2" s="86" t="s">
        <v>1513</v>
      </c>
      <c r="B2" s="86"/>
      <c r="C2" s="86"/>
      <c r="D2" s="86"/>
      <c r="E2" s="86"/>
      <c r="F2" s="86"/>
    </row>
    <row r="3" spans="1:7" ht="21.75" customHeight="1" x14ac:dyDescent="0.25">
      <c r="A3" s="5" t="s">
        <v>490</v>
      </c>
      <c r="B3" s="5" t="s">
        <v>491</v>
      </c>
      <c r="C3" s="5" t="s">
        <v>492</v>
      </c>
      <c r="D3" s="4" t="s">
        <v>1</v>
      </c>
      <c r="E3" s="4" t="s">
        <v>2</v>
      </c>
      <c r="F3" s="4" t="s">
        <v>0</v>
      </c>
    </row>
    <row r="4" spans="1:7" ht="21.75" customHeight="1" x14ac:dyDescent="0.25">
      <c r="A4" s="2" t="s">
        <v>493</v>
      </c>
      <c r="B4" s="2" t="s">
        <v>508</v>
      </c>
      <c r="C4" s="2"/>
      <c r="D4" s="3">
        <v>81207403</v>
      </c>
      <c r="E4" s="3">
        <v>1390932</v>
      </c>
      <c r="F4" s="3">
        <v>79816471</v>
      </c>
    </row>
    <row r="5" spans="1:7" ht="21.75" customHeight="1" x14ac:dyDescent="0.25">
      <c r="A5" s="2" t="s">
        <v>493</v>
      </c>
      <c r="B5" s="2" t="s">
        <v>509</v>
      </c>
      <c r="C5" s="2"/>
      <c r="D5" s="3">
        <v>26981669</v>
      </c>
      <c r="E5" s="3">
        <v>370973</v>
      </c>
      <c r="F5" s="3">
        <v>26610696</v>
      </c>
    </row>
    <row r="6" spans="1:7" ht="21.75" customHeight="1" x14ac:dyDescent="0.25">
      <c r="A6" s="2" t="s">
        <v>493</v>
      </c>
      <c r="B6" s="2" t="s">
        <v>510</v>
      </c>
      <c r="C6" s="2"/>
      <c r="D6" s="3">
        <v>59029941</v>
      </c>
      <c r="E6" s="3">
        <v>1875478</v>
      </c>
      <c r="F6" s="3">
        <v>57154463</v>
      </c>
    </row>
    <row r="7" spans="1:7" ht="21.75" customHeight="1" x14ac:dyDescent="0.25">
      <c r="A7" s="2" t="s">
        <v>493</v>
      </c>
      <c r="B7" s="2" t="s">
        <v>511</v>
      </c>
      <c r="C7" s="2"/>
      <c r="D7" s="3">
        <v>76724232</v>
      </c>
      <c r="E7" s="3">
        <v>1167553</v>
      </c>
      <c r="F7" s="3">
        <v>75556679</v>
      </c>
    </row>
    <row r="8" spans="1:7" ht="21.75" customHeight="1" x14ac:dyDescent="0.25">
      <c r="A8" s="2" t="s">
        <v>493</v>
      </c>
      <c r="B8" s="2" t="s">
        <v>499</v>
      </c>
      <c r="C8" s="2"/>
      <c r="D8" s="3">
        <v>109588060</v>
      </c>
      <c r="E8" s="3">
        <v>1720162</v>
      </c>
      <c r="F8" s="3">
        <v>107867898</v>
      </c>
    </row>
    <row r="9" spans="1:7" ht="21.75" customHeight="1" x14ac:dyDescent="0.25">
      <c r="A9" s="2" t="s">
        <v>493</v>
      </c>
      <c r="B9" s="2" t="s">
        <v>512</v>
      </c>
      <c r="C9" s="2"/>
      <c r="D9" s="3">
        <v>148859099</v>
      </c>
      <c r="E9" s="3">
        <v>2393021</v>
      </c>
      <c r="F9" s="3">
        <v>146466078</v>
      </c>
    </row>
    <row r="10" spans="1:7" ht="21.75" customHeight="1" x14ac:dyDescent="0.25">
      <c r="A10" s="6"/>
      <c r="D10" s="7">
        <v>502390404</v>
      </c>
      <c r="E10" s="7">
        <v>8918119</v>
      </c>
      <c r="F10" s="7">
        <v>493472285</v>
      </c>
      <c r="G10" t="s">
        <v>1517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07"/>
  <sheetViews>
    <sheetView zoomScaleNormal="100" workbookViewId="0">
      <pane ySplit="3" topLeftCell="A200" activePane="bottomLeft" state="frozen"/>
      <selection pane="bottomLeft" activeCell="B214" sqref="B214"/>
    </sheetView>
  </sheetViews>
  <sheetFormatPr defaultColWidth="9.140625" defaultRowHeight="21.7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1.75" customHeight="1" x14ac:dyDescent="0.3">
      <c r="A1" s="85" t="s">
        <v>124</v>
      </c>
      <c r="B1" s="85"/>
      <c r="C1" s="85"/>
      <c r="D1" s="85"/>
      <c r="E1" s="85"/>
    </row>
    <row r="2" spans="1:5" ht="21.75" customHeight="1" x14ac:dyDescent="0.25">
      <c r="A2" s="86" t="s">
        <v>1206</v>
      </c>
      <c r="B2" s="86"/>
      <c r="C2" s="86"/>
      <c r="D2" s="86"/>
      <c r="E2" s="86"/>
    </row>
    <row r="3" spans="1:5" ht="21.75" customHeight="1" x14ac:dyDescent="0.25">
      <c r="A3" s="5" t="s">
        <v>125</v>
      </c>
      <c r="B3" s="5" t="s">
        <v>126</v>
      </c>
      <c r="C3" s="4" t="s">
        <v>1</v>
      </c>
      <c r="D3" s="4" t="s">
        <v>2</v>
      </c>
      <c r="E3" s="4" t="s">
        <v>0</v>
      </c>
    </row>
    <row r="4" spans="1:5" ht="21.75" customHeight="1" x14ac:dyDescent="0.25">
      <c r="A4" s="2" t="s">
        <v>128</v>
      </c>
      <c r="B4" s="2" t="s">
        <v>129</v>
      </c>
      <c r="C4" s="3">
        <v>1388555</v>
      </c>
      <c r="D4" s="3">
        <v>138856</v>
      </c>
      <c r="E4" s="3">
        <v>1249699</v>
      </c>
    </row>
    <row r="5" spans="1:5" ht="21.75" customHeight="1" x14ac:dyDescent="0.25">
      <c r="A5" s="2" t="s">
        <v>130</v>
      </c>
      <c r="B5" s="2" t="s">
        <v>131</v>
      </c>
      <c r="C5" s="3">
        <v>2827431</v>
      </c>
      <c r="D5" s="3">
        <v>235623</v>
      </c>
      <c r="E5" s="3">
        <v>2591808</v>
      </c>
    </row>
    <row r="6" spans="1:5" ht="21.75" customHeight="1" x14ac:dyDescent="0.25">
      <c r="A6" s="2" t="s">
        <v>132</v>
      </c>
      <c r="B6" s="2" t="s">
        <v>133</v>
      </c>
      <c r="C6" s="3">
        <v>896040</v>
      </c>
      <c r="D6" s="3">
        <v>89605</v>
      </c>
      <c r="E6" s="3">
        <v>806435</v>
      </c>
    </row>
    <row r="7" spans="1:5" ht="21.75" customHeight="1" x14ac:dyDescent="0.25">
      <c r="A7" s="2" t="s">
        <v>134</v>
      </c>
      <c r="B7" s="2" t="s">
        <v>135</v>
      </c>
      <c r="C7" s="3">
        <v>3397700</v>
      </c>
      <c r="D7" s="3">
        <v>379751</v>
      </c>
      <c r="E7" s="3">
        <v>3017949</v>
      </c>
    </row>
    <row r="8" spans="1:5" ht="21.75" customHeight="1" x14ac:dyDescent="0.25">
      <c r="A8" s="2" t="s">
        <v>1207</v>
      </c>
      <c r="B8" s="2" t="s">
        <v>1208</v>
      </c>
      <c r="C8" s="3">
        <v>4594589</v>
      </c>
      <c r="D8" s="3">
        <v>459460</v>
      </c>
      <c r="E8" s="3">
        <v>4135129</v>
      </c>
    </row>
    <row r="9" spans="1:5" ht="21.75" customHeight="1" x14ac:dyDescent="0.25">
      <c r="A9" s="2" t="s">
        <v>136</v>
      </c>
      <c r="B9" s="2" t="s">
        <v>137</v>
      </c>
      <c r="C9" s="3">
        <v>3191328</v>
      </c>
      <c r="D9" s="3">
        <v>322103</v>
      </c>
      <c r="E9" s="3">
        <v>2869225</v>
      </c>
    </row>
    <row r="10" spans="1:5" ht="21.75" customHeight="1" x14ac:dyDescent="0.25">
      <c r="A10" s="2" t="s">
        <v>138</v>
      </c>
      <c r="B10" s="2" t="s">
        <v>139</v>
      </c>
      <c r="C10" s="3">
        <v>7470654</v>
      </c>
      <c r="D10" s="3">
        <v>821784</v>
      </c>
      <c r="E10" s="3">
        <v>6648870</v>
      </c>
    </row>
    <row r="11" spans="1:5" ht="21.75" customHeight="1" x14ac:dyDescent="0.25">
      <c r="A11" s="2" t="s">
        <v>140</v>
      </c>
      <c r="B11" s="2" t="s">
        <v>141</v>
      </c>
      <c r="C11" s="3">
        <v>5289451</v>
      </c>
      <c r="D11" s="3">
        <v>406730</v>
      </c>
      <c r="E11" s="3">
        <v>4882721</v>
      </c>
    </row>
    <row r="12" spans="1:5" ht="21.75" customHeight="1" x14ac:dyDescent="0.25">
      <c r="A12" s="2" t="s">
        <v>1209</v>
      </c>
      <c r="B12" s="2" t="s">
        <v>1210</v>
      </c>
      <c r="C12" s="3">
        <v>1722575</v>
      </c>
      <c r="D12" s="3">
        <v>86130</v>
      </c>
      <c r="E12" s="3">
        <v>1636445</v>
      </c>
    </row>
    <row r="13" spans="1:5" ht="21.75" customHeight="1" x14ac:dyDescent="0.25">
      <c r="A13" s="2" t="s">
        <v>142</v>
      </c>
      <c r="B13" s="2" t="s">
        <v>85</v>
      </c>
      <c r="C13" s="3">
        <v>734310</v>
      </c>
      <c r="D13" s="3">
        <v>110147</v>
      </c>
      <c r="E13" s="3">
        <v>624163</v>
      </c>
    </row>
    <row r="14" spans="1:5" ht="21.75" customHeight="1" x14ac:dyDescent="0.25">
      <c r="A14" s="2" t="s">
        <v>143</v>
      </c>
      <c r="B14" s="2" t="s">
        <v>86</v>
      </c>
      <c r="C14" s="3">
        <v>1330873</v>
      </c>
      <c r="D14" s="3">
        <v>33044</v>
      </c>
      <c r="E14" s="3">
        <v>1297829</v>
      </c>
    </row>
    <row r="15" spans="1:5" ht="21.75" customHeight="1" x14ac:dyDescent="0.25">
      <c r="A15" s="2" t="s">
        <v>144</v>
      </c>
      <c r="B15" s="2" t="s">
        <v>82</v>
      </c>
      <c r="C15" s="3">
        <v>3019115</v>
      </c>
      <c r="D15" s="3">
        <v>110147</v>
      </c>
      <c r="E15" s="3">
        <v>2908968</v>
      </c>
    </row>
    <row r="16" spans="1:5" ht="21.75" customHeight="1" x14ac:dyDescent="0.25">
      <c r="A16" s="2" t="s">
        <v>145</v>
      </c>
      <c r="B16" s="2" t="s">
        <v>101</v>
      </c>
      <c r="C16" s="3">
        <v>768611</v>
      </c>
      <c r="D16" s="3">
        <v>55073</v>
      </c>
      <c r="E16" s="3">
        <v>713538</v>
      </c>
    </row>
    <row r="17" spans="1:5" ht="21.75" customHeight="1" x14ac:dyDescent="0.25">
      <c r="A17" s="2" t="s">
        <v>146</v>
      </c>
      <c r="B17" s="2" t="s">
        <v>97</v>
      </c>
      <c r="C17" s="3">
        <v>1510847</v>
      </c>
      <c r="D17" s="3">
        <v>0</v>
      </c>
      <c r="E17" s="3">
        <v>1510847</v>
      </c>
    </row>
    <row r="18" spans="1:5" ht="21.75" customHeight="1" x14ac:dyDescent="0.25">
      <c r="A18" s="2" t="s">
        <v>147</v>
      </c>
      <c r="B18" s="2" t="s">
        <v>87</v>
      </c>
      <c r="C18" s="3">
        <v>553467</v>
      </c>
      <c r="D18" s="3">
        <v>0</v>
      </c>
      <c r="E18" s="3">
        <v>553467</v>
      </c>
    </row>
    <row r="19" spans="1:5" ht="21.75" customHeight="1" x14ac:dyDescent="0.25">
      <c r="A19" s="2" t="s">
        <v>148</v>
      </c>
      <c r="B19" s="2" t="s">
        <v>89</v>
      </c>
      <c r="C19" s="3">
        <v>2010684</v>
      </c>
      <c r="D19" s="3">
        <v>33044</v>
      </c>
      <c r="E19" s="3">
        <v>1977640</v>
      </c>
    </row>
    <row r="20" spans="1:5" ht="21.75" customHeight="1" x14ac:dyDescent="0.25">
      <c r="A20" s="2" t="s">
        <v>149</v>
      </c>
      <c r="B20" s="2" t="s">
        <v>96</v>
      </c>
      <c r="C20" s="3">
        <v>2066382</v>
      </c>
      <c r="D20" s="3">
        <v>33044</v>
      </c>
      <c r="E20" s="3">
        <v>2033338</v>
      </c>
    </row>
    <row r="21" spans="1:5" ht="21.75" customHeight="1" x14ac:dyDescent="0.25">
      <c r="A21" s="2" t="s">
        <v>150</v>
      </c>
      <c r="B21" s="2" t="s">
        <v>77</v>
      </c>
      <c r="C21" s="3">
        <v>2111793</v>
      </c>
      <c r="D21" s="3">
        <v>0</v>
      </c>
      <c r="E21" s="3">
        <v>2111793</v>
      </c>
    </row>
    <row r="22" spans="1:5" ht="21.75" customHeight="1" x14ac:dyDescent="0.25">
      <c r="A22" s="2" t="s">
        <v>151</v>
      </c>
      <c r="B22" s="2" t="s">
        <v>102</v>
      </c>
      <c r="C22" s="3">
        <v>3045366</v>
      </c>
      <c r="D22" s="3">
        <v>55073</v>
      </c>
      <c r="E22" s="3">
        <v>2990293</v>
      </c>
    </row>
    <row r="23" spans="1:5" ht="21.75" customHeight="1" x14ac:dyDescent="0.25">
      <c r="A23" s="2" t="s">
        <v>152</v>
      </c>
      <c r="B23" s="2" t="s">
        <v>83</v>
      </c>
      <c r="C23" s="3">
        <v>887336</v>
      </c>
      <c r="D23" s="3">
        <v>0</v>
      </c>
      <c r="E23" s="3">
        <v>887336</v>
      </c>
    </row>
    <row r="24" spans="1:5" ht="21.75" customHeight="1" x14ac:dyDescent="0.25">
      <c r="A24" s="2" t="s">
        <v>153</v>
      </c>
      <c r="B24" s="2" t="s">
        <v>84</v>
      </c>
      <c r="C24" s="3">
        <v>1776003</v>
      </c>
      <c r="D24" s="3">
        <v>0</v>
      </c>
      <c r="E24" s="3">
        <v>1776003</v>
      </c>
    </row>
    <row r="25" spans="1:5" ht="21.75" customHeight="1" x14ac:dyDescent="0.25">
      <c r="A25" s="2" t="s">
        <v>154</v>
      </c>
      <c r="B25" s="2" t="s">
        <v>88</v>
      </c>
      <c r="C25" s="3">
        <v>1257442</v>
      </c>
      <c r="D25" s="3">
        <v>22029</v>
      </c>
      <c r="E25" s="3">
        <v>1235413</v>
      </c>
    </row>
    <row r="26" spans="1:5" ht="21.75" customHeight="1" x14ac:dyDescent="0.25">
      <c r="A26" s="2" t="s">
        <v>155</v>
      </c>
      <c r="B26" s="2" t="s">
        <v>91</v>
      </c>
      <c r="C26" s="3">
        <v>556160</v>
      </c>
      <c r="D26" s="3">
        <v>0</v>
      </c>
      <c r="E26" s="3">
        <v>556160</v>
      </c>
    </row>
    <row r="27" spans="1:5" ht="21.75" customHeight="1" x14ac:dyDescent="0.25">
      <c r="A27" s="2" t="s">
        <v>156</v>
      </c>
      <c r="B27" s="2" t="s">
        <v>81</v>
      </c>
      <c r="C27" s="3">
        <v>3303390</v>
      </c>
      <c r="D27" s="3">
        <v>55073</v>
      </c>
      <c r="E27" s="3">
        <v>3248317</v>
      </c>
    </row>
    <row r="28" spans="1:5" ht="21.75" customHeight="1" x14ac:dyDescent="0.25">
      <c r="A28" s="2" t="s">
        <v>157</v>
      </c>
      <c r="B28" s="2" t="s">
        <v>62</v>
      </c>
      <c r="C28" s="3">
        <v>3606135</v>
      </c>
      <c r="D28" s="3">
        <v>0</v>
      </c>
      <c r="E28" s="3">
        <v>3606135</v>
      </c>
    </row>
    <row r="29" spans="1:5" ht="21.75" customHeight="1" x14ac:dyDescent="0.25">
      <c r="A29" s="2" t="s">
        <v>782</v>
      </c>
      <c r="B29" s="2" t="s">
        <v>783</v>
      </c>
      <c r="C29" s="3">
        <v>2827541</v>
      </c>
      <c r="D29" s="3">
        <v>0</v>
      </c>
      <c r="E29" s="3">
        <v>2827541</v>
      </c>
    </row>
    <row r="30" spans="1:5" ht="21.75" customHeight="1" x14ac:dyDescent="0.25">
      <c r="A30" s="2" t="s">
        <v>1211</v>
      </c>
      <c r="B30" s="2" t="s">
        <v>792</v>
      </c>
      <c r="C30" s="3">
        <v>1331463</v>
      </c>
      <c r="D30" s="3">
        <v>44059</v>
      </c>
      <c r="E30" s="3">
        <v>1287404</v>
      </c>
    </row>
    <row r="31" spans="1:5" ht="21.75" customHeight="1" x14ac:dyDescent="0.25">
      <c r="A31" s="2" t="s">
        <v>158</v>
      </c>
      <c r="B31" s="2" t="s">
        <v>95</v>
      </c>
      <c r="C31" s="3">
        <v>806200</v>
      </c>
      <c r="D31" s="3">
        <v>0</v>
      </c>
      <c r="E31" s="3">
        <v>806200</v>
      </c>
    </row>
    <row r="32" spans="1:5" ht="21.75" customHeight="1" x14ac:dyDescent="0.25">
      <c r="A32" s="2" t="s">
        <v>784</v>
      </c>
      <c r="B32" s="2" t="s">
        <v>785</v>
      </c>
      <c r="C32" s="3">
        <v>664525</v>
      </c>
      <c r="D32" s="3">
        <v>33044</v>
      </c>
      <c r="E32" s="3">
        <v>631481</v>
      </c>
    </row>
    <row r="33" spans="1:5" ht="21.75" customHeight="1" x14ac:dyDescent="0.25">
      <c r="A33" s="2" t="s">
        <v>1212</v>
      </c>
      <c r="B33" s="2" t="s">
        <v>1213</v>
      </c>
      <c r="C33" s="3">
        <v>6378553</v>
      </c>
      <c r="D33" s="3">
        <v>198264</v>
      </c>
      <c r="E33" s="3">
        <v>6180289</v>
      </c>
    </row>
    <row r="34" spans="1:5" ht="21.75" customHeight="1" x14ac:dyDescent="0.25">
      <c r="A34" s="2" t="s">
        <v>786</v>
      </c>
      <c r="B34" s="2" t="s">
        <v>787</v>
      </c>
      <c r="C34" s="3">
        <v>700329</v>
      </c>
      <c r="D34" s="3">
        <v>0</v>
      </c>
      <c r="E34" s="3">
        <v>700329</v>
      </c>
    </row>
    <row r="35" spans="1:5" ht="21.75" customHeight="1" x14ac:dyDescent="0.25">
      <c r="A35" s="2" t="s">
        <v>788</v>
      </c>
      <c r="B35" s="2" t="s">
        <v>789</v>
      </c>
      <c r="C35" s="3">
        <v>1574813</v>
      </c>
      <c r="D35" s="3">
        <v>0</v>
      </c>
      <c r="E35" s="3">
        <v>1574813</v>
      </c>
    </row>
    <row r="36" spans="1:5" ht="21.75" customHeight="1" x14ac:dyDescent="0.25">
      <c r="A36" s="2" t="s">
        <v>1214</v>
      </c>
      <c r="B36" s="2" t="s">
        <v>1215</v>
      </c>
      <c r="C36" s="3">
        <v>1173546</v>
      </c>
      <c r="D36" s="3">
        <v>0</v>
      </c>
      <c r="E36" s="3">
        <v>1173546</v>
      </c>
    </row>
    <row r="37" spans="1:5" ht="21.75" customHeight="1" x14ac:dyDescent="0.25">
      <c r="A37" s="2" t="s">
        <v>159</v>
      </c>
      <c r="B37" s="2" t="s">
        <v>98</v>
      </c>
      <c r="C37" s="3">
        <v>920622</v>
      </c>
      <c r="D37" s="3">
        <v>0</v>
      </c>
      <c r="E37" s="3">
        <v>920622</v>
      </c>
    </row>
    <row r="38" spans="1:5" ht="21.75" customHeight="1" x14ac:dyDescent="0.25">
      <c r="A38" s="2" t="s">
        <v>160</v>
      </c>
      <c r="B38" s="2" t="s">
        <v>99</v>
      </c>
      <c r="C38" s="3">
        <v>926129</v>
      </c>
      <c r="D38" s="3">
        <v>33044</v>
      </c>
      <c r="E38" s="3">
        <v>893085</v>
      </c>
    </row>
    <row r="39" spans="1:5" ht="21.75" customHeight="1" x14ac:dyDescent="0.25">
      <c r="A39" s="2" t="s">
        <v>161</v>
      </c>
      <c r="B39" s="2" t="s">
        <v>79</v>
      </c>
      <c r="C39" s="3">
        <v>1780143</v>
      </c>
      <c r="D39" s="3">
        <v>0</v>
      </c>
      <c r="E39" s="3">
        <v>1780143</v>
      </c>
    </row>
    <row r="40" spans="1:5" ht="21.75" customHeight="1" x14ac:dyDescent="0.25">
      <c r="A40" s="2" t="s">
        <v>790</v>
      </c>
      <c r="B40" s="2" t="s">
        <v>791</v>
      </c>
      <c r="C40" s="3">
        <v>2095800</v>
      </c>
      <c r="D40" s="3">
        <v>55073</v>
      </c>
      <c r="E40" s="3">
        <v>2040727</v>
      </c>
    </row>
    <row r="41" spans="1:5" ht="21.75" customHeight="1" x14ac:dyDescent="0.25">
      <c r="A41" s="2" t="s">
        <v>162</v>
      </c>
      <c r="B41" s="2" t="s">
        <v>80</v>
      </c>
      <c r="C41" s="3">
        <v>738405</v>
      </c>
      <c r="D41" s="3">
        <v>0</v>
      </c>
      <c r="E41" s="3">
        <v>738405</v>
      </c>
    </row>
    <row r="42" spans="1:5" ht="21.75" customHeight="1" x14ac:dyDescent="0.25">
      <c r="A42" s="2" t="s">
        <v>163</v>
      </c>
      <c r="B42" s="2" t="s">
        <v>103</v>
      </c>
      <c r="C42" s="3">
        <v>1165727</v>
      </c>
      <c r="D42" s="3">
        <v>33044</v>
      </c>
      <c r="E42" s="3">
        <v>1132683</v>
      </c>
    </row>
    <row r="43" spans="1:5" ht="21.75" customHeight="1" x14ac:dyDescent="0.25">
      <c r="A43" s="2" t="s">
        <v>164</v>
      </c>
      <c r="B43" s="2" t="s">
        <v>94</v>
      </c>
      <c r="C43" s="3">
        <v>2761784</v>
      </c>
      <c r="D43" s="3">
        <v>0</v>
      </c>
      <c r="E43" s="3">
        <v>2761784</v>
      </c>
    </row>
    <row r="44" spans="1:5" ht="21.75" customHeight="1" x14ac:dyDescent="0.25">
      <c r="A44" s="2" t="s">
        <v>165</v>
      </c>
      <c r="B44" s="2" t="s">
        <v>78</v>
      </c>
      <c r="C44" s="3">
        <v>1943431</v>
      </c>
      <c r="D44" s="3">
        <v>0</v>
      </c>
      <c r="E44" s="3">
        <v>1943431</v>
      </c>
    </row>
    <row r="45" spans="1:5" ht="21.75" customHeight="1" x14ac:dyDescent="0.25">
      <c r="A45" s="2" t="s">
        <v>166</v>
      </c>
      <c r="B45" s="2" t="s">
        <v>90</v>
      </c>
      <c r="C45" s="3">
        <v>1791420</v>
      </c>
      <c r="D45" s="3">
        <v>55073</v>
      </c>
      <c r="E45" s="3">
        <v>1736347</v>
      </c>
    </row>
    <row r="46" spans="1:5" ht="21.75" customHeight="1" x14ac:dyDescent="0.25">
      <c r="A46" s="2" t="s">
        <v>1216</v>
      </c>
      <c r="B46" s="2" t="s">
        <v>1217</v>
      </c>
      <c r="C46" s="3">
        <v>1173355</v>
      </c>
      <c r="D46" s="3">
        <v>0</v>
      </c>
      <c r="E46" s="3">
        <v>1173355</v>
      </c>
    </row>
    <row r="47" spans="1:5" ht="21.75" customHeight="1" x14ac:dyDescent="0.25">
      <c r="A47" s="2" t="s">
        <v>167</v>
      </c>
      <c r="B47" s="2" t="s">
        <v>100</v>
      </c>
      <c r="C47" s="3">
        <v>1471190</v>
      </c>
      <c r="D47" s="3">
        <v>0</v>
      </c>
      <c r="E47" s="3">
        <v>1471190</v>
      </c>
    </row>
    <row r="48" spans="1:5" ht="21.75" customHeight="1" x14ac:dyDescent="0.25">
      <c r="A48" s="2" t="s">
        <v>168</v>
      </c>
      <c r="B48" s="2" t="s">
        <v>93</v>
      </c>
      <c r="C48" s="3">
        <v>1393648</v>
      </c>
      <c r="D48" s="3">
        <v>33044</v>
      </c>
      <c r="E48" s="3">
        <v>1360604</v>
      </c>
    </row>
    <row r="49" spans="1:5" ht="21.75" customHeight="1" x14ac:dyDescent="0.25">
      <c r="A49" s="2" t="s">
        <v>169</v>
      </c>
      <c r="B49" s="2" t="s">
        <v>92</v>
      </c>
      <c r="C49" s="3">
        <v>222116</v>
      </c>
      <c r="D49" s="3">
        <v>0</v>
      </c>
      <c r="E49" s="3">
        <v>222116</v>
      </c>
    </row>
    <row r="50" spans="1:5" ht="21.75" customHeight="1" x14ac:dyDescent="0.25">
      <c r="A50" s="2" t="s">
        <v>170</v>
      </c>
      <c r="B50" s="2" t="s">
        <v>76</v>
      </c>
      <c r="C50" s="3">
        <v>1150620</v>
      </c>
      <c r="D50" s="3">
        <v>0</v>
      </c>
      <c r="E50" s="3">
        <v>1150620</v>
      </c>
    </row>
    <row r="51" spans="1:5" ht="21.75" customHeight="1" x14ac:dyDescent="0.25">
      <c r="A51" s="2" t="s">
        <v>171</v>
      </c>
      <c r="B51" s="2" t="s">
        <v>74</v>
      </c>
      <c r="C51" s="3">
        <v>10145330</v>
      </c>
      <c r="D51" s="3">
        <v>110147</v>
      </c>
      <c r="E51" s="3">
        <v>10035183</v>
      </c>
    </row>
    <row r="52" spans="1:5" ht="21.75" customHeight="1" x14ac:dyDescent="0.25">
      <c r="A52" s="2" t="s">
        <v>172</v>
      </c>
      <c r="B52" s="2" t="s">
        <v>73</v>
      </c>
      <c r="C52" s="3">
        <v>12418038</v>
      </c>
      <c r="D52" s="3">
        <v>220294</v>
      </c>
      <c r="E52" s="3">
        <v>12197744</v>
      </c>
    </row>
    <row r="53" spans="1:5" ht="21.75" customHeight="1" x14ac:dyDescent="0.25">
      <c r="A53" s="2" t="s">
        <v>173</v>
      </c>
      <c r="B53" s="2" t="s">
        <v>174</v>
      </c>
      <c r="C53" s="3">
        <v>1533424</v>
      </c>
      <c r="D53" s="3">
        <v>0</v>
      </c>
      <c r="E53" s="3">
        <v>1533424</v>
      </c>
    </row>
    <row r="54" spans="1:5" ht="21.75" customHeight="1" x14ac:dyDescent="0.25">
      <c r="A54" s="2" t="s">
        <v>487</v>
      </c>
      <c r="B54" s="2" t="s">
        <v>488</v>
      </c>
      <c r="C54" s="3">
        <v>1329050</v>
      </c>
      <c r="D54" s="3">
        <v>66088</v>
      </c>
      <c r="E54" s="3">
        <v>1262962</v>
      </c>
    </row>
    <row r="55" spans="1:5" ht="21.75" customHeight="1" x14ac:dyDescent="0.25">
      <c r="A55" s="2" t="s">
        <v>1218</v>
      </c>
      <c r="B55" s="2" t="s">
        <v>1219</v>
      </c>
      <c r="C55" s="3">
        <v>5023668</v>
      </c>
      <c r="D55" s="3">
        <v>0</v>
      </c>
      <c r="E55" s="3">
        <v>5023668</v>
      </c>
    </row>
    <row r="56" spans="1:5" ht="21.75" customHeight="1" x14ac:dyDescent="0.25">
      <c r="A56" s="2" t="s">
        <v>175</v>
      </c>
      <c r="B56" s="2" t="s">
        <v>72</v>
      </c>
      <c r="C56" s="3">
        <v>13525545</v>
      </c>
      <c r="D56" s="3">
        <v>275366</v>
      </c>
      <c r="E56" s="3">
        <v>13250179</v>
      </c>
    </row>
    <row r="57" spans="1:5" ht="21.75" customHeight="1" x14ac:dyDescent="0.25">
      <c r="A57" s="2" t="s">
        <v>176</v>
      </c>
      <c r="B57" s="2" t="s">
        <v>75</v>
      </c>
      <c r="C57" s="3">
        <v>17943655</v>
      </c>
      <c r="D57" s="3">
        <v>771026</v>
      </c>
      <c r="E57" s="3">
        <v>17172629</v>
      </c>
    </row>
    <row r="58" spans="1:5" ht="21.75" customHeight="1" x14ac:dyDescent="0.25">
      <c r="A58" s="2" t="s">
        <v>1220</v>
      </c>
      <c r="B58" s="2" t="s">
        <v>177</v>
      </c>
      <c r="C58" s="3">
        <v>1110580</v>
      </c>
      <c r="D58" s="3">
        <v>0</v>
      </c>
      <c r="E58" s="3">
        <v>1110580</v>
      </c>
    </row>
    <row r="59" spans="1:5" ht="21.75" customHeight="1" x14ac:dyDescent="0.25">
      <c r="A59" s="2" t="s">
        <v>1221</v>
      </c>
      <c r="B59" s="2" t="s">
        <v>178</v>
      </c>
      <c r="C59" s="3">
        <v>3933924</v>
      </c>
      <c r="D59" s="3">
        <v>0</v>
      </c>
      <c r="E59" s="3">
        <v>3933924</v>
      </c>
    </row>
    <row r="60" spans="1:5" ht="21.75" customHeight="1" x14ac:dyDescent="0.25">
      <c r="A60" s="2" t="s">
        <v>1222</v>
      </c>
      <c r="B60" s="2" t="s">
        <v>67</v>
      </c>
      <c r="C60" s="3">
        <v>4584692</v>
      </c>
      <c r="D60" s="3">
        <v>0</v>
      </c>
      <c r="E60" s="3">
        <v>4584692</v>
      </c>
    </row>
    <row r="61" spans="1:5" ht="21.75" customHeight="1" x14ac:dyDescent="0.25">
      <c r="A61" s="2" t="s">
        <v>1223</v>
      </c>
      <c r="B61" s="2" t="s">
        <v>69</v>
      </c>
      <c r="C61" s="3">
        <v>6773716</v>
      </c>
      <c r="D61" s="3">
        <v>146862</v>
      </c>
      <c r="E61" s="3">
        <v>6626854</v>
      </c>
    </row>
    <row r="62" spans="1:5" ht="21.75" customHeight="1" x14ac:dyDescent="0.25">
      <c r="A62" s="2" t="s">
        <v>1224</v>
      </c>
      <c r="B62" s="2" t="s">
        <v>68</v>
      </c>
      <c r="C62" s="3">
        <v>17739008</v>
      </c>
      <c r="D62" s="3">
        <v>440586</v>
      </c>
      <c r="E62" s="3">
        <v>17298422</v>
      </c>
    </row>
    <row r="63" spans="1:5" ht="21.75" customHeight="1" x14ac:dyDescent="0.25">
      <c r="A63" s="2" t="s">
        <v>1225</v>
      </c>
      <c r="B63" s="2" t="s">
        <v>65</v>
      </c>
      <c r="C63" s="3">
        <v>28086080</v>
      </c>
      <c r="D63" s="3">
        <v>146862</v>
      </c>
      <c r="E63" s="3">
        <v>27939218</v>
      </c>
    </row>
    <row r="64" spans="1:5" ht="21.75" customHeight="1" x14ac:dyDescent="0.25">
      <c r="A64" s="2" t="s">
        <v>1226</v>
      </c>
      <c r="B64" s="2" t="s">
        <v>179</v>
      </c>
      <c r="C64" s="3">
        <v>8935012</v>
      </c>
      <c r="D64" s="3">
        <v>146862</v>
      </c>
      <c r="E64" s="3">
        <v>8788150</v>
      </c>
    </row>
    <row r="65" spans="1:5" ht="21.75" customHeight="1" x14ac:dyDescent="0.25">
      <c r="A65" s="2" t="s">
        <v>1227</v>
      </c>
      <c r="B65" s="2" t="s">
        <v>66</v>
      </c>
      <c r="C65" s="3">
        <v>6111688</v>
      </c>
      <c r="D65" s="3">
        <v>0</v>
      </c>
      <c r="E65" s="3">
        <v>6111688</v>
      </c>
    </row>
    <row r="66" spans="1:5" ht="21.75" customHeight="1" x14ac:dyDescent="0.25">
      <c r="A66" s="2" t="s">
        <v>1228</v>
      </c>
      <c r="B66" s="2" t="s">
        <v>180</v>
      </c>
      <c r="C66" s="3">
        <v>2881888</v>
      </c>
      <c r="D66" s="3">
        <v>0</v>
      </c>
      <c r="E66" s="3">
        <v>2881888</v>
      </c>
    </row>
    <row r="67" spans="1:5" ht="21.75" customHeight="1" x14ac:dyDescent="0.25">
      <c r="A67" s="2" t="s">
        <v>1229</v>
      </c>
      <c r="B67" s="2" t="s">
        <v>1230</v>
      </c>
      <c r="C67" s="3">
        <v>896040</v>
      </c>
      <c r="D67" s="3">
        <v>0</v>
      </c>
      <c r="E67" s="3">
        <v>896040</v>
      </c>
    </row>
    <row r="68" spans="1:5" ht="21.75" customHeight="1" x14ac:dyDescent="0.25">
      <c r="A68" s="2" t="s">
        <v>1231</v>
      </c>
      <c r="B68" s="2" t="s">
        <v>1232</v>
      </c>
      <c r="C68" s="3">
        <v>3470702</v>
      </c>
      <c r="D68" s="3">
        <v>0</v>
      </c>
      <c r="E68" s="3">
        <v>3470702</v>
      </c>
    </row>
    <row r="69" spans="1:5" ht="21.75" customHeight="1" x14ac:dyDescent="0.25">
      <c r="A69" s="2" t="s">
        <v>181</v>
      </c>
      <c r="B69" s="2" t="s">
        <v>106</v>
      </c>
      <c r="C69" s="3">
        <v>849014</v>
      </c>
      <c r="D69" s="3">
        <v>0</v>
      </c>
      <c r="E69" s="3">
        <v>849014</v>
      </c>
    </row>
    <row r="70" spans="1:5" ht="21.75" customHeight="1" x14ac:dyDescent="0.25">
      <c r="A70" s="2" t="s">
        <v>182</v>
      </c>
      <c r="B70" s="2" t="s">
        <v>122</v>
      </c>
      <c r="C70" s="3">
        <v>935442</v>
      </c>
      <c r="D70" s="3">
        <v>0</v>
      </c>
      <c r="E70" s="3">
        <v>935442</v>
      </c>
    </row>
    <row r="71" spans="1:5" ht="21.75" customHeight="1" x14ac:dyDescent="0.25">
      <c r="A71" s="2" t="s">
        <v>183</v>
      </c>
      <c r="B71" s="2" t="s">
        <v>104</v>
      </c>
      <c r="C71" s="3">
        <v>886905</v>
      </c>
      <c r="D71" s="3">
        <v>0</v>
      </c>
      <c r="E71" s="3">
        <v>886905</v>
      </c>
    </row>
    <row r="72" spans="1:5" ht="21.75" customHeight="1" x14ac:dyDescent="0.25">
      <c r="A72" s="2" t="s">
        <v>184</v>
      </c>
      <c r="B72" s="2" t="s">
        <v>120</v>
      </c>
      <c r="C72" s="3">
        <v>847191</v>
      </c>
      <c r="D72" s="3">
        <v>0</v>
      </c>
      <c r="E72" s="3">
        <v>847191</v>
      </c>
    </row>
    <row r="73" spans="1:5" ht="21.75" customHeight="1" x14ac:dyDescent="0.25">
      <c r="A73" s="2" t="s">
        <v>185</v>
      </c>
      <c r="B73" s="2" t="s">
        <v>119</v>
      </c>
      <c r="C73" s="3">
        <v>903402</v>
      </c>
      <c r="D73" s="3">
        <v>0</v>
      </c>
      <c r="E73" s="3">
        <v>903402</v>
      </c>
    </row>
    <row r="74" spans="1:5" ht="21.75" customHeight="1" x14ac:dyDescent="0.25">
      <c r="A74" s="2" t="s">
        <v>186</v>
      </c>
      <c r="B74" s="2" t="s">
        <v>121</v>
      </c>
      <c r="C74" s="3">
        <v>831310</v>
      </c>
      <c r="D74" s="3">
        <v>0</v>
      </c>
      <c r="E74" s="3">
        <v>831310</v>
      </c>
    </row>
    <row r="75" spans="1:5" ht="21.75" customHeight="1" x14ac:dyDescent="0.25">
      <c r="A75" s="2" t="s">
        <v>187</v>
      </c>
      <c r="B75" s="2" t="s">
        <v>123</v>
      </c>
      <c r="C75" s="3">
        <v>811519</v>
      </c>
      <c r="D75" s="3">
        <v>0</v>
      </c>
      <c r="E75" s="3">
        <v>811519</v>
      </c>
    </row>
    <row r="76" spans="1:5" ht="21.75" customHeight="1" x14ac:dyDescent="0.25">
      <c r="A76" s="2" t="s">
        <v>188</v>
      </c>
      <c r="B76" s="2" t="s">
        <v>105</v>
      </c>
      <c r="C76" s="3">
        <v>1087891</v>
      </c>
      <c r="D76" s="3">
        <v>0</v>
      </c>
      <c r="E76" s="3">
        <v>1087891</v>
      </c>
    </row>
    <row r="77" spans="1:5" ht="21.75" customHeight="1" x14ac:dyDescent="0.25">
      <c r="A77" s="2" t="s">
        <v>793</v>
      </c>
      <c r="B77" s="2" t="s">
        <v>794</v>
      </c>
      <c r="C77" s="3">
        <v>18462053</v>
      </c>
      <c r="D77" s="3">
        <v>995460</v>
      </c>
      <c r="E77" s="3">
        <v>17466593</v>
      </c>
    </row>
    <row r="78" spans="1:5" ht="21.75" customHeight="1" x14ac:dyDescent="0.25">
      <c r="A78" s="2" t="s">
        <v>1233</v>
      </c>
      <c r="B78" s="2" t="s">
        <v>1234</v>
      </c>
      <c r="C78" s="3">
        <v>3638250</v>
      </c>
      <c r="D78" s="3">
        <v>254678</v>
      </c>
      <c r="E78" s="3">
        <v>3383572</v>
      </c>
    </row>
    <row r="79" spans="1:5" ht="21.75" customHeight="1" x14ac:dyDescent="0.25">
      <c r="A79" s="2" t="s">
        <v>189</v>
      </c>
      <c r="B79" s="2" t="s">
        <v>63</v>
      </c>
      <c r="C79" s="3">
        <v>43054943</v>
      </c>
      <c r="D79" s="3">
        <v>0</v>
      </c>
      <c r="E79" s="3">
        <v>43054943</v>
      </c>
    </row>
    <row r="80" spans="1:5" ht="21.75" customHeight="1" x14ac:dyDescent="0.25">
      <c r="A80" s="2" t="s">
        <v>1235</v>
      </c>
      <c r="B80" s="2" t="s">
        <v>107</v>
      </c>
      <c r="C80" s="3">
        <v>4051347</v>
      </c>
      <c r="D80" s="3">
        <v>283594</v>
      </c>
      <c r="E80" s="3">
        <v>3767753</v>
      </c>
    </row>
    <row r="81" spans="1:5" ht="21.75" customHeight="1" x14ac:dyDescent="0.25">
      <c r="A81" s="2" t="s">
        <v>190</v>
      </c>
      <c r="B81" s="2" t="s">
        <v>71</v>
      </c>
      <c r="C81" s="3">
        <v>10592060</v>
      </c>
      <c r="D81" s="3">
        <v>0</v>
      </c>
      <c r="E81" s="3">
        <v>10592060</v>
      </c>
    </row>
    <row r="82" spans="1:5" ht="21.75" customHeight="1" x14ac:dyDescent="0.25">
      <c r="A82" s="2" t="s">
        <v>191</v>
      </c>
      <c r="B82" s="2" t="s">
        <v>70</v>
      </c>
      <c r="C82" s="3">
        <v>12539720</v>
      </c>
      <c r="D82" s="3">
        <v>476264</v>
      </c>
      <c r="E82" s="3">
        <v>12063456</v>
      </c>
    </row>
    <row r="83" spans="1:5" ht="21.75" customHeight="1" x14ac:dyDescent="0.25">
      <c r="A83" s="2" t="s">
        <v>1246</v>
      </c>
      <c r="B83" s="2" t="s">
        <v>1247</v>
      </c>
      <c r="C83" s="3">
        <v>850875</v>
      </c>
      <c r="D83" s="3">
        <v>0</v>
      </c>
      <c r="E83" s="3">
        <v>850875</v>
      </c>
    </row>
    <row r="84" spans="1:5" ht="21.75" customHeight="1" x14ac:dyDescent="0.25">
      <c r="A84" s="2" t="s">
        <v>192</v>
      </c>
      <c r="B84" s="2" t="s">
        <v>64</v>
      </c>
      <c r="C84" s="3">
        <v>34147972</v>
      </c>
      <c r="D84" s="3">
        <v>1107162</v>
      </c>
      <c r="E84" s="3">
        <v>33040810</v>
      </c>
    </row>
    <row r="85" spans="1:5" ht="21.75" customHeight="1" x14ac:dyDescent="0.25">
      <c r="A85" s="2" t="s">
        <v>795</v>
      </c>
      <c r="B85" s="2" t="s">
        <v>796</v>
      </c>
      <c r="C85" s="3">
        <v>5279284</v>
      </c>
      <c r="D85" s="3">
        <v>0</v>
      </c>
      <c r="E85" s="3">
        <v>5279284</v>
      </c>
    </row>
    <row r="86" spans="1:5" ht="21.75" customHeight="1" x14ac:dyDescent="0.25">
      <c r="A86" s="2" t="s">
        <v>193</v>
      </c>
      <c r="B86" s="2" t="s">
        <v>109</v>
      </c>
      <c r="C86" s="3">
        <v>2421935</v>
      </c>
      <c r="D86" s="3">
        <v>226603</v>
      </c>
      <c r="E86" s="3">
        <v>2195332</v>
      </c>
    </row>
    <row r="87" spans="1:5" ht="21.75" customHeight="1" x14ac:dyDescent="0.25">
      <c r="A87" s="2" t="s">
        <v>194</v>
      </c>
      <c r="B87" s="2" t="s">
        <v>108</v>
      </c>
      <c r="C87" s="3">
        <v>3270123</v>
      </c>
      <c r="D87" s="3">
        <v>269012</v>
      </c>
      <c r="E87" s="3">
        <v>3001111</v>
      </c>
    </row>
    <row r="88" spans="1:5" ht="21.75" customHeight="1" x14ac:dyDescent="0.25">
      <c r="A88" s="2" t="s">
        <v>195</v>
      </c>
      <c r="B88" s="2" t="s">
        <v>196</v>
      </c>
      <c r="C88" s="3">
        <v>1403355</v>
      </c>
      <c r="D88" s="3">
        <v>122921</v>
      </c>
      <c r="E88" s="3">
        <v>1280434</v>
      </c>
    </row>
    <row r="89" spans="1:5" ht="21.75" customHeight="1" x14ac:dyDescent="0.25">
      <c r="A89" s="2" t="s">
        <v>197</v>
      </c>
      <c r="B89" s="2" t="s">
        <v>198</v>
      </c>
      <c r="C89" s="3">
        <v>4117220</v>
      </c>
      <c r="D89" s="3">
        <v>258616</v>
      </c>
      <c r="E89" s="3">
        <v>3858604</v>
      </c>
    </row>
    <row r="90" spans="1:5" ht="21.75" customHeight="1" x14ac:dyDescent="0.25">
      <c r="A90" s="2" t="s">
        <v>797</v>
      </c>
      <c r="B90" s="2" t="s">
        <v>798</v>
      </c>
      <c r="C90" s="3">
        <v>3482503</v>
      </c>
      <c r="D90" s="3">
        <v>258530</v>
      </c>
      <c r="E90" s="3">
        <v>3223973</v>
      </c>
    </row>
    <row r="91" spans="1:5" ht="21.75" customHeight="1" x14ac:dyDescent="0.25">
      <c r="A91" s="2" t="s">
        <v>1248</v>
      </c>
      <c r="B91" s="2" t="s">
        <v>1249</v>
      </c>
      <c r="C91" s="3">
        <v>1890788</v>
      </c>
      <c r="D91" s="3">
        <v>321642</v>
      </c>
      <c r="E91" s="3">
        <v>1569146</v>
      </c>
    </row>
    <row r="92" spans="1:5" ht="21.75" customHeight="1" x14ac:dyDescent="0.25">
      <c r="A92" s="2" t="s">
        <v>199</v>
      </c>
      <c r="B92" s="2" t="s">
        <v>110</v>
      </c>
      <c r="C92" s="3">
        <v>3619203</v>
      </c>
      <c r="D92" s="3">
        <v>328668</v>
      </c>
      <c r="E92" s="3">
        <v>3290535</v>
      </c>
    </row>
    <row r="93" spans="1:5" ht="21.75" customHeight="1" x14ac:dyDescent="0.25">
      <c r="A93" s="2" t="s">
        <v>200</v>
      </c>
      <c r="B93" s="2" t="s">
        <v>201</v>
      </c>
      <c r="C93" s="3">
        <v>862707</v>
      </c>
      <c r="D93" s="3">
        <v>0</v>
      </c>
      <c r="E93" s="3">
        <v>862707</v>
      </c>
    </row>
    <row r="94" spans="1:5" ht="21.75" customHeight="1" x14ac:dyDescent="0.25">
      <c r="A94" s="2" t="s">
        <v>202</v>
      </c>
      <c r="B94" s="2" t="s">
        <v>203</v>
      </c>
      <c r="C94" s="3">
        <v>3401813</v>
      </c>
      <c r="D94" s="3">
        <v>0</v>
      </c>
      <c r="E94" s="3">
        <v>3401813</v>
      </c>
    </row>
    <row r="95" spans="1:5" ht="21.75" customHeight="1" x14ac:dyDescent="0.25">
      <c r="A95" s="2" t="s">
        <v>204</v>
      </c>
      <c r="B95" s="2" t="s">
        <v>205</v>
      </c>
      <c r="C95" s="3">
        <v>1410678</v>
      </c>
      <c r="D95" s="3">
        <v>0</v>
      </c>
      <c r="E95" s="3">
        <v>1410678</v>
      </c>
    </row>
    <row r="96" spans="1:5" ht="21.75" customHeight="1" x14ac:dyDescent="0.25">
      <c r="A96" s="2" t="s">
        <v>1236</v>
      </c>
      <c r="B96" s="2" t="s">
        <v>1237</v>
      </c>
      <c r="C96" s="3">
        <v>1057520</v>
      </c>
      <c r="D96" s="3">
        <v>0</v>
      </c>
      <c r="E96" s="3">
        <v>1057520</v>
      </c>
    </row>
    <row r="97" spans="1:5" ht="21.75" customHeight="1" x14ac:dyDescent="0.25">
      <c r="A97" s="2" t="s">
        <v>1238</v>
      </c>
      <c r="B97" s="2" t="s">
        <v>1239</v>
      </c>
      <c r="C97" s="3">
        <v>2453627</v>
      </c>
      <c r="D97" s="3">
        <v>0</v>
      </c>
      <c r="E97" s="3">
        <v>2453627</v>
      </c>
    </row>
    <row r="98" spans="1:5" ht="21.75" customHeight="1" x14ac:dyDescent="0.25">
      <c r="A98" s="2" t="s">
        <v>206</v>
      </c>
      <c r="B98" s="2" t="s">
        <v>116</v>
      </c>
      <c r="C98" s="3">
        <v>499959</v>
      </c>
      <c r="D98" s="3">
        <v>0</v>
      </c>
      <c r="E98" s="3">
        <v>499959</v>
      </c>
    </row>
    <row r="99" spans="1:5" ht="21.75" customHeight="1" x14ac:dyDescent="0.25">
      <c r="A99" s="2" t="s">
        <v>207</v>
      </c>
      <c r="B99" s="2" t="s">
        <v>115</v>
      </c>
      <c r="C99" s="3">
        <v>763320</v>
      </c>
      <c r="D99" s="3">
        <v>0</v>
      </c>
      <c r="E99" s="3">
        <v>763320</v>
      </c>
    </row>
    <row r="100" spans="1:5" ht="21.75" customHeight="1" x14ac:dyDescent="0.25">
      <c r="A100" s="2" t="s">
        <v>208</v>
      </c>
      <c r="B100" s="2" t="s">
        <v>117</v>
      </c>
      <c r="C100" s="3">
        <v>630336</v>
      </c>
      <c r="D100" s="3">
        <v>0</v>
      </c>
      <c r="E100" s="3">
        <v>630336</v>
      </c>
    </row>
    <row r="101" spans="1:5" ht="21.75" customHeight="1" x14ac:dyDescent="0.25">
      <c r="A101" s="2" t="s">
        <v>209</v>
      </c>
      <c r="B101" s="2" t="s">
        <v>111</v>
      </c>
      <c r="C101" s="3">
        <v>707593</v>
      </c>
      <c r="D101" s="3">
        <v>0</v>
      </c>
      <c r="E101" s="3">
        <v>707593</v>
      </c>
    </row>
    <row r="102" spans="1:5" ht="21.75" customHeight="1" x14ac:dyDescent="0.25">
      <c r="A102" s="2" t="s">
        <v>210</v>
      </c>
      <c r="B102" s="2" t="s">
        <v>113</v>
      </c>
      <c r="C102" s="3">
        <v>1698556</v>
      </c>
      <c r="D102" s="3">
        <v>0</v>
      </c>
      <c r="E102" s="3">
        <v>1698556</v>
      </c>
    </row>
    <row r="103" spans="1:5" ht="21.75" customHeight="1" x14ac:dyDescent="0.25">
      <c r="A103" s="2" t="s">
        <v>211</v>
      </c>
      <c r="B103" s="2" t="s">
        <v>114</v>
      </c>
      <c r="C103" s="3">
        <v>3565243</v>
      </c>
      <c r="D103" s="3">
        <v>34500</v>
      </c>
      <c r="E103" s="3">
        <v>3530743</v>
      </c>
    </row>
    <row r="104" spans="1:5" ht="21.75" customHeight="1" x14ac:dyDescent="0.25">
      <c r="A104" s="2" t="s">
        <v>799</v>
      </c>
      <c r="B104" s="2" t="s">
        <v>800</v>
      </c>
      <c r="C104" s="3">
        <v>6259129</v>
      </c>
      <c r="D104" s="3">
        <v>0</v>
      </c>
      <c r="E104" s="3">
        <v>6259129</v>
      </c>
    </row>
    <row r="105" spans="1:5" ht="21.75" customHeight="1" x14ac:dyDescent="0.25">
      <c r="A105" s="2" t="s">
        <v>212</v>
      </c>
      <c r="B105" s="2" t="s">
        <v>118</v>
      </c>
      <c r="C105" s="3">
        <v>1295311</v>
      </c>
      <c r="D105" s="3">
        <v>0</v>
      </c>
      <c r="E105" s="3">
        <v>1295311</v>
      </c>
    </row>
    <row r="106" spans="1:5" ht="21.75" customHeight="1" x14ac:dyDescent="0.25">
      <c r="A106" s="2" t="s">
        <v>213</v>
      </c>
      <c r="B106" s="2" t="s">
        <v>112</v>
      </c>
      <c r="C106" s="3">
        <v>704013</v>
      </c>
      <c r="D106" s="3">
        <v>0</v>
      </c>
      <c r="E106" s="3">
        <v>704013</v>
      </c>
    </row>
    <row r="107" spans="1:5" ht="21.75" customHeight="1" x14ac:dyDescent="0.25">
      <c r="A107" s="2" t="s">
        <v>214</v>
      </c>
      <c r="B107" s="2" t="s">
        <v>61</v>
      </c>
      <c r="C107" s="3">
        <v>1130541</v>
      </c>
      <c r="D107" s="3">
        <v>0</v>
      </c>
      <c r="E107" s="3">
        <v>1130541</v>
      </c>
    </row>
    <row r="108" spans="1:5" ht="21.75" customHeight="1" x14ac:dyDescent="0.25">
      <c r="A108" s="2" t="s">
        <v>1240</v>
      </c>
      <c r="B108" s="2" t="s">
        <v>1241</v>
      </c>
      <c r="C108" s="3">
        <v>1308532</v>
      </c>
      <c r="D108" s="3">
        <v>0</v>
      </c>
      <c r="E108" s="3">
        <v>1308532</v>
      </c>
    </row>
    <row r="109" spans="1:5" ht="21.75" customHeight="1" x14ac:dyDescent="0.25">
      <c r="A109" s="2" t="s">
        <v>215</v>
      </c>
      <c r="B109" s="2" t="s">
        <v>216</v>
      </c>
      <c r="C109" s="3">
        <v>3271270</v>
      </c>
      <c r="D109" s="3">
        <v>294416</v>
      </c>
      <c r="E109" s="3">
        <v>2976854</v>
      </c>
    </row>
    <row r="110" spans="1:5" ht="21.75" customHeight="1" x14ac:dyDescent="0.25">
      <c r="A110" s="2" t="s">
        <v>217</v>
      </c>
      <c r="B110" s="2" t="s">
        <v>12</v>
      </c>
      <c r="C110" s="3">
        <v>2943865</v>
      </c>
      <c r="D110" s="3">
        <v>110147</v>
      </c>
      <c r="E110" s="3">
        <v>2833718</v>
      </c>
    </row>
    <row r="111" spans="1:5" ht="21.75" customHeight="1" x14ac:dyDescent="0.25">
      <c r="A111" s="2" t="s">
        <v>218</v>
      </c>
      <c r="B111" s="2" t="s">
        <v>12</v>
      </c>
      <c r="C111" s="3">
        <v>4638960</v>
      </c>
      <c r="D111" s="3">
        <v>110147</v>
      </c>
      <c r="E111" s="3">
        <v>4528813</v>
      </c>
    </row>
    <row r="112" spans="1:5" ht="21.75" customHeight="1" x14ac:dyDescent="0.25">
      <c r="A112" s="2" t="s">
        <v>219</v>
      </c>
      <c r="B112" s="2" t="s">
        <v>12</v>
      </c>
      <c r="C112" s="3">
        <v>12318805</v>
      </c>
      <c r="D112" s="3">
        <v>275367</v>
      </c>
      <c r="E112" s="3">
        <v>12043438</v>
      </c>
    </row>
    <row r="113" spans="1:5" ht="21.75" customHeight="1" x14ac:dyDescent="0.25">
      <c r="A113" s="2" t="s">
        <v>220</v>
      </c>
      <c r="B113" s="2" t="s">
        <v>12</v>
      </c>
      <c r="C113" s="3">
        <v>1250432</v>
      </c>
      <c r="D113" s="3">
        <v>0</v>
      </c>
      <c r="E113" s="3">
        <v>1250432</v>
      </c>
    </row>
    <row r="114" spans="1:5" ht="21.75" customHeight="1" x14ac:dyDescent="0.25">
      <c r="A114" s="2" t="s">
        <v>801</v>
      </c>
      <c r="B114" s="2" t="s">
        <v>12</v>
      </c>
      <c r="C114" s="3">
        <v>1874176</v>
      </c>
      <c r="D114" s="3">
        <v>22029</v>
      </c>
      <c r="E114" s="3">
        <v>1852147</v>
      </c>
    </row>
    <row r="115" spans="1:5" ht="21.75" customHeight="1" x14ac:dyDescent="0.25">
      <c r="A115" s="2" t="s">
        <v>221</v>
      </c>
      <c r="B115" s="2" t="s">
        <v>12</v>
      </c>
      <c r="C115" s="3">
        <v>6358227</v>
      </c>
      <c r="D115" s="3">
        <v>33044</v>
      </c>
      <c r="E115" s="3">
        <v>6325183</v>
      </c>
    </row>
    <row r="116" spans="1:5" ht="21.75" customHeight="1" x14ac:dyDescent="0.25">
      <c r="A116" s="2" t="s">
        <v>222</v>
      </c>
      <c r="B116" s="2" t="s">
        <v>12</v>
      </c>
      <c r="C116" s="3">
        <v>5400103</v>
      </c>
      <c r="D116" s="3">
        <v>0</v>
      </c>
      <c r="E116" s="3">
        <v>5400103</v>
      </c>
    </row>
    <row r="117" spans="1:5" ht="21.75" customHeight="1" x14ac:dyDescent="0.25">
      <c r="A117" s="2" t="s">
        <v>223</v>
      </c>
      <c r="B117" s="2" t="s">
        <v>12</v>
      </c>
      <c r="C117" s="3">
        <v>2162424</v>
      </c>
      <c r="D117" s="3">
        <v>44059</v>
      </c>
      <c r="E117" s="3">
        <v>2118365</v>
      </c>
    </row>
    <row r="118" spans="1:5" ht="21.75" customHeight="1" x14ac:dyDescent="0.25">
      <c r="A118" s="2" t="s">
        <v>224</v>
      </c>
      <c r="B118" s="2" t="s">
        <v>12</v>
      </c>
      <c r="C118" s="3">
        <v>1480834</v>
      </c>
      <c r="D118" s="3">
        <v>22029</v>
      </c>
      <c r="E118" s="3">
        <v>1458805</v>
      </c>
    </row>
    <row r="119" spans="1:5" ht="21.75" customHeight="1" x14ac:dyDescent="0.25">
      <c r="A119" s="2" t="s">
        <v>225</v>
      </c>
      <c r="B119" s="2" t="s">
        <v>12</v>
      </c>
      <c r="C119" s="3">
        <v>3693134</v>
      </c>
      <c r="D119" s="3">
        <v>0</v>
      </c>
      <c r="E119" s="3">
        <v>3693134</v>
      </c>
    </row>
    <row r="120" spans="1:5" ht="21.75" customHeight="1" x14ac:dyDescent="0.25">
      <c r="A120" s="2" t="s">
        <v>226</v>
      </c>
      <c r="B120" s="2" t="s">
        <v>12</v>
      </c>
      <c r="C120" s="3">
        <v>2036256</v>
      </c>
      <c r="D120" s="3">
        <v>22029</v>
      </c>
      <c r="E120" s="3">
        <v>2014227</v>
      </c>
    </row>
    <row r="121" spans="1:5" ht="21.75" customHeight="1" x14ac:dyDescent="0.25">
      <c r="A121" s="2" t="s">
        <v>802</v>
      </c>
      <c r="B121" s="2" t="s">
        <v>12</v>
      </c>
      <c r="C121" s="3">
        <v>2941076</v>
      </c>
      <c r="D121" s="3">
        <v>44058</v>
      </c>
      <c r="E121" s="3">
        <v>2897018</v>
      </c>
    </row>
    <row r="122" spans="1:5" ht="21.75" customHeight="1" x14ac:dyDescent="0.25">
      <c r="A122" s="2" t="s">
        <v>227</v>
      </c>
      <c r="B122" s="2" t="s">
        <v>12</v>
      </c>
      <c r="C122" s="3">
        <v>2015518</v>
      </c>
      <c r="D122" s="3">
        <v>44059</v>
      </c>
      <c r="E122" s="3">
        <v>1971459</v>
      </c>
    </row>
    <row r="123" spans="1:5" ht="21.75" customHeight="1" x14ac:dyDescent="0.25">
      <c r="A123" s="2" t="s">
        <v>228</v>
      </c>
      <c r="B123" s="2" t="s">
        <v>12</v>
      </c>
      <c r="C123" s="3">
        <v>1348402</v>
      </c>
      <c r="D123" s="3">
        <v>0</v>
      </c>
      <c r="E123" s="3">
        <v>1348402</v>
      </c>
    </row>
    <row r="124" spans="1:5" ht="21.75" customHeight="1" x14ac:dyDescent="0.25">
      <c r="A124" s="2" t="s">
        <v>229</v>
      </c>
      <c r="B124" s="2" t="s">
        <v>12</v>
      </c>
      <c r="C124" s="3">
        <v>3154816</v>
      </c>
      <c r="D124" s="3">
        <v>66088</v>
      </c>
      <c r="E124" s="3">
        <v>3088728</v>
      </c>
    </row>
    <row r="125" spans="1:5" ht="21.75" customHeight="1" x14ac:dyDescent="0.25">
      <c r="A125" s="2" t="s">
        <v>230</v>
      </c>
      <c r="B125" s="2" t="s">
        <v>12</v>
      </c>
      <c r="C125" s="3">
        <v>4707621</v>
      </c>
      <c r="D125" s="3">
        <v>253337</v>
      </c>
      <c r="E125" s="3">
        <v>4454284</v>
      </c>
    </row>
    <row r="126" spans="1:5" ht="21.75" customHeight="1" x14ac:dyDescent="0.25">
      <c r="A126" s="2" t="s">
        <v>231</v>
      </c>
      <c r="B126" s="2" t="s">
        <v>12</v>
      </c>
      <c r="C126" s="3">
        <v>2476665</v>
      </c>
      <c r="D126" s="3">
        <v>0</v>
      </c>
      <c r="E126" s="3">
        <v>2476665</v>
      </c>
    </row>
    <row r="127" spans="1:5" ht="21.75" customHeight="1" x14ac:dyDescent="0.25">
      <c r="A127" s="2" t="s">
        <v>232</v>
      </c>
      <c r="B127" s="2" t="s">
        <v>12</v>
      </c>
      <c r="C127" s="3">
        <v>1723992</v>
      </c>
      <c r="D127" s="3">
        <v>0</v>
      </c>
      <c r="E127" s="3">
        <v>1723992</v>
      </c>
    </row>
    <row r="128" spans="1:5" ht="21.75" customHeight="1" x14ac:dyDescent="0.25">
      <c r="A128" s="2" t="s">
        <v>233</v>
      </c>
      <c r="B128" s="2" t="s">
        <v>12</v>
      </c>
      <c r="C128" s="3">
        <v>3552909</v>
      </c>
      <c r="D128" s="3">
        <v>88117</v>
      </c>
      <c r="E128" s="3">
        <v>3464792</v>
      </c>
    </row>
    <row r="129" spans="1:5" ht="21.75" customHeight="1" x14ac:dyDescent="0.25">
      <c r="A129" s="2" t="s">
        <v>234</v>
      </c>
      <c r="B129" s="2" t="s">
        <v>12</v>
      </c>
      <c r="C129" s="3">
        <v>996554</v>
      </c>
      <c r="D129" s="3">
        <v>22029</v>
      </c>
      <c r="E129" s="3">
        <v>974525</v>
      </c>
    </row>
    <row r="130" spans="1:5" ht="21.75" customHeight="1" x14ac:dyDescent="0.25">
      <c r="A130" s="2" t="s">
        <v>235</v>
      </c>
      <c r="B130" s="2" t="s">
        <v>12</v>
      </c>
      <c r="C130" s="3">
        <v>2294044</v>
      </c>
      <c r="D130" s="3">
        <v>0</v>
      </c>
      <c r="E130" s="3">
        <v>2294044</v>
      </c>
    </row>
    <row r="131" spans="1:5" ht="21.75" customHeight="1" x14ac:dyDescent="0.25">
      <c r="A131" s="2" t="s">
        <v>236</v>
      </c>
      <c r="B131" s="2" t="s">
        <v>12</v>
      </c>
      <c r="C131" s="3">
        <v>3641389</v>
      </c>
      <c r="D131" s="3">
        <v>88117</v>
      </c>
      <c r="E131" s="3">
        <v>3553272</v>
      </c>
    </row>
    <row r="132" spans="1:5" ht="21.75" customHeight="1" x14ac:dyDescent="0.25">
      <c r="A132" s="2" t="s">
        <v>237</v>
      </c>
      <c r="B132" s="2" t="s">
        <v>12</v>
      </c>
      <c r="C132" s="3">
        <v>2364122</v>
      </c>
      <c r="D132" s="3">
        <v>66088</v>
      </c>
      <c r="E132" s="3">
        <v>2298034</v>
      </c>
    </row>
    <row r="133" spans="1:5" ht="21.75" customHeight="1" x14ac:dyDescent="0.25">
      <c r="A133" s="2" t="s">
        <v>238</v>
      </c>
      <c r="B133" s="2" t="s">
        <v>12</v>
      </c>
      <c r="C133" s="3">
        <v>2136028</v>
      </c>
      <c r="D133" s="3">
        <v>0</v>
      </c>
      <c r="E133" s="3">
        <v>2136028</v>
      </c>
    </row>
    <row r="134" spans="1:5" ht="21.75" customHeight="1" x14ac:dyDescent="0.25">
      <c r="A134" s="2" t="s">
        <v>239</v>
      </c>
      <c r="B134" s="2" t="s">
        <v>12</v>
      </c>
      <c r="C134" s="3">
        <v>2532962</v>
      </c>
      <c r="D134" s="3">
        <v>22029</v>
      </c>
      <c r="E134" s="3">
        <v>2510933</v>
      </c>
    </row>
    <row r="135" spans="1:5" ht="21.75" customHeight="1" x14ac:dyDescent="0.25">
      <c r="A135" s="2" t="s">
        <v>240</v>
      </c>
      <c r="B135" s="2" t="s">
        <v>12</v>
      </c>
      <c r="C135" s="3">
        <v>2638682</v>
      </c>
      <c r="D135" s="3">
        <v>44058</v>
      </c>
      <c r="E135" s="3">
        <v>2594624</v>
      </c>
    </row>
    <row r="136" spans="1:5" ht="21.75" customHeight="1" x14ac:dyDescent="0.25">
      <c r="A136" s="2" t="s">
        <v>241</v>
      </c>
      <c r="B136" s="2" t="s">
        <v>12</v>
      </c>
      <c r="C136" s="3">
        <v>2951769</v>
      </c>
      <c r="D136" s="3">
        <v>77102</v>
      </c>
      <c r="E136" s="3">
        <v>2874667</v>
      </c>
    </row>
    <row r="137" spans="1:5" ht="21.75" customHeight="1" x14ac:dyDescent="0.25">
      <c r="A137" s="2" t="s">
        <v>242</v>
      </c>
      <c r="B137" s="2" t="s">
        <v>12</v>
      </c>
      <c r="C137" s="3">
        <v>2397520</v>
      </c>
      <c r="D137" s="3">
        <v>22029</v>
      </c>
      <c r="E137" s="3">
        <v>2375491</v>
      </c>
    </row>
    <row r="138" spans="1:5" ht="21.75" customHeight="1" x14ac:dyDescent="0.25">
      <c r="A138" s="2" t="s">
        <v>243</v>
      </c>
      <c r="B138" s="2" t="s">
        <v>12</v>
      </c>
      <c r="C138" s="3">
        <v>2172308</v>
      </c>
      <c r="D138" s="3">
        <v>0</v>
      </c>
      <c r="E138" s="3">
        <v>2172308</v>
      </c>
    </row>
    <row r="139" spans="1:5" ht="21.75" customHeight="1" x14ac:dyDescent="0.25">
      <c r="A139" s="2" t="s">
        <v>244</v>
      </c>
      <c r="B139" s="2" t="s">
        <v>12</v>
      </c>
      <c r="C139" s="3">
        <v>2901394</v>
      </c>
      <c r="D139" s="3">
        <v>88118</v>
      </c>
      <c r="E139" s="3">
        <v>2813276</v>
      </c>
    </row>
    <row r="140" spans="1:5" ht="21.75" customHeight="1" x14ac:dyDescent="0.25">
      <c r="A140" s="2" t="s">
        <v>245</v>
      </c>
      <c r="B140" s="2" t="s">
        <v>12</v>
      </c>
      <c r="C140" s="3">
        <v>2375864</v>
      </c>
      <c r="D140" s="3">
        <v>22029</v>
      </c>
      <c r="E140" s="3">
        <v>2353835</v>
      </c>
    </row>
    <row r="141" spans="1:5" ht="21.75" customHeight="1" x14ac:dyDescent="0.25">
      <c r="A141" s="2" t="s">
        <v>246</v>
      </c>
      <c r="B141" s="2" t="s">
        <v>12</v>
      </c>
      <c r="C141" s="3">
        <v>2346292</v>
      </c>
      <c r="D141" s="3">
        <v>44058</v>
      </c>
      <c r="E141" s="3">
        <v>2302234</v>
      </c>
    </row>
    <row r="142" spans="1:5" ht="21.75" customHeight="1" x14ac:dyDescent="0.25">
      <c r="A142" s="2" t="s">
        <v>247</v>
      </c>
      <c r="B142" s="2" t="s">
        <v>12</v>
      </c>
      <c r="C142" s="3">
        <v>3457807</v>
      </c>
      <c r="D142" s="3">
        <v>55073</v>
      </c>
      <c r="E142" s="3">
        <v>3402734</v>
      </c>
    </row>
    <row r="143" spans="1:5" ht="21.75" customHeight="1" x14ac:dyDescent="0.25">
      <c r="A143" s="2" t="s">
        <v>248</v>
      </c>
      <c r="B143" s="2" t="s">
        <v>12</v>
      </c>
      <c r="C143" s="3">
        <v>1948426</v>
      </c>
      <c r="D143" s="3">
        <v>66088</v>
      </c>
      <c r="E143" s="3">
        <v>1882338</v>
      </c>
    </row>
    <row r="144" spans="1:5" ht="21.75" customHeight="1" x14ac:dyDescent="0.25">
      <c r="A144" s="2" t="s">
        <v>249</v>
      </c>
      <c r="B144" s="2" t="s">
        <v>12</v>
      </c>
      <c r="C144" s="3">
        <v>5557005</v>
      </c>
      <c r="D144" s="3">
        <v>77102</v>
      </c>
      <c r="E144" s="3">
        <v>5479903</v>
      </c>
    </row>
    <row r="145" spans="1:5" ht="21.75" customHeight="1" x14ac:dyDescent="0.25">
      <c r="A145" s="2" t="s">
        <v>251</v>
      </c>
      <c r="B145" s="2" t="s">
        <v>12</v>
      </c>
      <c r="C145" s="3">
        <v>2432284</v>
      </c>
      <c r="D145" s="3">
        <v>22029</v>
      </c>
      <c r="E145" s="3">
        <v>2410255</v>
      </c>
    </row>
    <row r="146" spans="1:5" ht="21.75" customHeight="1" x14ac:dyDescent="0.25">
      <c r="A146" s="2" t="s">
        <v>252</v>
      </c>
      <c r="B146" s="2" t="s">
        <v>12</v>
      </c>
      <c r="C146" s="3">
        <v>888728</v>
      </c>
      <c r="D146" s="3">
        <v>0</v>
      </c>
      <c r="E146" s="3">
        <v>888728</v>
      </c>
    </row>
    <row r="147" spans="1:5" ht="21.75" customHeight="1" x14ac:dyDescent="0.25">
      <c r="A147" s="2" t="s">
        <v>253</v>
      </c>
      <c r="B147" s="2" t="s">
        <v>12</v>
      </c>
      <c r="C147" s="3">
        <v>3336303</v>
      </c>
      <c r="D147" s="3">
        <v>11015</v>
      </c>
      <c r="E147" s="3">
        <v>3325288</v>
      </c>
    </row>
    <row r="148" spans="1:5" ht="21.75" customHeight="1" x14ac:dyDescent="0.25">
      <c r="A148" s="2" t="s">
        <v>254</v>
      </c>
      <c r="B148" s="2" t="s">
        <v>12</v>
      </c>
      <c r="C148" s="3">
        <v>4914505</v>
      </c>
      <c r="D148" s="3">
        <v>44059</v>
      </c>
      <c r="E148" s="3">
        <v>4870446</v>
      </c>
    </row>
    <row r="149" spans="1:5" ht="21.75" customHeight="1" x14ac:dyDescent="0.25">
      <c r="A149" s="2" t="s">
        <v>255</v>
      </c>
      <c r="B149" s="2" t="s">
        <v>12</v>
      </c>
      <c r="C149" s="3">
        <v>1286241</v>
      </c>
      <c r="D149" s="3">
        <v>0</v>
      </c>
      <c r="E149" s="3">
        <v>1286241</v>
      </c>
    </row>
    <row r="150" spans="1:5" ht="21.75" customHeight="1" x14ac:dyDescent="0.25">
      <c r="A150" s="2" t="s">
        <v>256</v>
      </c>
      <c r="B150" s="2" t="s">
        <v>12</v>
      </c>
      <c r="C150" s="3">
        <v>1449392</v>
      </c>
      <c r="D150" s="3">
        <v>22029</v>
      </c>
      <c r="E150" s="3">
        <v>1427363</v>
      </c>
    </row>
    <row r="151" spans="1:5" ht="21.75" customHeight="1" x14ac:dyDescent="0.25">
      <c r="A151" s="2" t="s">
        <v>803</v>
      </c>
      <c r="B151" s="2" t="s">
        <v>12</v>
      </c>
      <c r="C151" s="3">
        <v>4646958</v>
      </c>
      <c r="D151" s="3">
        <v>0</v>
      </c>
      <c r="E151" s="3">
        <v>4646958</v>
      </c>
    </row>
    <row r="152" spans="1:5" ht="21.75" customHeight="1" x14ac:dyDescent="0.25">
      <c r="A152" s="2" t="s">
        <v>257</v>
      </c>
      <c r="B152" s="2" t="s">
        <v>12</v>
      </c>
      <c r="C152" s="3">
        <v>5571453</v>
      </c>
      <c r="D152" s="3">
        <v>77102</v>
      </c>
      <c r="E152" s="3">
        <v>5494351</v>
      </c>
    </row>
    <row r="153" spans="1:5" ht="21.75" customHeight="1" x14ac:dyDescent="0.25">
      <c r="A153" s="2" t="s">
        <v>258</v>
      </c>
      <c r="B153" s="2" t="s">
        <v>12</v>
      </c>
      <c r="C153" s="3">
        <v>2929664</v>
      </c>
      <c r="D153" s="3">
        <v>66088</v>
      </c>
      <c r="E153" s="3">
        <v>2863576</v>
      </c>
    </row>
    <row r="154" spans="1:5" ht="21.75" customHeight="1" x14ac:dyDescent="0.25">
      <c r="A154" s="2" t="s">
        <v>259</v>
      </c>
      <c r="B154" s="2" t="s">
        <v>12</v>
      </c>
      <c r="C154" s="3">
        <v>2377778</v>
      </c>
      <c r="D154" s="3">
        <v>44059</v>
      </c>
      <c r="E154" s="3">
        <v>2333719</v>
      </c>
    </row>
    <row r="155" spans="1:5" ht="21.75" customHeight="1" x14ac:dyDescent="0.25">
      <c r="A155" s="2" t="s">
        <v>260</v>
      </c>
      <c r="B155" s="2" t="s">
        <v>12</v>
      </c>
      <c r="C155" s="3">
        <v>1429634</v>
      </c>
      <c r="D155" s="3">
        <v>66088</v>
      </c>
      <c r="E155" s="3">
        <v>1363546</v>
      </c>
    </row>
    <row r="156" spans="1:5" ht="21.75" customHeight="1" x14ac:dyDescent="0.25">
      <c r="A156" s="2" t="s">
        <v>261</v>
      </c>
      <c r="B156" s="2" t="s">
        <v>12</v>
      </c>
      <c r="C156" s="3">
        <v>1719463</v>
      </c>
      <c r="D156" s="3">
        <v>22029</v>
      </c>
      <c r="E156" s="3">
        <v>1697434</v>
      </c>
    </row>
    <row r="157" spans="1:5" ht="21.75" customHeight="1" x14ac:dyDescent="0.25">
      <c r="A157" s="2" t="s">
        <v>804</v>
      </c>
      <c r="B157" s="2" t="s">
        <v>12</v>
      </c>
      <c r="C157" s="3">
        <v>3237156</v>
      </c>
      <c r="D157" s="3">
        <v>44059</v>
      </c>
      <c r="E157" s="3">
        <v>3193097</v>
      </c>
    </row>
    <row r="158" spans="1:5" ht="21.75" customHeight="1" x14ac:dyDescent="0.25">
      <c r="A158" s="2" t="s">
        <v>262</v>
      </c>
      <c r="B158" s="2" t="s">
        <v>12</v>
      </c>
      <c r="C158" s="3">
        <v>947758</v>
      </c>
      <c r="D158" s="3">
        <v>22029</v>
      </c>
      <c r="E158" s="3">
        <v>925729</v>
      </c>
    </row>
    <row r="159" spans="1:5" ht="21.75" customHeight="1" x14ac:dyDescent="0.25">
      <c r="A159" s="2" t="s">
        <v>263</v>
      </c>
      <c r="B159" s="2" t="s">
        <v>12</v>
      </c>
      <c r="C159" s="3">
        <v>2292689</v>
      </c>
      <c r="D159" s="3">
        <v>44059</v>
      </c>
      <c r="E159" s="3">
        <v>2248630</v>
      </c>
    </row>
    <row r="160" spans="1:5" ht="21.75" customHeight="1" x14ac:dyDescent="0.25">
      <c r="A160" s="2" t="s">
        <v>264</v>
      </c>
      <c r="B160" s="2" t="s">
        <v>12</v>
      </c>
      <c r="C160" s="3">
        <v>2927336</v>
      </c>
      <c r="D160" s="3">
        <v>44058</v>
      </c>
      <c r="E160" s="3">
        <v>2883278</v>
      </c>
    </row>
    <row r="161" spans="1:5" ht="21.75" customHeight="1" x14ac:dyDescent="0.25">
      <c r="A161" s="2" t="s">
        <v>805</v>
      </c>
      <c r="B161" s="2" t="s">
        <v>12</v>
      </c>
      <c r="C161" s="3">
        <v>1258774</v>
      </c>
      <c r="D161" s="3">
        <v>0</v>
      </c>
      <c r="E161" s="3">
        <v>1258774</v>
      </c>
    </row>
    <row r="162" spans="1:5" ht="21.75" customHeight="1" x14ac:dyDescent="0.25">
      <c r="A162" s="2" t="s">
        <v>265</v>
      </c>
      <c r="B162" s="2" t="s">
        <v>12</v>
      </c>
      <c r="C162" s="3">
        <v>1861068</v>
      </c>
      <c r="D162" s="3">
        <v>44058</v>
      </c>
      <c r="E162" s="3">
        <v>1817010</v>
      </c>
    </row>
    <row r="163" spans="1:5" ht="21.75" customHeight="1" x14ac:dyDescent="0.25">
      <c r="A163" s="2" t="s">
        <v>266</v>
      </c>
      <c r="B163" s="2" t="s">
        <v>12</v>
      </c>
      <c r="C163" s="3">
        <v>4239002</v>
      </c>
      <c r="D163" s="3">
        <v>110147</v>
      </c>
      <c r="E163" s="3">
        <v>4128855</v>
      </c>
    </row>
    <row r="164" spans="1:5" ht="21.75" customHeight="1" x14ac:dyDescent="0.25">
      <c r="A164" s="2" t="s">
        <v>267</v>
      </c>
      <c r="B164" s="2" t="s">
        <v>12</v>
      </c>
      <c r="C164" s="3">
        <v>5214675</v>
      </c>
      <c r="D164" s="3">
        <v>88117</v>
      </c>
      <c r="E164" s="3">
        <v>5126558</v>
      </c>
    </row>
    <row r="165" spans="1:5" ht="21.75" customHeight="1" x14ac:dyDescent="0.25">
      <c r="A165" s="2" t="s">
        <v>268</v>
      </c>
      <c r="B165" s="2" t="s">
        <v>12</v>
      </c>
      <c r="C165" s="3">
        <v>2124974</v>
      </c>
      <c r="D165" s="3">
        <v>0</v>
      </c>
      <c r="E165" s="3">
        <v>2124974</v>
      </c>
    </row>
    <row r="166" spans="1:5" ht="21.75" customHeight="1" x14ac:dyDescent="0.25">
      <c r="A166" s="2" t="s">
        <v>269</v>
      </c>
      <c r="B166" s="2" t="s">
        <v>12</v>
      </c>
      <c r="C166" s="3">
        <v>4177373</v>
      </c>
      <c r="D166" s="3">
        <v>44058</v>
      </c>
      <c r="E166" s="3">
        <v>4133315</v>
      </c>
    </row>
    <row r="167" spans="1:5" ht="21.75" customHeight="1" x14ac:dyDescent="0.25">
      <c r="A167" s="2" t="s">
        <v>270</v>
      </c>
      <c r="B167" s="2" t="s">
        <v>12</v>
      </c>
      <c r="C167" s="3">
        <v>1804326</v>
      </c>
      <c r="D167" s="3">
        <v>0</v>
      </c>
      <c r="E167" s="3">
        <v>1804326</v>
      </c>
    </row>
    <row r="168" spans="1:5" ht="21.75" customHeight="1" x14ac:dyDescent="0.25">
      <c r="A168" s="2" t="s">
        <v>271</v>
      </c>
      <c r="B168" s="2" t="s">
        <v>12</v>
      </c>
      <c r="C168" s="3">
        <v>1884488</v>
      </c>
      <c r="D168" s="3">
        <v>0</v>
      </c>
      <c r="E168" s="3">
        <v>1884488</v>
      </c>
    </row>
    <row r="169" spans="1:5" ht="21.75" customHeight="1" x14ac:dyDescent="0.25">
      <c r="A169" s="2" t="s">
        <v>806</v>
      </c>
      <c r="B169" s="2" t="s">
        <v>12</v>
      </c>
      <c r="C169" s="3">
        <v>2229270</v>
      </c>
      <c r="D169" s="3">
        <v>44059</v>
      </c>
      <c r="E169" s="3">
        <v>2185211</v>
      </c>
    </row>
    <row r="170" spans="1:5" ht="21.75" customHeight="1" x14ac:dyDescent="0.25">
      <c r="A170" s="2" t="s">
        <v>272</v>
      </c>
      <c r="B170" s="2" t="s">
        <v>12</v>
      </c>
      <c r="C170" s="3">
        <v>1853414</v>
      </c>
      <c r="D170" s="3">
        <v>66088</v>
      </c>
      <c r="E170" s="3">
        <v>1787326</v>
      </c>
    </row>
    <row r="171" spans="1:5" ht="21.75" customHeight="1" x14ac:dyDescent="0.25">
      <c r="A171" s="2" t="s">
        <v>807</v>
      </c>
      <c r="B171" s="2" t="s">
        <v>12</v>
      </c>
      <c r="C171" s="3">
        <v>1164236</v>
      </c>
      <c r="D171" s="3">
        <v>0</v>
      </c>
      <c r="E171" s="3">
        <v>1164236</v>
      </c>
    </row>
    <row r="172" spans="1:5" ht="21.75" customHeight="1" x14ac:dyDescent="0.25">
      <c r="A172" s="2" t="s">
        <v>273</v>
      </c>
      <c r="B172" s="2" t="s">
        <v>12</v>
      </c>
      <c r="C172" s="3">
        <v>2793079</v>
      </c>
      <c r="D172" s="3">
        <v>55073</v>
      </c>
      <c r="E172" s="3">
        <v>2738006</v>
      </c>
    </row>
    <row r="173" spans="1:5" ht="21.75" customHeight="1" x14ac:dyDescent="0.25">
      <c r="A173" s="2" t="s">
        <v>274</v>
      </c>
      <c r="B173" s="2" t="s">
        <v>12</v>
      </c>
      <c r="C173" s="3">
        <v>3259910</v>
      </c>
      <c r="D173" s="3">
        <v>66088</v>
      </c>
      <c r="E173" s="3">
        <v>3193822</v>
      </c>
    </row>
    <row r="174" spans="1:5" ht="21.75" customHeight="1" x14ac:dyDescent="0.25">
      <c r="A174" s="2" t="s">
        <v>275</v>
      </c>
      <c r="B174" s="2" t="s">
        <v>12</v>
      </c>
      <c r="C174" s="3">
        <v>2855260</v>
      </c>
      <c r="D174" s="3">
        <v>66088</v>
      </c>
      <c r="E174" s="3">
        <v>2789172</v>
      </c>
    </row>
    <row r="175" spans="1:5" ht="21.75" customHeight="1" x14ac:dyDescent="0.25">
      <c r="A175" s="2" t="s">
        <v>276</v>
      </c>
      <c r="B175" s="2" t="s">
        <v>12</v>
      </c>
      <c r="C175" s="3">
        <v>4300101</v>
      </c>
      <c r="D175" s="3">
        <v>121161</v>
      </c>
      <c r="E175" s="3">
        <v>4178940</v>
      </c>
    </row>
    <row r="176" spans="1:5" ht="21.75" customHeight="1" x14ac:dyDescent="0.25">
      <c r="A176" s="2" t="s">
        <v>277</v>
      </c>
      <c r="B176" s="2" t="s">
        <v>12</v>
      </c>
      <c r="C176" s="3">
        <v>10187599</v>
      </c>
      <c r="D176" s="3">
        <v>88118</v>
      </c>
      <c r="E176" s="3">
        <v>10099481</v>
      </c>
    </row>
    <row r="177" spans="1:5" ht="21.75" customHeight="1" x14ac:dyDescent="0.25">
      <c r="A177" s="2" t="s">
        <v>278</v>
      </c>
      <c r="B177" s="2" t="s">
        <v>12</v>
      </c>
      <c r="C177" s="3">
        <v>2504112</v>
      </c>
      <c r="D177" s="3">
        <v>66088</v>
      </c>
      <c r="E177" s="3">
        <v>2438024</v>
      </c>
    </row>
    <row r="178" spans="1:5" ht="21.75" customHeight="1" x14ac:dyDescent="0.25">
      <c r="A178" s="2" t="s">
        <v>279</v>
      </c>
      <c r="B178" s="2" t="s">
        <v>12</v>
      </c>
      <c r="C178" s="3">
        <v>4114722</v>
      </c>
      <c r="D178" s="3">
        <v>44059</v>
      </c>
      <c r="E178" s="3">
        <v>4070663</v>
      </c>
    </row>
    <row r="179" spans="1:5" ht="21.75" customHeight="1" x14ac:dyDescent="0.25">
      <c r="A179" s="2" t="s">
        <v>280</v>
      </c>
      <c r="B179" s="2" t="s">
        <v>12</v>
      </c>
      <c r="C179" s="3">
        <v>2604168</v>
      </c>
      <c r="D179" s="3">
        <v>22029</v>
      </c>
      <c r="E179" s="3">
        <v>2582139</v>
      </c>
    </row>
    <row r="180" spans="1:5" ht="21.75" customHeight="1" x14ac:dyDescent="0.25">
      <c r="A180" s="2" t="s">
        <v>281</v>
      </c>
      <c r="B180" s="2" t="s">
        <v>12</v>
      </c>
      <c r="C180" s="3">
        <v>3496953</v>
      </c>
      <c r="D180" s="3">
        <v>66088</v>
      </c>
      <c r="E180" s="3">
        <v>3430865</v>
      </c>
    </row>
    <row r="181" spans="1:5" ht="21.75" customHeight="1" x14ac:dyDescent="0.25">
      <c r="A181" s="2" t="s">
        <v>282</v>
      </c>
      <c r="B181" s="2" t="s">
        <v>12</v>
      </c>
      <c r="C181" s="3">
        <v>10169496</v>
      </c>
      <c r="D181" s="3">
        <v>22029</v>
      </c>
      <c r="E181" s="3">
        <v>10147467</v>
      </c>
    </row>
    <row r="182" spans="1:5" ht="21.75" customHeight="1" x14ac:dyDescent="0.25">
      <c r="A182" s="2" t="s">
        <v>283</v>
      </c>
      <c r="B182" s="2" t="s">
        <v>12</v>
      </c>
      <c r="C182" s="3">
        <v>2088238</v>
      </c>
      <c r="D182" s="3">
        <v>0</v>
      </c>
      <c r="E182" s="3">
        <v>2088238</v>
      </c>
    </row>
    <row r="183" spans="1:5" ht="21.75" customHeight="1" x14ac:dyDescent="0.25">
      <c r="A183" s="2" t="s">
        <v>284</v>
      </c>
      <c r="B183" s="2" t="s">
        <v>12</v>
      </c>
      <c r="C183" s="3">
        <v>5428195</v>
      </c>
      <c r="D183" s="3">
        <v>22029</v>
      </c>
      <c r="E183" s="3">
        <v>5406166</v>
      </c>
    </row>
    <row r="184" spans="1:5" ht="21.75" customHeight="1" x14ac:dyDescent="0.25">
      <c r="A184" s="2" t="s">
        <v>285</v>
      </c>
      <c r="B184" s="2" t="s">
        <v>12</v>
      </c>
      <c r="C184" s="3">
        <v>3392450</v>
      </c>
      <c r="D184" s="3">
        <v>55073</v>
      </c>
      <c r="E184" s="3">
        <v>3337377</v>
      </c>
    </row>
    <row r="185" spans="1:5" ht="21.75" customHeight="1" x14ac:dyDescent="0.25">
      <c r="A185" s="2" t="s">
        <v>286</v>
      </c>
      <c r="B185" s="2" t="s">
        <v>12</v>
      </c>
      <c r="C185" s="3">
        <v>1432586</v>
      </c>
      <c r="D185" s="3">
        <v>0</v>
      </c>
      <c r="E185" s="3">
        <v>1432586</v>
      </c>
    </row>
    <row r="186" spans="1:5" ht="21.75" customHeight="1" x14ac:dyDescent="0.25">
      <c r="A186" s="2" t="s">
        <v>287</v>
      </c>
      <c r="B186" s="2" t="s">
        <v>12</v>
      </c>
      <c r="C186" s="3">
        <v>11323361</v>
      </c>
      <c r="D186" s="3">
        <v>99132</v>
      </c>
      <c r="E186" s="3">
        <v>11224229</v>
      </c>
    </row>
    <row r="187" spans="1:5" ht="21.75" customHeight="1" x14ac:dyDescent="0.25">
      <c r="A187" s="2" t="s">
        <v>288</v>
      </c>
      <c r="B187" s="2" t="s">
        <v>12</v>
      </c>
      <c r="C187" s="3">
        <v>2526921</v>
      </c>
      <c r="D187" s="3">
        <v>22029</v>
      </c>
      <c r="E187" s="3">
        <v>2504892</v>
      </c>
    </row>
    <row r="188" spans="1:5" ht="21.75" customHeight="1" x14ac:dyDescent="0.25">
      <c r="A188" s="2" t="s">
        <v>289</v>
      </c>
      <c r="B188" s="2" t="s">
        <v>12</v>
      </c>
      <c r="C188" s="3">
        <v>2761818</v>
      </c>
      <c r="D188" s="3">
        <v>110147</v>
      </c>
      <c r="E188" s="3">
        <v>2651671</v>
      </c>
    </row>
    <row r="189" spans="1:5" ht="21.75" customHeight="1" x14ac:dyDescent="0.25">
      <c r="A189" s="2" t="s">
        <v>290</v>
      </c>
      <c r="B189" s="2" t="s">
        <v>12</v>
      </c>
      <c r="C189" s="3">
        <v>7136096</v>
      </c>
      <c r="D189" s="3">
        <v>110147</v>
      </c>
      <c r="E189" s="3">
        <v>7025949</v>
      </c>
    </row>
    <row r="190" spans="1:5" ht="21.75" customHeight="1" x14ac:dyDescent="0.25">
      <c r="A190" s="2" t="s">
        <v>1108</v>
      </c>
      <c r="B190" s="2" t="s">
        <v>12</v>
      </c>
      <c r="C190" s="3">
        <v>2370186</v>
      </c>
      <c r="D190" s="3">
        <v>0</v>
      </c>
      <c r="E190" s="3">
        <v>2370186</v>
      </c>
    </row>
    <row r="191" spans="1:5" ht="21.75" customHeight="1" x14ac:dyDescent="0.25">
      <c r="A191" s="2" t="s">
        <v>291</v>
      </c>
      <c r="B191" s="2" t="s">
        <v>12</v>
      </c>
      <c r="C191" s="3">
        <v>4832992</v>
      </c>
      <c r="D191" s="3">
        <v>44059</v>
      </c>
      <c r="E191" s="3">
        <v>4788933</v>
      </c>
    </row>
    <row r="192" spans="1:5" ht="21.75" customHeight="1" x14ac:dyDescent="0.25">
      <c r="A192" s="2" t="s">
        <v>292</v>
      </c>
      <c r="B192" s="2" t="s">
        <v>12</v>
      </c>
      <c r="C192" s="3">
        <v>1237980</v>
      </c>
      <c r="D192" s="3">
        <v>0</v>
      </c>
      <c r="E192" s="3">
        <v>1237980</v>
      </c>
    </row>
    <row r="193" spans="1:5" ht="21.75" customHeight="1" x14ac:dyDescent="0.25">
      <c r="A193" s="2" t="s">
        <v>293</v>
      </c>
      <c r="B193" s="2" t="s">
        <v>12</v>
      </c>
      <c r="C193" s="3">
        <v>3177476</v>
      </c>
      <c r="D193" s="3">
        <v>22029</v>
      </c>
      <c r="E193" s="3">
        <v>3155447</v>
      </c>
    </row>
    <row r="194" spans="1:5" ht="21.75" customHeight="1" x14ac:dyDescent="0.25">
      <c r="A194" s="2" t="s">
        <v>294</v>
      </c>
      <c r="B194" s="2" t="s">
        <v>12</v>
      </c>
      <c r="C194" s="3">
        <v>1804900</v>
      </c>
      <c r="D194" s="3">
        <v>22029</v>
      </c>
      <c r="E194" s="3">
        <v>1782871</v>
      </c>
    </row>
    <row r="195" spans="1:5" ht="21.75" customHeight="1" x14ac:dyDescent="0.25">
      <c r="A195" s="2" t="s">
        <v>295</v>
      </c>
      <c r="B195" s="2" t="s">
        <v>12</v>
      </c>
      <c r="C195" s="3">
        <v>4554404</v>
      </c>
      <c r="D195" s="3">
        <v>55073</v>
      </c>
      <c r="E195" s="3">
        <v>4499331</v>
      </c>
    </row>
    <row r="196" spans="1:5" ht="21.75" customHeight="1" x14ac:dyDescent="0.25">
      <c r="A196" s="2" t="s">
        <v>296</v>
      </c>
      <c r="B196" s="2" t="s">
        <v>12</v>
      </c>
      <c r="C196" s="3">
        <v>1577411</v>
      </c>
      <c r="D196" s="3">
        <v>22029</v>
      </c>
      <c r="E196" s="3">
        <v>1555382</v>
      </c>
    </row>
    <row r="197" spans="1:5" ht="21.75" customHeight="1" x14ac:dyDescent="0.25">
      <c r="A197" s="2" t="s">
        <v>1242</v>
      </c>
      <c r="B197" s="2" t="s">
        <v>12</v>
      </c>
      <c r="C197" s="3">
        <v>4613450</v>
      </c>
      <c r="D197" s="3">
        <v>77103</v>
      </c>
      <c r="E197" s="3">
        <v>4536347</v>
      </c>
    </row>
    <row r="198" spans="1:5" ht="21.75" customHeight="1" x14ac:dyDescent="0.25">
      <c r="A198" s="2" t="s">
        <v>297</v>
      </c>
      <c r="B198" s="2" t="s">
        <v>12</v>
      </c>
      <c r="C198" s="3">
        <v>2124000</v>
      </c>
      <c r="D198" s="3">
        <v>0</v>
      </c>
      <c r="E198" s="3">
        <v>2124000</v>
      </c>
    </row>
    <row r="199" spans="1:5" ht="21.75" customHeight="1" x14ac:dyDescent="0.25">
      <c r="A199" s="2" t="s">
        <v>298</v>
      </c>
      <c r="B199" s="2" t="s">
        <v>12</v>
      </c>
      <c r="C199" s="3">
        <v>2241136</v>
      </c>
      <c r="D199" s="3">
        <v>44059</v>
      </c>
      <c r="E199" s="3">
        <v>2197077</v>
      </c>
    </row>
    <row r="200" spans="1:5" ht="21.75" customHeight="1" x14ac:dyDescent="0.25">
      <c r="A200" s="2" t="s">
        <v>808</v>
      </c>
      <c r="B200" s="2" t="s">
        <v>12</v>
      </c>
      <c r="C200" s="3">
        <v>4016341</v>
      </c>
      <c r="D200" s="3">
        <v>55073</v>
      </c>
      <c r="E200" s="3">
        <v>3961268</v>
      </c>
    </row>
    <row r="201" spans="1:5" ht="21.75" customHeight="1" x14ac:dyDescent="0.25">
      <c r="A201" s="2" t="s">
        <v>299</v>
      </c>
      <c r="B201" s="2" t="s">
        <v>12</v>
      </c>
      <c r="C201" s="3">
        <v>3247030</v>
      </c>
      <c r="D201" s="3">
        <v>22029</v>
      </c>
      <c r="E201" s="3">
        <v>3225001</v>
      </c>
    </row>
    <row r="202" spans="1:5" ht="21.75" customHeight="1" x14ac:dyDescent="0.25">
      <c r="A202" s="2" t="s">
        <v>300</v>
      </c>
      <c r="B202" s="2" t="s">
        <v>12</v>
      </c>
      <c r="C202" s="3">
        <v>2476760</v>
      </c>
      <c r="D202" s="3">
        <v>22029</v>
      </c>
      <c r="E202" s="3">
        <v>2454731</v>
      </c>
    </row>
    <row r="203" spans="1:5" ht="21.75" customHeight="1" x14ac:dyDescent="0.25">
      <c r="A203" s="2" t="s">
        <v>301</v>
      </c>
      <c r="B203" s="2" t="s">
        <v>12</v>
      </c>
      <c r="C203" s="3">
        <v>2440174</v>
      </c>
      <c r="D203" s="3">
        <v>66088</v>
      </c>
      <c r="E203" s="3">
        <v>2374086</v>
      </c>
    </row>
    <row r="204" spans="1:5" ht="21.75" customHeight="1" x14ac:dyDescent="0.25">
      <c r="A204" s="2" t="s">
        <v>302</v>
      </c>
      <c r="B204" s="2" t="s">
        <v>12</v>
      </c>
      <c r="C204" s="3">
        <v>311164</v>
      </c>
      <c r="D204" s="3">
        <v>0</v>
      </c>
      <c r="E204" s="3">
        <v>311164</v>
      </c>
    </row>
    <row r="205" spans="1:5" ht="21.75" customHeight="1" x14ac:dyDescent="0.25">
      <c r="A205" s="2" t="s">
        <v>1243</v>
      </c>
      <c r="B205" s="2" t="s">
        <v>12</v>
      </c>
      <c r="C205" s="3">
        <v>3097563</v>
      </c>
      <c r="D205" s="3">
        <v>77103</v>
      </c>
      <c r="E205" s="3">
        <v>3020460</v>
      </c>
    </row>
    <row r="206" spans="1:5" ht="21.75" customHeight="1" x14ac:dyDescent="0.25">
      <c r="A206" s="2" t="s">
        <v>1244</v>
      </c>
      <c r="B206" s="2" t="s">
        <v>12</v>
      </c>
      <c r="C206" s="3">
        <v>4066754</v>
      </c>
      <c r="D206" s="3">
        <v>66088</v>
      </c>
      <c r="E206" s="3">
        <v>4000666</v>
      </c>
    </row>
    <row r="207" spans="1:5" ht="21.75" customHeight="1" x14ac:dyDescent="0.25">
      <c r="A207" s="6"/>
      <c r="C207" s="7">
        <v>741298199</v>
      </c>
      <c r="D207" s="7">
        <v>15871349</v>
      </c>
      <c r="E207" s="7">
        <v>725426850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9"/>
  <sheetViews>
    <sheetView zoomScaleNormal="100" workbookViewId="0">
      <selection activeCell="G20" sqref="G20"/>
    </sheetView>
  </sheetViews>
  <sheetFormatPr defaultColWidth="9.140625" defaultRowHeight="21" customHeight="1" x14ac:dyDescent="0.25"/>
  <cols>
    <col min="1" max="1" width="21.42578125" customWidth="1"/>
    <col min="2" max="3" width="25.7109375" customWidth="1"/>
    <col min="4" max="6" width="17.140625" style="1" customWidth="1"/>
  </cols>
  <sheetData>
    <row r="1" spans="1:6" ht="21" customHeight="1" x14ac:dyDescent="0.3">
      <c r="A1" s="85" t="s">
        <v>489</v>
      </c>
      <c r="B1" s="85"/>
      <c r="C1" s="85"/>
      <c r="D1" s="85"/>
      <c r="E1" s="85"/>
      <c r="F1" s="85"/>
    </row>
    <row r="2" spans="1:6" ht="21" customHeight="1" x14ac:dyDescent="0.25">
      <c r="A2" s="86" t="s">
        <v>1245</v>
      </c>
      <c r="B2" s="86"/>
      <c r="C2" s="86"/>
      <c r="D2" s="86"/>
      <c r="E2" s="86"/>
      <c r="F2" s="86"/>
    </row>
    <row r="3" spans="1:6" ht="21" customHeight="1" x14ac:dyDescent="0.25">
      <c r="A3" s="5" t="s">
        <v>490</v>
      </c>
      <c r="B3" s="5" t="s">
        <v>491</v>
      </c>
      <c r="C3" s="5" t="s">
        <v>492</v>
      </c>
      <c r="D3" s="4" t="s">
        <v>1</v>
      </c>
      <c r="E3" s="4" t="s">
        <v>2</v>
      </c>
      <c r="F3" s="4" t="s">
        <v>0</v>
      </c>
    </row>
    <row r="4" spans="1:6" ht="21" customHeight="1" x14ac:dyDescent="0.25">
      <c r="A4" s="2" t="s">
        <v>493</v>
      </c>
      <c r="B4" s="2" t="s">
        <v>494</v>
      </c>
      <c r="C4" s="2"/>
      <c r="D4" s="3">
        <v>48965330</v>
      </c>
      <c r="E4" s="3">
        <v>1064627</v>
      </c>
      <c r="F4" s="3">
        <v>47900703</v>
      </c>
    </row>
    <row r="5" spans="1:6" ht="21" customHeight="1" x14ac:dyDescent="0.25">
      <c r="A5" s="2" t="s">
        <v>493</v>
      </c>
      <c r="B5" s="2" t="s">
        <v>496</v>
      </c>
      <c r="C5" s="2"/>
      <c r="D5" s="3">
        <v>99770508</v>
      </c>
      <c r="E5" s="3">
        <v>2114815</v>
      </c>
      <c r="F5" s="3">
        <v>97655693</v>
      </c>
    </row>
    <row r="6" spans="1:6" ht="21" customHeight="1" x14ac:dyDescent="0.25">
      <c r="A6" s="2" t="s">
        <v>493</v>
      </c>
      <c r="B6" s="2" t="s">
        <v>497</v>
      </c>
      <c r="C6" s="2"/>
      <c r="D6" s="3">
        <v>55019174</v>
      </c>
      <c r="E6" s="3">
        <v>1615572</v>
      </c>
      <c r="F6" s="3">
        <v>53403602</v>
      </c>
    </row>
    <row r="7" spans="1:6" ht="21" customHeight="1" x14ac:dyDescent="0.25">
      <c r="A7" s="2" t="s">
        <v>493</v>
      </c>
      <c r="B7" s="2" t="s">
        <v>498</v>
      </c>
      <c r="C7" s="2"/>
      <c r="D7" s="3">
        <v>250133112</v>
      </c>
      <c r="E7" s="3">
        <v>4962642</v>
      </c>
      <c r="F7" s="3">
        <v>245170470</v>
      </c>
    </row>
    <row r="8" spans="1:6" ht="21" customHeight="1" x14ac:dyDescent="0.25">
      <c r="A8" s="2" t="s">
        <v>493</v>
      </c>
      <c r="B8" s="2" t="s">
        <v>499</v>
      </c>
      <c r="C8" s="2"/>
      <c r="D8" s="3">
        <v>28086080</v>
      </c>
      <c r="E8" s="3">
        <v>146862</v>
      </c>
      <c r="F8" s="3">
        <v>27939218</v>
      </c>
    </row>
    <row r="9" spans="1:6" ht="21" customHeight="1" x14ac:dyDescent="0.25">
      <c r="A9" s="2" t="s">
        <v>493</v>
      </c>
      <c r="B9" s="2" t="s">
        <v>500</v>
      </c>
      <c r="C9" s="2"/>
      <c r="D9" s="3">
        <v>17124412</v>
      </c>
      <c r="E9" s="3">
        <v>476264</v>
      </c>
      <c r="F9" s="3">
        <v>16648148</v>
      </c>
    </row>
    <row r="10" spans="1:6" ht="21" customHeight="1" x14ac:dyDescent="0.25">
      <c r="A10" s="2" t="s">
        <v>493</v>
      </c>
      <c r="B10" s="2" t="s">
        <v>501</v>
      </c>
      <c r="C10" s="2"/>
      <c r="D10" s="3">
        <v>16819328</v>
      </c>
      <c r="E10" s="3">
        <v>146862</v>
      </c>
      <c r="F10" s="3">
        <v>16672466</v>
      </c>
    </row>
    <row r="11" spans="1:6" ht="21" customHeight="1" x14ac:dyDescent="0.25">
      <c r="A11" s="2" t="s">
        <v>493</v>
      </c>
      <c r="B11" s="2" t="s">
        <v>502</v>
      </c>
      <c r="C11" s="2" t="s">
        <v>1203</v>
      </c>
      <c r="D11" s="3">
        <v>17169636</v>
      </c>
      <c r="E11" s="3">
        <v>803904</v>
      </c>
      <c r="F11" s="3">
        <v>16365732</v>
      </c>
    </row>
    <row r="12" spans="1:6" ht="21" customHeight="1" x14ac:dyDescent="0.25">
      <c r="A12" s="2" t="s">
        <v>493</v>
      </c>
      <c r="B12" s="2" t="s">
        <v>502</v>
      </c>
      <c r="C12" s="2" t="s">
        <v>503</v>
      </c>
      <c r="D12" s="3">
        <v>84845956</v>
      </c>
      <c r="E12" s="3">
        <v>2433459</v>
      </c>
      <c r="F12" s="3">
        <v>82412497</v>
      </c>
    </row>
    <row r="13" spans="1:6" ht="21" customHeight="1" x14ac:dyDescent="0.25">
      <c r="A13" s="2" t="s">
        <v>493</v>
      </c>
      <c r="B13" s="2" t="s">
        <v>502</v>
      </c>
      <c r="C13" s="2" t="s">
        <v>504</v>
      </c>
      <c r="D13" s="3">
        <v>26712770</v>
      </c>
      <c r="E13" s="3">
        <v>641066</v>
      </c>
      <c r="F13" s="3">
        <v>26071704</v>
      </c>
    </row>
    <row r="14" spans="1:6" ht="21" customHeight="1" x14ac:dyDescent="0.25">
      <c r="A14" s="2" t="s">
        <v>493</v>
      </c>
      <c r="B14" s="2" t="s">
        <v>502</v>
      </c>
      <c r="C14" s="2" t="s">
        <v>505</v>
      </c>
      <c r="D14" s="3">
        <v>44163728</v>
      </c>
      <c r="E14" s="3">
        <v>577422</v>
      </c>
      <c r="F14" s="3">
        <v>43586306</v>
      </c>
    </row>
    <row r="15" spans="1:6" ht="21" customHeight="1" x14ac:dyDescent="0.25">
      <c r="A15" s="2" t="s">
        <v>493</v>
      </c>
      <c r="B15" s="2" t="s">
        <v>502</v>
      </c>
      <c r="C15" s="2" t="s">
        <v>506</v>
      </c>
      <c r="D15" s="3">
        <v>13928407</v>
      </c>
      <c r="E15" s="3">
        <v>88117</v>
      </c>
      <c r="F15" s="3">
        <v>13840290</v>
      </c>
    </row>
    <row r="16" spans="1:6" ht="21" customHeight="1" x14ac:dyDescent="0.25">
      <c r="A16" s="2" t="s">
        <v>493</v>
      </c>
      <c r="B16" s="2" t="s">
        <v>502</v>
      </c>
      <c r="C16" s="2" t="s">
        <v>1204</v>
      </c>
      <c r="D16" s="3">
        <v>6378553</v>
      </c>
      <c r="E16" s="3">
        <v>198264</v>
      </c>
      <c r="F16" s="3">
        <v>6180289</v>
      </c>
    </row>
    <row r="17" spans="1:7" ht="21" customHeight="1" x14ac:dyDescent="0.25">
      <c r="A17" s="2" t="s">
        <v>493</v>
      </c>
      <c r="B17" s="2" t="s">
        <v>502</v>
      </c>
      <c r="C17" s="2" t="s">
        <v>507</v>
      </c>
      <c r="D17" s="3">
        <v>31334014</v>
      </c>
      <c r="E17" s="3">
        <v>601473</v>
      </c>
      <c r="F17" s="3">
        <v>30732541</v>
      </c>
    </row>
    <row r="18" spans="1:7" ht="21" customHeight="1" x14ac:dyDescent="0.25">
      <c r="A18" s="2" t="s">
        <v>493</v>
      </c>
      <c r="B18" s="2" t="s">
        <v>502</v>
      </c>
      <c r="C18" s="2" t="s">
        <v>1205</v>
      </c>
      <c r="D18" s="3">
        <v>847191</v>
      </c>
      <c r="E18" s="3">
        <v>0</v>
      </c>
      <c r="F18" s="3">
        <v>847191</v>
      </c>
    </row>
    <row r="19" spans="1:7" ht="21" customHeight="1" x14ac:dyDescent="0.25">
      <c r="A19" s="6"/>
      <c r="D19" s="7">
        <v>741298199</v>
      </c>
      <c r="E19" s="7">
        <v>15871349</v>
      </c>
      <c r="F19" s="7">
        <v>725426850</v>
      </c>
      <c r="G19" t="s">
        <v>1517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51"/>
  <sheetViews>
    <sheetView zoomScaleNormal="100" workbookViewId="0">
      <pane ySplit="3" topLeftCell="A248" activePane="bottomLeft" state="frozen"/>
      <selection pane="bottomLeft" activeCell="D254" sqref="D254"/>
    </sheetView>
  </sheetViews>
  <sheetFormatPr defaultColWidth="9.140625" defaultRowHeight="20.2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0.25" customHeight="1" x14ac:dyDescent="0.3">
      <c r="A1" s="85" t="s">
        <v>124</v>
      </c>
      <c r="B1" s="85"/>
      <c r="C1" s="85"/>
      <c r="D1" s="85"/>
      <c r="E1" s="85"/>
    </row>
    <row r="2" spans="1:5" ht="20.25" customHeight="1" x14ac:dyDescent="0.25">
      <c r="A2" s="86" t="s">
        <v>1250</v>
      </c>
      <c r="B2" s="86"/>
      <c r="C2" s="86"/>
      <c r="D2" s="86"/>
      <c r="E2" s="86"/>
    </row>
    <row r="3" spans="1:5" ht="20.25" customHeight="1" x14ac:dyDescent="0.25">
      <c r="A3" s="5" t="s">
        <v>125</v>
      </c>
      <c r="B3" s="5" t="s">
        <v>126</v>
      </c>
      <c r="C3" s="4" t="s">
        <v>1</v>
      </c>
      <c r="D3" s="4" t="s">
        <v>2</v>
      </c>
      <c r="E3" s="4" t="s">
        <v>0</v>
      </c>
    </row>
    <row r="4" spans="1:5" ht="20.25" customHeight="1" x14ac:dyDescent="0.25">
      <c r="A4" s="2" t="s">
        <v>823</v>
      </c>
      <c r="B4" s="2" t="s">
        <v>824</v>
      </c>
      <c r="C4" s="3">
        <v>1467618</v>
      </c>
      <c r="D4" s="3">
        <v>146762</v>
      </c>
      <c r="E4" s="3">
        <v>1320856</v>
      </c>
    </row>
    <row r="5" spans="1:5" ht="20.25" customHeight="1" x14ac:dyDescent="0.25">
      <c r="A5" s="2" t="s">
        <v>825</v>
      </c>
      <c r="B5" s="2" t="s">
        <v>826</v>
      </c>
      <c r="C5" s="3">
        <v>2527128</v>
      </c>
      <c r="D5" s="3">
        <v>252713</v>
      </c>
      <c r="E5" s="3">
        <v>2274415</v>
      </c>
    </row>
    <row r="6" spans="1:5" ht="20.25" customHeight="1" x14ac:dyDescent="0.25">
      <c r="A6" s="2" t="s">
        <v>1251</v>
      </c>
      <c r="B6" s="2" t="s">
        <v>1252</v>
      </c>
      <c r="C6" s="3">
        <v>1139227</v>
      </c>
      <c r="D6" s="3">
        <v>79746</v>
      </c>
      <c r="E6" s="3">
        <v>1059481</v>
      </c>
    </row>
    <row r="7" spans="1:5" ht="20.25" customHeight="1" x14ac:dyDescent="0.25">
      <c r="A7" s="2" t="s">
        <v>1253</v>
      </c>
      <c r="B7" s="2" t="s">
        <v>1254</v>
      </c>
      <c r="C7" s="3">
        <v>1517775</v>
      </c>
      <c r="D7" s="3">
        <v>55073</v>
      </c>
      <c r="E7" s="3">
        <v>1462702</v>
      </c>
    </row>
    <row r="8" spans="1:5" ht="20.25" customHeight="1" x14ac:dyDescent="0.25">
      <c r="A8" s="2" t="s">
        <v>1255</v>
      </c>
      <c r="B8" s="2" t="s">
        <v>1256</v>
      </c>
      <c r="C8" s="3">
        <v>1126040</v>
      </c>
      <c r="D8" s="3">
        <v>56303</v>
      </c>
      <c r="E8" s="3">
        <v>1069737</v>
      </c>
    </row>
    <row r="9" spans="1:5" ht="20.25" customHeight="1" x14ac:dyDescent="0.25">
      <c r="A9" s="2" t="s">
        <v>1257</v>
      </c>
      <c r="B9" s="2" t="s">
        <v>1258</v>
      </c>
      <c r="C9" s="3">
        <v>1356838</v>
      </c>
      <c r="D9" s="3">
        <v>67843</v>
      </c>
      <c r="E9" s="3">
        <v>1288995</v>
      </c>
    </row>
    <row r="10" spans="1:5" ht="20.25" customHeight="1" x14ac:dyDescent="0.25">
      <c r="A10" s="2" t="s">
        <v>827</v>
      </c>
      <c r="B10" s="2" t="s">
        <v>828</v>
      </c>
      <c r="C10" s="3">
        <v>4358969</v>
      </c>
      <c r="D10" s="3">
        <v>0</v>
      </c>
      <c r="E10" s="3">
        <v>4358969</v>
      </c>
    </row>
    <row r="11" spans="1:5" ht="20.25" customHeight="1" x14ac:dyDescent="0.25">
      <c r="A11" s="2" t="s">
        <v>829</v>
      </c>
      <c r="B11" s="2" t="s">
        <v>830</v>
      </c>
      <c r="C11" s="3">
        <v>1901803</v>
      </c>
      <c r="D11" s="3">
        <v>0</v>
      </c>
      <c r="E11" s="3">
        <v>1901803</v>
      </c>
    </row>
    <row r="12" spans="1:5" ht="20.25" customHeight="1" x14ac:dyDescent="0.25">
      <c r="A12" s="2" t="s">
        <v>831</v>
      </c>
      <c r="B12" s="2" t="s">
        <v>832</v>
      </c>
      <c r="C12" s="3">
        <v>2404536</v>
      </c>
      <c r="D12" s="3">
        <v>0</v>
      </c>
      <c r="E12" s="3">
        <v>2404536</v>
      </c>
    </row>
    <row r="13" spans="1:5" ht="20.25" customHeight="1" x14ac:dyDescent="0.25">
      <c r="A13" s="2" t="s">
        <v>833</v>
      </c>
      <c r="B13" s="2" t="s">
        <v>834</v>
      </c>
      <c r="C13" s="3">
        <v>1432393</v>
      </c>
      <c r="D13" s="3">
        <v>0</v>
      </c>
      <c r="E13" s="3">
        <v>1432393</v>
      </c>
    </row>
    <row r="14" spans="1:5" ht="20.25" customHeight="1" x14ac:dyDescent="0.25">
      <c r="A14" s="2" t="s">
        <v>835</v>
      </c>
      <c r="B14" s="2" t="s">
        <v>836</v>
      </c>
      <c r="C14" s="3">
        <v>1359667</v>
      </c>
      <c r="D14" s="3">
        <v>33044</v>
      </c>
      <c r="E14" s="3">
        <v>1326623</v>
      </c>
    </row>
    <row r="15" spans="1:5" ht="20.25" customHeight="1" x14ac:dyDescent="0.25">
      <c r="A15" s="2" t="s">
        <v>837</v>
      </c>
      <c r="B15" s="2" t="s">
        <v>838</v>
      </c>
      <c r="C15" s="3">
        <v>1620000</v>
      </c>
      <c r="D15" s="3">
        <v>33044</v>
      </c>
      <c r="E15" s="3">
        <v>1586956</v>
      </c>
    </row>
    <row r="16" spans="1:5" ht="20.25" customHeight="1" x14ac:dyDescent="0.25">
      <c r="A16" s="2" t="s">
        <v>839</v>
      </c>
      <c r="B16" s="2" t="s">
        <v>840</v>
      </c>
      <c r="C16" s="3">
        <v>2024782</v>
      </c>
      <c r="D16" s="3">
        <v>55073</v>
      </c>
      <c r="E16" s="3">
        <v>1969709</v>
      </c>
    </row>
    <row r="17" spans="1:5" ht="20.25" customHeight="1" x14ac:dyDescent="0.25">
      <c r="A17" s="2" t="s">
        <v>841</v>
      </c>
      <c r="B17" s="2" t="s">
        <v>842</v>
      </c>
      <c r="C17" s="3">
        <v>2350391</v>
      </c>
      <c r="D17" s="3">
        <v>0</v>
      </c>
      <c r="E17" s="3">
        <v>2350391</v>
      </c>
    </row>
    <row r="18" spans="1:5" ht="20.25" customHeight="1" x14ac:dyDescent="0.25">
      <c r="A18" s="2" t="s">
        <v>843</v>
      </c>
      <c r="B18" s="2" t="s">
        <v>844</v>
      </c>
      <c r="C18" s="3">
        <v>1613718</v>
      </c>
      <c r="D18" s="3">
        <v>33044</v>
      </c>
      <c r="E18" s="3">
        <v>1580674</v>
      </c>
    </row>
    <row r="19" spans="1:5" ht="20.25" customHeight="1" x14ac:dyDescent="0.25">
      <c r="A19" s="2" t="s">
        <v>1259</v>
      </c>
      <c r="B19" s="2" t="s">
        <v>1260</v>
      </c>
      <c r="C19" s="3">
        <v>922445</v>
      </c>
      <c r="D19" s="3">
        <v>55073</v>
      </c>
      <c r="E19" s="3">
        <v>867372</v>
      </c>
    </row>
    <row r="20" spans="1:5" ht="20.25" customHeight="1" x14ac:dyDescent="0.25">
      <c r="A20" s="2" t="s">
        <v>845</v>
      </c>
      <c r="B20" s="2" t="s">
        <v>846</v>
      </c>
      <c r="C20" s="3">
        <v>2046166</v>
      </c>
      <c r="D20" s="3">
        <v>66088</v>
      </c>
      <c r="E20" s="3">
        <v>1980078</v>
      </c>
    </row>
    <row r="21" spans="1:5" ht="20.25" customHeight="1" x14ac:dyDescent="0.25">
      <c r="A21" s="2" t="s">
        <v>847</v>
      </c>
      <c r="B21" s="2" t="s">
        <v>848</v>
      </c>
      <c r="C21" s="3">
        <v>4559069</v>
      </c>
      <c r="D21" s="3">
        <v>55073</v>
      </c>
      <c r="E21" s="3">
        <v>4503996</v>
      </c>
    </row>
    <row r="22" spans="1:5" ht="20.25" customHeight="1" x14ac:dyDescent="0.25">
      <c r="A22" s="2" t="s">
        <v>849</v>
      </c>
      <c r="B22" s="2" t="s">
        <v>850</v>
      </c>
      <c r="C22" s="3">
        <v>792798</v>
      </c>
      <c r="D22" s="3">
        <v>0</v>
      </c>
      <c r="E22" s="3">
        <v>792798</v>
      </c>
    </row>
    <row r="23" spans="1:5" ht="20.25" customHeight="1" x14ac:dyDescent="0.25">
      <c r="A23" s="2" t="s">
        <v>1261</v>
      </c>
      <c r="B23" s="2" t="s">
        <v>1262</v>
      </c>
      <c r="C23" s="3">
        <v>922445</v>
      </c>
      <c r="D23" s="3">
        <v>0</v>
      </c>
      <c r="E23" s="3">
        <v>922445</v>
      </c>
    </row>
    <row r="24" spans="1:5" ht="20.25" customHeight="1" x14ac:dyDescent="0.25">
      <c r="A24" s="2" t="s">
        <v>851</v>
      </c>
      <c r="B24" s="2" t="s">
        <v>852</v>
      </c>
      <c r="C24" s="3">
        <v>1835555</v>
      </c>
      <c r="D24" s="3">
        <v>0</v>
      </c>
      <c r="E24" s="3">
        <v>1835555</v>
      </c>
    </row>
    <row r="25" spans="1:5" ht="20.25" customHeight="1" x14ac:dyDescent="0.25">
      <c r="A25" s="2" t="s">
        <v>853</v>
      </c>
      <c r="B25" s="2" t="s">
        <v>854</v>
      </c>
      <c r="C25" s="3">
        <v>480036</v>
      </c>
      <c r="D25" s="3">
        <v>0</v>
      </c>
      <c r="E25" s="3">
        <v>480036</v>
      </c>
    </row>
    <row r="26" spans="1:5" ht="20.25" customHeight="1" x14ac:dyDescent="0.25">
      <c r="A26" s="2" t="s">
        <v>855</v>
      </c>
      <c r="B26" s="2" t="s">
        <v>856</v>
      </c>
      <c r="C26" s="3">
        <v>2771750</v>
      </c>
      <c r="D26" s="3">
        <v>0</v>
      </c>
      <c r="E26" s="3">
        <v>2771750</v>
      </c>
    </row>
    <row r="27" spans="1:5" ht="20.25" customHeight="1" x14ac:dyDescent="0.25">
      <c r="A27" s="2" t="s">
        <v>857</v>
      </c>
      <c r="B27" s="2" t="s">
        <v>858</v>
      </c>
      <c r="C27" s="3">
        <v>1951395</v>
      </c>
      <c r="D27" s="3">
        <v>0</v>
      </c>
      <c r="E27" s="3">
        <v>1951395</v>
      </c>
    </row>
    <row r="28" spans="1:5" ht="20.25" customHeight="1" x14ac:dyDescent="0.25">
      <c r="A28" s="2" t="s">
        <v>859</v>
      </c>
      <c r="B28" s="2" t="s">
        <v>860</v>
      </c>
      <c r="C28" s="3">
        <v>1327079</v>
      </c>
      <c r="D28" s="3">
        <v>0</v>
      </c>
      <c r="E28" s="3">
        <v>1327079</v>
      </c>
    </row>
    <row r="29" spans="1:5" ht="20.25" customHeight="1" x14ac:dyDescent="0.25">
      <c r="A29" s="2" t="s">
        <v>861</v>
      </c>
      <c r="B29" s="2" t="s">
        <v>862</v>
      </c>
      <c r="C29" s="3">
        <v>2865692</v>
      </c>
      <c r="D29" s="3">
        <v>137620</v>
      </c>
      <c r="E29" s="3">
        <v>2728072</v>
      </c>
    </row>
    <row r="30" spans="1:5" ht="20.25" customHeight="1" x14ac:dyDescent="0.25">
      <c r="A30" s="2" t="s">
        <v>863</v>
      </c>
      <c r="B30" s="2" t="s">
        <v>864</v>
      </c>
      <c r="C30" s="3">
        <v>1597175</v>
      </c>
      <c r="D30" s="3">
        <v>33044</v>
      </c>
      <c r="E30" s="3">
        <v>1564131</v>
      </c>
    </row>
    <row r="31" spans="1:5" ht="20.25" customHeight="1" x14ac:dyDescent="0.25">
      <c r="A31" s="2" t="s">
        <v>865</v>
      </c>
      <c r="B31" s="2" t="s">
        <v>866</v>
      </c>
      <c r="C31" s="3">
        <v>3514269</v>
      </c>
      <c r="D31" s="3">
        <v>0</v>
      </c>
      <c r="E31" s="3">
        <v>3514269</v>
      </c>
    </row>
    <row r="32" spans="1:5" ht="20.25" customHeight="1" x14ac:dyDescent="0.25">
      <c r="A32" s="2" t="s">
        <v>1263</v>
      </c>
      <c r="B32" s="2" t="s">
        <v>1264</v>
      </c>
      <c r="C32" s="3">
        <v>704013</v>
      </c>
      <c r="D32" s="3">
        <v>33044</v>
      </c>
      <c r="E32" s="3">
        <v>670969</v>
      </c>
    </row>
    <row r="33" spans="1:5" ht="20.25" customHeight="1" x14ac:dyDescent="0.25">
      <c r="A33" s="2" t="s">
        <v>1265</v>
      </c>
      <c r="B33" s="2" t="s">
        <v>1266</v>
      </c>
      <c r="C33" s="3">
        <v>2174585</v>
      </c>
      <c r="D33" s="3">
        <v>55073</v>
      </c>
      <c r="E33" s="3">
        <v>2119512</v>
      </c>
    </row>
    <row r="34" spans="1:5" ht="20.25" customHeight="1" x14ac:dyDescent="0.25">
      <c r="A34" s="2" t="s">
        <v>867</v>
      </c>
      <c r="B34" s="2" t="s">
        <v>868</v>
      </c>
      <c r="C34" s="3">
        <v>863430</v>
      </c>
      <c r="D34" s="3">
        <v>0</v>
      </c>
      <c r="E34" s="3">
        <v>863430</v>
      </c>
    </row>
    <row r="35" spans="1:5" ht="20.25" customHeight="1" x14ac:dyDescent="0.25">
      <c r="A35" s="2" t="s">
        <v>879</v>
      </c>
      <c r="B35" s="2" t="s">
        <v>880</v>
      </c>
      <c r="C35" s="3">
        <v>1684371</v>
      </c>
      <c r="D35" s="3">
        <v>55073</v>
      </c>
      <c r="E35" s="3">
        <v>1629298</v>
      </c>
    </row>
    <row r="36" spans="1:5" ht="20.25" customHeight="1" x14ac:dyDescent="0.25">
      <c r="A36" s="2" t="s">
        <v>881</v>
      </c>
      <c r="B36" s="2" t="s">
        <v>882</v>
      </c>
      <c r="C36" s="3">
        <v>3297815</v>
      </c>
      <c r="D36" s="3">
        <v>55073</v>
      </c>
      <c r="E36" s="3">
        <v>3242742</v>
      </c>
    </row>
    <row r="37" spans="1:5" ht="20.25" customHeight="1" x14ac:dyDescent="0.25">
      <c r="A37" s="2" t="s">
        <v>883</v>
      </c>
      <c r="B37" s="2" t="s">
        <v>884</v>
      </c>
      <c r="C37" s="3">
        <v>2937880</v>
      </c>
      <c r="D37" s="3">
        <v>110147</v>
      </c>
      <c r="E37" s="3">
        <v>2827733</v>
      </c>
    </row>
    <row r="38" spans="1:5" ht="20.25" customHeight="1" x14ac:dyDescent="0.25">
      <c r="A38" s="2" t="s">
        <v>885</v>
      </c>
      <c r="B38" s="2" t="s">
        <v>886</v>
      </c>
      <c r="C38" s="3">
        <v>2540032</v>
      </c>
      <c r="D38" s="3">
        <v>110147</v>
      </c>
      <c r="E38" s="3">
        <v>2429885</v>
      </c>
    </row>
    <row r="39" spans="1:5" ht="20.25" customHeight="1" x14ac:dyDescent="0.25">
      <c r="A39" s="2" t="s">
        <v>1267</v>
      </c>
      <c r="B39" s="2" t="s">
        <v>1268</v>
      </c>
      <c r="C39" s="3">
        <v>2018928</v>
      </c>
      <c r="D39" s="3">
        <v>0</v>
      </c>
      <c r="E39" s="3">
        <v>2018928</v>
      </c>
    </row>
    <row r="40" spans="1:5" ht="20.25" customHeight="1" x14ac:dyDescent="0.25">
      <c r="A40" s="2" t="s">
        <v>1269</v>
      </c>
      <c r="B40" s="2" t="s">
        <v>1270</v>
      </c>
      <c r="C40" s="3">
        <v>1506529</v>
      </c>
      <c r="D40" s="3">
        <v>55073</v>
      </c>
      <c r="E40" s="3">
        <v>1451456</v>
      </c>
    </row>
    <row r="41" spans="1:5" ht="20.25" customHeight="1" x14ac:dyDescent="0.25">
      <c r="A41" s="2" t="s">
        <v>887</v>
      </c>
      <c r="B41" s="2" t="s">
        <v>888</v>
      </c>
      <c r="C41" s="3">
        <v>2216601</v>
      </c>
      <c r="D41" s="3">
        <v>33044</v>
      </c>
      <c r="E41" s="3">
        <v>2183557</v>
      </c>
    </row>
    <row r="42" spans="1:5" ht="20.25" customHeight="1" x14ac:dyDescent="0.25">
      <c r="A42" s="2" t="s">
        <v>1271</v>
      </c>
      <c r="B42" s="2" t="s">
        <v>1272</v>
      </c>
      <c r="C42" s="3">
        <v>1037187</v>
      </c>
      <c r="D42" s="3">
        <v>0</v>
      </c>
      <c r="E42" s="3">
        <v>1037187</v>
      </c>
    </row>
    <row r="43" spans="1:5" ht="20.25" customHeight="1" x14ac:dyDescent="0.25">
      <c r="A43" s="2" t="s">
        <v>889</v>
      </c>
      <c r="B43" s="2" t="s">
        <v>890</v>
      </c>
      <c r="C43" s="3">
        <v>1558572</v>
      </c>
      <c r="D43" s="3">
        <v>33044</v>
      </c>
      <c r="E43" s="3">
        <v>1525528</v>
      </c>
    </row>
    <row r="44" spans="1:5" ht="20.25" customHeight="1" x14ac:dyDescent="0.25">
      <c r="A44" s="2" t="s">
        <v>891</v>
      </c>
      <c r="B44" s="2" t="s">
        <v>892</v>
      </c>
      <c r="C44" s="3">
        <v>922445</v>
      </c>
      <c r="D44" s="3">
        <v>0</v>
      </c>
      <c r="E44" s="3">
        <v>922445</v>
      </c>
    </row>
    <row r="45" spans="1:5" ht="20.25" customHeight="1" x14ac:dyDescent="0.25">
      <c r="A45" s="2" t="s">
        <v>893</v>
      </c>
      <c r="B45" s="2" t="s">
        <v>894</v>
      </c>
      <c r="C45" s="3">
        <v>804377</v>
      </c>
      <c r="D45" s="3">
        <v>0</v>
      </c>
      <c r="E45" s="3">
        <v>804377</v>
      </c>
    </row>
    <row r="46" spans="1:5" ht="20.25" customHeight="1" x14ac:dyDescent="0.25">
      <c r="A46" s="2" t="s">
        <v>1273</v>
      </c>
      <c r="B46" s="2" t="s">
        <v>1274</v>
      </c>
      <c r="C46" s="3">
        <v>1185951</v>
      </c>
      <c r="D46" s="3">
        <v>0</v>
      </c>
      <c r="E46" s="3">
        <v>1185951</v>
      </c>
    </row>
    <row r="47" spans="1:5" ht="20.25" customHeight="1" x14ac:dyDescent="0.25">
      <c r="A47" s="2" t="s">
        <v>1275</v>
      </c>
      <c r="B47" s="2" t="s">
        <v>1276</v>
      </c>
      <c r="C47" s="3">
        <v>1728528</v>
      </c>
      <c r="D47" s="3">
        <v>27473</v>
      </c>
      <c r="E47" s="3">
        <v>1701055</v>
      </c>
    </row>
    <row r="48" spans="1:5" ht="20.25" customHeight="1" x14ac:dyDescent="0.25">
      <c r="A48" s="2" t="s">
        <v>895</v>
      </c>
      <c r="B48" s="2" t="s">
        <v>896</v>
      </c>
      <c r="C48" s="3">
        <v>4364910</v>
      </c>
      <c r="D48" s="3">
        <v>55073</v>
      </c>
      <c r="E48" s="3">
        <v>4309837</v>
      </c>
    </row>
    <row r="49" spans="1:5" ht="20.25" customHeight="1" x14ac:dyDescent="0.25">
      <c r="A49" s="2" t="s">
        <v>899</v>
      </c>
      <c r="B49" s="2" t="s">
        <v>900</v>
      </c>
      <c r="C49" s="3">
        <v>951239</v>
      </c>
      <c r="D49" s="3">
        <v>55073</v>
      </c>
      <c r="E49" s="3">
        <v>896166</v>
      </c>
    </row>
    <row r="50" spans="1:5" ht="20.25" customHeight="1" x14ac:dyDescent="0.25">
      <c r="A50" s="2" t="s">
        <v>901</v>
      </c>
      <c r="B50" s="2" t="s">
        <v>902</v>
      </c>
      <c r="C50" s="3">
        <v>1408026</v>
      </c>
      <c r="D50" s="3">
        <v>66088</v>
      </c>
      <c r="E50" s="3">
        <v>1341938</v>
      </c>
    </row>
    <row r="51" spans="1:5" ht="20.25" customHeight="1" x14ac:dyDescent="0.25">
      <c r="A51" s="2" t="s">
        <v>1277</v>
      </c>
      <c r="B51" s="2" t="s">
        <v>1278</v>
      </c>
      <c r="C51" s="3">
        <v>555290</v>
      </c>
      <c r="D51" s="3">
        <v>0</v>
      </c>
      <c r="E51" s="3">
        <v>555290</v>
      </c>
    </row>
    <row r="52" spans="1:5" ht="20.25" customHeight="1" x14ac:dyDescent="0.25">
      <c r="A52" s="2" t="s">
        <v>903</v>
      </c>
      <c r="B52" s="2" t="s">
        <v>904</v>
      </c>
      <c r="C52" s="3">
        <v>773760</v>
      </c>
      <c r="D52" s="3">
        <v>33044</v>
      </c>
      <c r="E52" s="3">
        <v>740716</v>
      </c>
    </row>
    <row r="53" spans="1:5" ht="20.25" customHeight="1" x14ac:dyDescent="0.25">
      <c r="A53" s="2" t="s">
        <v>1279</v>
      </c>
      <c r="B53" s="2" t="s">
        <v>1280</v>
      </c>
      <c r="C53" s="3">
        <v>1035326</v>
      </c>
      <c r="D53" s="3">
        <v>22029</v>
      </c>
      <c r="E53" s="3">
        <v>1013297</v>
      </c>
    </row>
    <row r="54" spans="1:5" ht="20.25" customHeight="1" x14ac:dyDescent="0.25">
      <c r="A54" s="2" t="s">
        <v>1281</v>
      </c>
      <c r="B54" s="2" t="s">
        <v>1282</v>
      </c>
      <c r="C54" s="3">
        <v>2210870</v>
      </c>
      <c r="D54" s="3">
        <v>82546</v>
      </c>
      <c r="E54" s="3">
        <v>2128324</v>
      </c>
    </row>
    <row r="55" spans="1:5" ht="20.25" customHeight="1" x14ac:dyDescent="0.25">
      <c r="A55" s="2" t="s">
        <v>1283</v>
      </c>
      <c r="B55" s="2" t="s">
        <v>1284</v>
      </c>
      <c r="C55" s="3">
        <v>1138484</v>
      </c>
      <c r="D55" s="3">
        <v>0</v>
      </c>
      <c r="E55" s="3">
        <v>1138484</v>
      </c>
    </row>
    <row r="56" spans="1:5" ht="20.25" customHeight="1" x14ac:dyDescent="0.25">
      <c r="A56" s="2" t="s">
        <v>1285</v>
      </c>
      <c r="B56" s="2" t="s">
        <v>1286</v>
      </c>
      <c r="C56" s="3">
        <v>2561458</v>
      </c>
      <c r="D56" s="3">
        <v>88117</v>
      </c>
      <c r="E56" s="3">
        <v>2473341</v>
      </c>
    </row>
    <row r="57" spans="1:5" ht="20.25" customHeight="1" x14ac:dyDescent="0.25">
      <c r="A57" s="2" t="s">
        <v>905</v>
      </c>
      <c r="B57" s="2" t="s">
        <v>906</v>
      </c>
      <c r="C57" s="3">
        <v>1589280</v>
      </c>
      <c r="D57" s="3">
        <v>55073</v>
      </c>
      <c r="E57" s="3">
        <v>1534207</v>
      </c>
    </row>
    <row r="58" spans="1:5" ht="20.25" customHeight="1" x14ac:dyDescent="0.25">
      <c r="A58" s="2" t="s">
        <v>907</v>
      </c>
      <c r="B58" s="2" t="s">
        <v>908</v>
      </c>
      <c r="C58" s="3">
        <v>1412796</v>
      </c>
      <c r="D58" s="3">
        <v>0</v>
      </c>
      <c r="E58" s="3">
        <v>1412796</v>
      </c>
    </row>
    <row r="59" spans="1:5" ht="20.25" customHeight="1" x14ac:dyDescent="0.25">
      <c r="A59" s="2" t="s">
        <v>1287</v>
      </c>
      <c r="B59" s="2" t="s">
        <v>1288</v>
      </c>
      <c r="C59" s="3">
        <v>1031310</v>
      </c>
      <c r="D59" s="3">
        <v>110147</v>
      </c>
      <c r="E59" s="3">
        <v>921163</v>
      </c>
    </row>
    <row r="60" spans="1:5" ht="20.25" customHeight="1" x14ac:dyDescent="0.25">
      <c r="A60" s="2" t="s">
        <v>909</v>
      </c>
      <c r="B60" s="2" t="s">
        <v>910</v>
      </c>
      <c r="C60" s="3">
        <v>1526006</v>
      </c>
      <c r="D60" s="3">
        <v>0</v>
      </c>
      <c r="E60" s="3">
        <v>1526006</v>
      </c>
    </row>
    <row r="61" spans="1:5" ht="20.25" customHeight="1" x14ac:dyDescent="0.25">
      <c r="A61" s="2" t="s">
        <v>1289</v>
      </c>
      <c r="B61" s="2" t="s">
        <v>1290</v>
      </c>
      <c r="C61" s="3">
        <v>1509636</v>
      </c>
      <c r="D61" s="3">
        <v>0</v>
      </c>
      <c r="E61" s="3">
        <v>1509636</v>
      </c>
    </row>
    <row r="62" spans="1:5" ht="20.25" customHeight="1" x14ac:dyDescent="0.25">
      <c r="A62" s="2" t="s">
        <v>911</v>
      </c>
      <c r="B62" s="2" t="s">
        <v>912</v>
      </c>
      <c r="C62" s="3">
        <v>1493854</v>
      </c>
      <c r="D62" s="3">
        <v>0</v>
      </c>
      <c r="E62" s="3">
        <v>1493854</v>
      </c>
    </row>
    <row r="63" spans="1:5" ht="20.25" customHeight="1" x14ac:dyDescent="0.25">
      <c r="A63" s="2" t="s">
        <v>1291</v>
      </c>
      <c r="B63" s="2" t="s">
        <v>1292</v>
      </c>
      <c r="C63" s="3">
        <v>469342</v>
      </c>
      <c r="D63" s="3">
        <v>22029</v>
      </c>
      <c r="E63" s="3">
        <v>447313</v>
      </c>
    </row>
    <row r="64" spans="1:5" ht="20.25" customHeight="1" x14ac:dyDescent="0.25">
      <c r="A64" s="2" t="s">
        <v>1293</v>
      </c>
      <c r="B64" s="2" t="s">
        <v>1294</v>
      </c>
      <c r="C64" s="3">
        <v>1667721</v>
      </c>
      <c r="D64" s="3">
        <v>0</v>
      </c>
      <c r="E64" s="3">
        <v>1667721</v>
      </c>
    </row>
    <row r="65" spans="1:5" ht="20.25" customHeight="1" x14ac:dyDescent="0.25">
      <c r="A65" s="2" t="s">
        <v>913</v>
      </c>
      <c r="B65" s="2" t="s">
        <v>914</v>
      </c>
      <c r="C65" s="3">
        <v>1509990</v>
      </c>
      <c r="D65" s="3">
        <v>22029</v>
      </c>
      <c r="E65" s="3">
        <v>1487961</v>
      </c>
    </row>
    <row r="66" spans="1:5" ht="20.25" customHeight="1" x14ac:dyDescent="0.25">
      <c r="A66" s="2" t="s">
        <v>1295</v>
      </c>
      <c r="B66" s="2" t="s">
        <v>1296</v>
      </c>
      <c r="C66" s="3">
        <v>2832126</v>
      </c>
      <c r="D66" s="3">
        <v>165220</v>
      </c>
      <c r="E66" s="3">
        <v>2666906</v>
      </c>
    </row>
    <row r="67" spans="1:5" ht="20.25" customHeight="1" x14ac:dyDescent="0.25">
      <c r="A67" s="2" t="s">
        <v>915</v>
      </c>
      <c r="B67" s="2" t="s">
        <v>916</v>
      </c>
      <c r="C67" s="3">
        <v>806200</v>
      </c>
      <c r="D67" s="3">
        <v>0</v>
      </c>
      <c r="E67" s="3">
        <v>806200</v>
      </c>
    </row>
    <row r="68" spans="1:5" ht="20.25" customHeight="1" x14ac:dyDescent="0.25">
      <c r="A68" s="2" t="s">
        <v>917</v>
      </c>
      <c r="B68" s="2" t="s">
        <v>918</v>
      </c>
      <c r="C68" s="3">
        <v>3081020</v>
      </c>
      <c r="D68" s="3">
        <v>165220</v>
      </c>
      <c r="E68" s="3">
        <v>2915800</v>
      </c>
    </row>
    <row r="69" spans="1:5" ht="20.25" customHeight="1" x14ac:dyDescent="0.25">
      <c r="A69" s="2" t="s">
        <v>919</v>
      </c>
      <c r="B69" s="2" t="s">
        <v>920</v>
      </c>
      <c r="C69" s="3">
        <v>9653940</v>
      </c>
      <c r="D69" s="3">
        <v>0</v>
      </c>
      <c r="E69" s="3">
        <v>9653940</v>
      </c>
    </row>
    <row r="70" spans="1:5" ht="20.25" customHeight="1" x14ac:dyDescent="0.25">
      <c r="A70" s="2" t="s">
        <v>921</v>
      </c>
      <c r="B70" s="2" t="s">
        <v>922</v>
      </c>
      <c r="C70" s="3">
        <v>9244770</v>
      </c>
      <c r="D70" s="3">
        <v>330440</v>
      </c>
      <c r="E70" s="3">
        <v>8914330</v>
      </c>
    </row>
    <row r="71" spans="1:5" ht="20.25" customHeight="1" x14ac:dyDescent="0.25">
      <c r="A71" s="2" t="s">
        <v>923</v>
      </c>
      <c r="B71" s="2" t="s">
        <v>924</v>
      </c>
      <c r="C71" s="3">
        <v>8871030</v>
      </c>
      <c r="D71" s="3">
        <v>165220</v>
      </c>
      <c r="E71" s="3">
        <v>8705810</v>
      </c>
    </row>
    <row r="72" spans="1:5" ht="20.25" customHeight="1" x14ac:dyDescent="0.25">
      <c r="A72" s="2" t="s">
        <v>927</v>
      </c>
      <c r="B72" s="2" t="s">
        <v>928</v>
      </c>
      <c r="C72" s="3">
        <v>6099265</v>
      </c>
      <c r="D72" s="3">
        <v>165220</v>
      </c>
      <c r="E72" s="3">
        <v>5934045</v>
      </c>
    </row>
    <row r="73" spans="1:5" ht="20.25" customHeight="1" x14ac:dyDescent="0.25">
      <c r="A73" s="2" t="s">
        <v>929</v>
      </c>
      <c r="B73" s="2" t="s">
        <v>930</v>
      </c>
      <c r="C73" s="3">
        <v>3411820</v>
      </c>
      <c r="D73" s="3">
        <v>0</v>
      </c>
      <c r="E73" s="3">
        <v>3411820</v>
      </c>
    </row>
    <row r="74" spans="1:5" ht="20.25" customHeight="1" x14ac:dyDescent="0.25">
      <c r="A74" s="2" t="s">
        <v>1297</v>
      </c>
      <c r="B74" s="2" t="s">
        <v>1298</v>
      </c>
      <c r="C74" s="3">
        <v>7406170</v>
      </c>
      <c r="D74" s="3">
        <v>330440</v>
      </c>
      <c r="E74" s="3">
        <v>7075730</v>
      </c>
    </row>
    <row r="75" spans="1:5" ht="20.25" customHeight="1" x14ac:dyDescent="0.25">
      <c r="A75" s="2" t="s">
        <v>1299</v>
      </c>
      <c r="B75" s="2" t="s">
        <v>1300</v>
      </c>
      <c r="C75" s="3">
        <v>8042755</v>
      </c>
      <c r="D75" s="3">
        <v>110147</v>
      </c>
      <c r="E75" s="3">
        <v>7932608</v>
      </c>
    </row>
    <row r="76" spans="1:5" ht="20.25" customHeight="1" x14ac:dyDescent="0.25">
      <c r="A76" s="2" t="s">
        <v>931</v>
      </c>
      <c r="B76" s="2" t="s">
        <v>932</v>
      </c>
      <c r="C76" s="3">
        <v>16075860</v>
      </c>
      <c r="D76" s="3">
        <v>220293</v>
      </c>
      <c r="E76" s="3">
        <v>15855567</v>
      </c>
    </row>
    <row r="77" spans="1:5" ht="20.25" customHeight="1" x14ac:dyDescent="0.25">
      <c r="A77" s="2" t="s">
        <v>933</v>
      </c>
      <c r="B77" s="2" t="s">
        <v>934</v>
      </c>
      <c r="C77" s="3">
        <v>1530553</v>
      </c>
      <c r="D77" s="3">
        <v>0</v>
      </c>
      <c r="E77" s="3">
        <v>1530553</v>
      </c>
    </row>
    <row r="78" spans="1:5" ht="20.25" customHeight="1" x14ac:dyDescent="0.25">
      <c r="A78" s="2" t="s">
        <v>1301</v>
      </c>
      <c r="B78" s="2" t="s">
        <v>1302</v>
      </c>
      <c r="C78" s="3">
        <v>4999000</v>
      </c>
      <c r="D78" s="3">
        <v>0</v>
      </c>
      <c r="E78" s="3">
        <v>4999000</v>
      </c>
    </row>
    <row r="79" spans="1:5" ht="20.25" customHeight="1" x14ac:dyDescent="0.25">
      <c r="A79" s="2" t="s">
        <v>1303</v>
      </c>
      <c r="B79" s="2" t="s">
        <v>1304</v>
      </c>
      <c r="C79" s="3">
        <v>3216647</v>
      </c>
      <c r="D79" s="3">
        <v>293020</v>
      </c>
      <c r="E79" s="3">
        <v>2923627</v>
      </c>
    </row>
    <row r="80" spans="1:5" ht="20.25" customHeight="1" x14ac:dyDescent="0.25">
      <c r="A80" s="2" t="s">
        <v>1305</v>
      </c>
      <c r="B80" s="2" t="s">
        <v>1306</v>
      </c>
      <c r="C80" s="3">
        <v>896040</v>
      </c>
      <c r="D80" s="3">
        <v>0</v>
      </c>
      <c r="E80" s="3">
        <v>896040</v>
      </c>
    </row>
    <row r="81" spans="1:5" ht="20.25" customHeight="1" x14ac:dyDescent="0.25">
      <c r="A81" s="2" t="s">
        <v>1307</v>
      </c>
      <c r="B81" s="2" t="s">
        <v>1308</v>
      </c>
      <c r="C81" s="3">
        <v>4318470</v>
      </c>
      <c r="D81" s="3">
        <v>73431</v>
      </c>
      <c r="E81" s="3">
        <v>4245039</v>
      </c>
    </row>
    <row r="82" spans="1:5" ht="20.25" customHeight="1" x14ac:dyDescent="0.25">
      <c r="A82" s="2" t="s">
        <v>1309</v>
      </c>
      <c r="B82" s="2" t="s">
        <v>1310</v>
      </c>
      <c r="C82" s="3">
        <v>811651</v>
      </c>
      <c r="D82" s="3">
        <v>0</v>
      </c>
      <c r="E82" s="3">
        <v>811651</v>
      </c>
    </row>
    <row r="83" spans="1:5" ht="20.25" customHeight="1" x14ac:dyDescent="0.25">
      <c r="A83" s="2" t="s">
        <v>937</v>
      </c>
      <c r="B83" s="2" t="s">
        <v>938</v>
      </c>
      <c r="C83" s="3">
        <v>860188</v>
      </c>
      <c r="D83" s="3">
        <v>0</v>
      </c>
      <c r="E83" s="3">
        <v>860188</v>
      </c>
    </row>
    <row r="84" spans="1:5" ht="20.25" customHeight="1" x14ac:dyDescent="0.25">
      <c r="A84" s="2" t="s">
        <v>939</v>
      </c>
      <c r="B84" s="2" t="s">
        <v>940</v>
      </c>
      <c r="C84" s="3">
        <v>441202</v>
      </c>
      <c r="D84" s="3">
        <v>0</v>
      </c>
      <c r="E84" s="3">
        <v>441202</v>
      </c>
    </row>
    <row r="85" spans="1:5" ht="20.25" customHeight="1" x14ac:dyDescent="0.25">
      <c r="A85" s="2" t="s">
        <v>1311</v>
      </c>
      <c r="B85" s="2" t="s">
        <v>1312</v>
      </c>
      <c r="C85" s="3">
        <v>831310</v>
      </c>
      <c r="D85" s="3">
        <v>0</v>
      </c>
      <c r="E85" s="3">
        <v>831310</v>
      </c>
    </row>
    <row r="86" spans="1:5" ht="20.25" customHeight="1" x14ac:dyDescent="0.25">
      <c r="A86" s="2" t="s">
        <v>941</v>
      </c>
      <c r="B86" s="2" t="s">
        <v>942</v>
      </c>
      <c r="C86" s="3">
        <v>804725</v>
      </c>
      <c r="D86" s="3">
        <v>0</v>
      </c>
      <c r="E86" s="3">
        <v>804725</v>
      </c>
    </row>
    <row r="87" spans="1:5" ht="20.25" customHeight="1" x14ac:dyDescent="0.25">
      <c r="A87" s="2" t="s">
        <v>943</v>
      </c>
      <c r="B87" s="2" t="s">
        <v>944</v>
      </c>
      <c r="C87" s="3">
        <v>888464</v>
      </c>
      <c r="D87" s="3">
        <v>0</v>
      </c>
      <c r="E87" s="3">
        <v>888464</v>
      </c>
    </row>
    <row r="88" spans="1:5" ht="20.25" customHeight="1" x14ac:dyDescent="0.25">
      <c r="A88" s="2" t="s">
        <v>945</v>
      </c>
      <c r="B88" s="2" t="s">
        <v>946</v>
      </c>
      <c r="C88" s="3">
        <v>886905</v>
      </c>
      <c r="D88" s="3">
        <v>0</v>
      </c>
      <c r="E88" s="3">
        <v>886905</v>
      </c>
    </row>
    <row r="89" spans="1:5" ht="20.25" customHeight="1" x14ac:dyDescent="0.25">
      <c r="A89" s="2" t="s">
        <v>1313</v>
      </c>
      <c r="B89" s="2" t="s">
        <v>1314</v>
      </c>
      <c r="C89" s="3">
        <v>813210</v>
      </c>
      <c r="D89" s="3">
        <v>0</v>
      </c>
      <c r="E89" s="3">
        <v>813210</v>
      </c>
    </row>
    <row r="90" spans="1:5" ht="20.25" customHeight="1" x14ac:dyDescent="0.25">
      <c r="A90" s="2" t="s">
        <v>947</v>
      </c>
      <c r="B90" s="2" t="s">
        <v>948</v>
      </c>
      <c r="C90" s="3">
        <v>879979</v>
      </c>
      <c r="D90" s="3">
        <v>0</v>
      </c>
      <c r="E90" s="3">
        <v>879979</v>
      </c>
    </row>
    <row r="91" spans="1:5" ht="20.25" customHeight="1" x14ac:dyDescent="0.25">
      <c r="A91" s="2" t="s">
        <v>949</v>
      </c>
      <c r="B91" s="2" t="s">
        <v>950</v>
      </c>
      <c r="C91" s="3">
        <v>903402</v>
      </c>
      <c r="D91" s="3">
        <v>0</v>
      </c>
      <c r="E91" s="3">
        <v>903402</v>
      </c>
    </row>
    <row r="92" spans="1:5" ht="20.25" customHeight="1" x14ac:dyDescent="0.25">
      <c r="A92" s="2" t="s">
        <v>951</v>
      </c>
      <c r="B92" s="2" t="s">
        <v>952</v>
      </c>
      <c r="C92" s="3">
        <v>831310</v>
      </c>
      <c r="D92" s="3">
        <v>0</v>
      </c>
      <c r="E92" s="3">
        <v>831310</v>
      </c>
    </row>
    <row r="93" spans="1:5" ht="20.25" customHeight="1" x14ac:dyDescent="0.25">
      <c r="A93" s="2" t="s">
        <v>1315</v>
      </c>
      <c r="B93" s="2" t="s">
        <v>1316</v>
      </c>
      <c r="C93" s="3">
        <v>1110844</v>
      </c>
      <c r="D93" s="3">
        <v>0</v>
      </c>
      <c r="E93" s="3">
        <v>1110844</v>
      </c>
    </row>
    <row r="94" spans="1:5" ht="20.25" customHeight="1" x14ac:dyDescent="0.25">
      <c r="A94" s="2" t="s">
        <v>953</v>
      </c>
      <c r="B94" s="2" t="s">
        <v>954</v>
      </c>
      <c r="C94" s="3">
        <v>971246</v>
      </c>
      <c r="D94" s="3">
        <v>0</v>
      </c>
      <c r="E94" s="3">
        <v>971246</v>
      </c>
    </row>
    <row r="95" spans="1:5" ht="20.25" customHeight="1" x14ac:dyDescent="0.25">
      <c r="A95" s="2" t="s">
        <v>955</v>
      </c>
      <c r="B95" s="2" t="s">
        <v>956</v>
      </c>
      <c r="C95" s="3">
        <v>824384</v>
      </c>
      <c r="D95" s="3">
        <v>0</v>
      </c>
      <c r="E95" s="3">
        <v>824384</v>
      </c>
    </row>
    <row r="96" spans="1:5" ht="20.25" customHeight="1" x14ac:dyDescent="0.25">
      <c r="A96" s="2" t="s">
        <v>1317</v>
      </c>
      <c r="B96" s="2" t="s">
        <v>1318</v>
      </c>
      <c r="C96" s="3">
        <v>953410</v>
      </c>
      <c r="D96" s="3">
        <v>0</v>
      </c>
      <c r="E96" s="3">
        <v>953410</v>
      </c>
    </row>
    <row r="97" spans="1:5" ht="20.25" customHeight="1" x14ac:dyDescent="0.25">
      <c r="A97" s="2" t="s">
        <v>1319</v>
      </c>
      <c r="B97" s="2" t="s">
        <v>1320</v>
      </c>
      <c r="C97" s="3">
        <v>999918</v>
      </c>
      <c r="D97" s="3">
        <v>0</v>
      </c>
      <c r="E97" s="3">
        <v>999918</v>
      </c>
    </row>
    <row r="98" spans="1:5" ht="20.25" customHeight="1" x14ac:dyDescent="0.25">
      <c r="A98" s="2" t="s">
        <v>1321</v>
      </c>
      <c r="B98" s="2" t="s">
        <v>1322</v>
      </c>
      <c r="C98" s="3">
        <v>1440504</v>
      </c>
      <c r="D98" s="3">
        <v>0</v>
      </c>
      <c r="E98" s="3">
        <v>1440504</v>
      </c>
    </row>
    <row r="99" spans="1:5" ht="20.25" customHeight="1" x14ac:dyDescent="0.25">
      <c r="A99" s="2" t="s">
        <v>1323</v>
      </c>
      <c r="B99" s="2" t="s">
        <v>1324</v>
      </c>
      <c r="C99" s="3">
        <v>2172433</v>
      </c>
      <c r="D99" s="3">
        <v>217244</v>
      </c>
      <c r="E99" s="3">
        <v>1955189</v>
      </c>
    </row>
    <row r="100" spans="1:5" ht="20.25" customHeight="1" x14ac:dyDescent="0.25">
      <c r="A100" s="2" t="s">
        <v>1325</v>
      </c>
      <c r="B100" s="2" t="s">
        <v>1326</v>
      </c>
      <c r="C100" s="3">
        <v>803664</v>
      </c>
      <c r="D100" s="3">
        <v>56256</v>
      </c>
      <c r="E100" s="3">
        <v>747408</v>
      </c>
    </row>
    <row r="101" spans="1:5" ht="20.25" customHeight="1" x14ac:dyDescent="0.25">
      <c r="A101" s="2" t="s">
        <v>1327</v>
      </c>
      <c r="B101" s="2" t="s">
        <v>1328</v>
      </c>
      <c r="C101" s="3">
        <v>1056925</v>
      </c>
      <c r="D101" s="3">
        <v>73984</v>
      </c>
      <c r="E101" s="3">
        <v>982941</v>
      </c>
    </row>
    <row r="102" spans="1:5" ht="20.25" customHeight="1" x14ac:dyDescent="0.25">
      <c r="A102" s="2" t="s">
        <v>1329</v>
      </c>
      <c r="B102" s="2" t="s">
        <v>1330</v>
      </c>
      <c r="C102" s="3">
        <v>1110580</v>
      </c>
      <c r="D102" s="3">
        <v>0</v>
      </c>
      <c r="E102" s="3">
        <v>1110580</v>
      </c>
    </row>
    <row r="103" spans="1:5" ht="20.25" customHeight="1" x14ac:dyDescent="0.25">
      <c r="A103" s="2" t="s">
        <v>957</v>
      </c>
      <c r="B103" s="2" t="s">
        <v>958</v>
      </c>
      <c r="C103" s="3">
        <v>1660470</v>
      </c>
      <c r="D103" s="3">
        <v>0</v>
      </c>
      <c r="E103" s="3">
        <v>1660470</v>
      </c>
    </row>
    <row r="104" spans="1:5" ht="20.25" customHeight="1" x14ac:dyDescent="0.25">
      <c r="A104" s="2" t="s">
        <v>959</v>
      </c>
      <c r="B104" s="2" t="s">
        <v>960</v>
      </c>
      <c r="C104" s="3">
        <v>8307260</v>
      </c>
      <c r="D104" s="3">
        <v>1004229</v>
      </c>
      <c r="E104" s="3">
        <v>7303031</v>
      </c>
    </row>
    <row r="105" spans="1:5" ht="20.25" customHeight="1" x14ac:dyDescent="0.25">
      <c r="A105" s="2" t="s">
        <v>961</v>
      </c>
      <c r="B105" s="2" t="s">
        <v>962</v>
      </c>
      <c r="C105" s="3">
        <v>2381929</v>
      </c>
      <c r="D105" s="3">
        <v>0</v>
      </c>
      <c r="E105" s="3">
        <v>2381929</v>
      </c>
    </row>
    <row r="106" spans="1:5" ht="20.25" customHeight="1" x14ac:dyDescent="0.25">
      <c r="A106" s="2" t="s">
        <v>963</v>
      </c>
      <c r="B106" s="2" t="s">
        <v>964</v>
      </c>
      <c r="C106" s="3">
        <v>3175980</v>
      </c>
      <c r="D106" s="3">
        <v>0</v>
      </c>
      <c r="E106" s="3">
        <v>3175980</v>
      </c>
    </row>
    <row r="107" spans="1:5" ht="20.25" customHeight="1" x14ac:dyDescent="0.25">
      <c r="A107" s="2" t="s">
        <v>1331</v>
      </c>
      <c r="B107" s="2" t="s">
        <v>1332</v>
      </c>
      <c r="C107" s="3">
        <v>4170880</v>
      </c>
      <c r="D107" s="3">
        <v>0</v>
      </c>
      <c r="E107" s="3">
        <v>4170880</v>
      </c>
    </row>
    <row r="108" spans="1:5" ht="20.25" customHeight="1" x14ac:dyDescent="0.25">
      <c r="A108" s="2" t="s">
        <v>965</v>
      </c>
      <c r="B108" s="2" t="s">
        <v>966</v>
      </c>
      <c r="C108" s="3">
        <v>1536040</v>
      </c>
      <c r="D108" s="3">
        <v>0</v>
      </c>
      <c r="E108" s="3">
        <v>1536040</v>
      </c>
    </row>
    <row r="109" spans="1:5" ht="20.25" customHeight="1" x14ac:dyDescent="0.25">
      <c r="A109" s="2" t="s">
        <v>1333</v>
      </c>
      <c r="B109" s="2" t="s">
        <v>1334</v>
      </c>
      <c r="C109" s="3">
        <v>2116216</v>
      </c>
      <c r="D109" s="3">
        <v>158564</v>
      </c>
      <c r="E109" s="3">
        <v>1957652</v>
      </c>
    </row>
    <row r="110" spans="1:5" ht="20.25" customHeight="1" x14ac:dyDescent="0.25">
      <c r="A110" s="2" t="s">
        <v>1335</v>
      </c>
      <c r="B110" s="2" t="s">
        <v>1336</v>
      </c>
      <c r="C110" s="3">
        <v>6350175</v>
      </c>
      <c r="D110" s="3">
        <v>475770</v>
      </c>
      <c r="E110" s="3">
        <v>5874405</v>
      </c>
    </row>
    <row r="111" spans="1:5" ht="20.25" customHeight="1" x14ac:dyDescent="0.25">
      <c r="A111" s="2" t="s">
        <v>1337</v>
      </c>
      <c r="B111" s="2" t="s">
        <v>1338</v>
      </c>
      <c r="C111" s="3">
        <v>3729155</v>
      </c>
      <c r="D111" s="3">
        <v>291965</v>
      </c>
      <c r="E111" s="3">
        <v>3437190</v>
      </c>
    </row>
    <row r="112" spans="1:5" ht="20.25" customHeight="1" x14ac:dyDescent="0.25">
      <c r="A112" s="2" t="s">
        <v>1339</v>
      </c>
      <c r="B112" s="2" t="s">
        <v>1340</v>
      </c>
      <c r="C112" s="3">
        <v>2437732</v>
      </c>
      <c r="D112" s="3">
        <v>332544</v>
      </c>
      <c r="E112" s="3">
        <v>2105188</v>
      </c>
    </row>
    <row r="113" spans="1:5" ht="20.25" customHeight="1" x14ac:dyDescent="0.25">
      <c r="A113" s="2" t="s">
        <v>1341</v>
      </c>
      <c r="B113" s="2" t="s">
        <v>1342</v>
      </c>
      <c r="C113" s="3">
        <v>11302806</v>
      </c>
      <c r="D113" s="3">
        <v>1130285</v>
      </c>
      <c r="E113" s="3">
        <v>10172521</v>
      </c>
    </row>
    <row r="114" spans="1:5" ht="20.25" customHeight="1" x14ac:dyDescent="0.25">
      <c r="A114" s="2" t="s">
        <v>1343</v>
      </c>
      <c r="B114" s="2" t="s">
        <v>1344</v>
      </c>
      <c r="C114" s="3">
        <v>2420670</v>
      </c>
      <c r="D114" s="3">
        <v>0</v>
      </c>
      <c r="E114" s="3">
        <v>2420670</v>
      </c>
    </row>
    <row r="115" spans="1:5" ht="20.25" customHeight="1" x14ac:dyDescent="0.25">
      <c r="A115" s="2" t="s">
        <v>1345</v>
      </c>
      <c r="B115" s="2" t="s">
        <v>1346</v>
      </c>
      <c r="C115" s="3">
        <v>2494041</v>
      </c>
      <c r="D115" s="3">
        <v>0</v>
      </c>
      <c r="E115" s="3">
        <v>2494041</v>
      </c>
    </row>
    <row r="116" spans="1:5" ht="20.25" customHeight="1" x14ac:dyDescent="0.25">
      <c r="A116" s="2" t="s">
        <v>969</v>
      </c>
      <c r="B116" s="2" t="s">
        <v>970</v>
      </c>
      <c r="C116" s="3">
        <v>1440604</v>
      </c>
      <c r="D116" s="3">
        <v>0</v>
      </c>
      <c r="E116" s="3">
        <v>1440604</v>
      </c>
    </row>
    <row r="117" spans="1:5" ht="20.25" customHeight="1" x14ac:dyDescent="0.25">
      <c r="A117" s="2" t="s">
        <v>971</v>
      </c>
      <c r="B117" s="2" t="s">
        <v>972</v>
      </c>
      <c r="C117" s="3">
        <v>867246</v>
      </c>
      <c r="D117" s="3">
        <v>0</v>
      </c>
      <c r="E117" s="3">
        <v>867246</v>
      </c>
    </row>
    <row r="118" spans="1:5" ht="20.25" customHeight="1" x14ac:dyDescent="0.25">
      <c r="A118" s="2" t="s">
        <v>973</v>
      </c>
      <c r="B118" s="2" t="s">
        <v>974</v>
      </c>
      <c r="C118" s="3">
        <v>547584</v>
      </c>
      <c r="D118" s="3">
        <v>0</v>
      </c>
      <c r="E118" s="3">
        <v>547584</v>
      </c>
    </row>
    <row r="119" spans="1:5" ht="20.25" customHeight="1" x14ac:dyDescent="0.25">
      <c r="A119" s="2" t="s">
        <v>975</v>
      </c>
      <c r="B119" s="2" t="s">
        <v>976</v>
      </c>
      <c r="C119" s="3">
        <v>444232</v>
      </c>
      <c r="D119" s="3">
        <v>0</v>
      </c>
      <c r="E119" s="3">
        <v>444232</v>
      </c>
    </row>
    <row r="120" spans="1:5" ht="20.25" customHeight="1" x14ac:dyDescent="0.25">
      <c r="A120" s="2" t="s">
        <v>977</v>
      </c>
      <c r="B120" s="2" t="s">
        <v>978</v>
      </c>
      <c r="C120" s="3">
        <v>293724</v>
      </c>
      <c r="D120" s="3">
        <v>0</v>
      </c>
      <c r="E120" s="3">
        <v>293724</v>
      </c>
    </row>
    <row r="121" spans="1:5" ht="20.25" customHeight="1" x14ac:dyDescent="0.25">
      <c r="A121" s="2" t="s">
        <v>979</v>
      </c>
      <c r="B121" s="2" t="s">
        <v>980</v>
      </c>
      <c r="C121" s="3">
        <v>773760</v>
      </c>
      <c r="D121" s="3">
        <v>0</v>
      </c>
      <c r="E121" s="3">
        <v>773760</v>
      </c>
    </row>
    <row r="122" spans="1:5" ht="20.25" customHeight="1" x14ac:dyDescent="0.25">
      <c r="A122" s="2" t="s">
        <v>981</v>
      </c>
      <c r="B122" s="2" t="s">
        <v>982</v>
      </c>
      <c r="C122" s="3">
        <v>1513671</v>
      </c>
      <c r="D122" s="3">
        <v>0</v>
      </c>
      <c r="E122" s="3">
        <v>1513671</v>
      </c>
    </row>
    <row r="123" spans="1:5" ht="20.25" customHeight="1" x14ac:dyDescent="0.25">
      <c r="A123" s="2" t="s">
        <v>1347</v>
      </c>
      <c r="B123" s="2" t="s">
        <v>1348</v>
      </c>
      <c r="C123" s="3">
        <v>1056464</v>
      </c>
      <c r="D123" s="3">
        <v>0</v>
      </c>
      <c r="E123" s="3">
        <v>1056464</v>
      </c>
    </row>
    <row r="124" spans="1:5" ht="20.25" customHeight="1" x14ac:dyDescent="0.25">
      <c r="A124" s="2" t="s">
        <v>1349</v>
      </c>
      <c r="B124" s="2" t="s">
        <v>1350</v>
      </c>
      <c r="C124" s="3">
        <v>2665547</v>
      </c>
      <c r="D124" s="3">
        <v>0</v>
      </c>
      <c r="E124" s="3">
        <v>2665547</v>
      </c>
    </row>
    <row r="125" spans="1:5" ht="20.25" customHeight="1" x14ac:dyDescent="0.25">
      <c r="A125" s="2" t="s">
        <v>1351</v>
      </c>
      <c r="B125" s="2" t="s">
        <v>1352</v>
      </c>
      <c r="C125" s="3">
        <v>1226159</v>
      </c>
      <c r="D125" s="3">
        <v>13800</v>
      </c>
      <c r="E125" s="3">
        <v>1212359</v>
      </c>
    </row>
    <row r="126" spans="1:5" ht="20.25" customHeight="1" x14ac:dyDescent="0.25">
      <c r="A126" s="2" t="s">
        <v>1353</v>
      </c>
      <c r="B126" s="2" t="s">
        <v>1354</v>
      </c>
      <c r="C126" s="3">
        <v>431715</v>
      </c>
      <c r="D126" s="3">
        <v>0</v>
      </c>
      <c r="E126" s="3">
        <v>431715</v>
      </c>
    </row>
    <row r="127" spans="1:5" ht="20.25" customHeight="1" x14ac:dyDescent="0.25">
      <c r="A127" s="2" t="s">
        <v>987</v>
      </c>
      <c r="B127" s="2" t="s">
        <v>988</v>
      </c>
      <c r="C127" s="3">
        <v>1684910</v>
      </c>
      <c r="D127" s="3">
        <v>0</v>
      </c>
      <c r="E127" s="3">
        <v>1684910</v>
      </c>
    </row>
    <row r="128" spans="1:5" ht="20.25" customHeight="1" x14ac:dyDescent="0.25">
      <c r="A128" s="2" t="s">
        <v>1355</v>
      </c>
      <c r="B128" s="2" t="s">
        <v>1356</v>
      </c>
      <c r="C128" s="3">
        <v>515840</v>
      </c>
      <c r="D128" s="3">
        <v>0</v>
      </c>
      <c r="E128" s="3">
        <v>515840</v>
      </c>
    </row>
    <row r="129" spans="1:5" ht="20.25" customHeight="1" x14ac:dyDescent="0.25">
      <c r="A129" s="2" t="s">
        <v>1357</v>
      </c>
      <c r="B129" s="2" t="s">
        <v>1358</v>
      </c>
      <c r="C129" s="3">
        <v>498268</v>
      </c>
      <c r="D129" s="3">
        <v>0</v>
      </c>
      <c r="E129" s="3">
        <v>498268</v>
      </c>
    </row>
    <row r="130" spans="1:5" ht="20.25" customHeight="1" x14ac:dyDescent="0.25">
      <c r="A130" s="2" t="s">
        <v>989</v>
      </c>
      <c r="B130" s="2" t="s">
        <v>990</v>
      </c>
      <c r="C130" s="3">
        <v>516104</v>
      </c>
      <c r="D130" s="3">
        <v>0</v>
      </c>
      <c r="E130" s="3">
        <v>516104</v>
      </c>
    </row>
    <row r="131" spans="1:5" ht="20.25" customHeight="1" x14ac:dyDescent="0.25">
      <c r="A131" s="2" t="s">
        <v>991</v>
      </c>
      <c r="B131" s="2" t="s">
        <v>992</v>
      </c>
      <c r="C131" s="3">
        <v>1200420</v>
      </c>
      <c r="D131" s="3">
        <v>0</v>
      </c>
      <c r="E131" s="3">
        <v>1200420</v>
      </c>
    </row>
    <row r="132" spans="1:5" ht="20.25" customHeight="1" x14ac:dyDescent="0.25">
      <c r="A132" s="2" t="s">
        <v>1359</v>
      </c>
      <c r="B132" s="2" t="s">
        <v>1360</v>
      </c>
      <c r="C132" s="3">
        <v>1106934</v>
      </c>
      <c r="D132" s="3">
        <v>0</v>
      </c>
      <c r="E132" s="3">
        <v>1106934</v>
      </c>
    </row>
    <row r="133" spans="1:5" ht="20.25" customHeight="1" x14ac:dyDescent="0.25">
      <c r="A133" s="2" t="s">
        <v>995</v>
      </c>
      <c r="B133" s="2" t="s">
        <v>996</v>
      </c>
      <c r="C133" s="3">
        <v>2633816</v>
      </c>
      <c r="D133" s="3">
        <v>0</v>
      </c>
      <c r="E133" s="3">
        <v>2633816</v>
      </c>
    </row>
    <row r="134" spans="1:5" ht="20.25" customHeight="1" x14ac:dyDescent="0.25">
      <c r="A134" s="2" t="s">
        <v>997</v>
      </c>
      <c r="B134" s="2" t="s">
        <v>12</v>
      </c>
      <c r="C134" s="3">
        <v>3996562</v>
      </c>
      <c r="D134" s="3">
        <v>110147</v>
      </c>
      <c r="E134" s="3">
        <v>3886415</v>
      </c>
    </row>
    <row r="135" spans="1:5" ht="20.25" customHeight="1" x14ac:dyDescent="0.25">
      <c r="A135" s="2" t="s">
        <v>998</v>
      </c>
      <c r="B135" s="2" t="s">
        <v>12</v>
      </c>
      <c r="C135" s="3">
        <v>3220002</v>
      </c>
      <c r="D135" s="3">
        <v>0</v>
      </c>
      <c r="E135" s="3">
        <v>3220002</v>
      </c>
    </row>
    <row r="136" spans="1:5" ht="20.25" customHeight="1" x14ac:dyDescent="0.25">
      <c r="A136" s="2" t="s">
        <v>999</v>
      </c>
      <c r="B136" s="2" t="s">
        <v>12</v>
      </c>
      <c r="C136" s="3">
        <v>757856</v>
      </c>
      <c r="D136" s="3">
        <v>0</v>
      </c>
      <c r="E136" s="3">
        <v>757856</v>
      </c>
    </row>
    <row r="137" spans="1:5" ht="20.25" customHeight="1" x14ac:dyDescent="0.25">
      <c r="A137" s="2" t="s">
        <v>1361</v>
      </c>
      <c r="B137" s="2" t="s">
        <v>12</v>
      </c>
      <c r="C137" s="3">
        <v>1719306</v>
      </c>
      <c r="D137" s="3">
        <v>22029</v>
      </c>
      <c r="E137" s="3">
        <v>1697277</v>
      </c>
    </row>
    <row r="138" spans="1:5" ht="20.25" customHeight="1" x14ac:dyDescent="0.25">
      <c r="A138" s="2" t="s">
        <v>1362</v>
      </c>
      <c r="B138" s="2" t="s">
        <v>12</v>
      </c>
      <c r="C138" s="3">
        <v>356400</v>
      </c>
      <c r="D138" s="3">
        <v>0</v>
      </c>
      <c r="E138" s="3">
        <v>356400</v>
      </c>
    </row>
    <row r="139" spans="1:5" ht="20.25" customHeight="1" x14ac:dyDescent="0.25">
      <c r="A139" s="2" t="s">
        <v>1000</v>
      </c>
      <c r="B139" s="2" t="s">
        <v>12</v>
      </c>
      <c r="C139" s="3">
        <v>3787837</v>
      </c>
      <c r="D139" s="3">
        <v>44059</v>
      </c>
      <c r="E139" s="3">
        <v>3743778</v>
      </c>
    </row>
    <row r="140" spans="1:5" ht="20.25" customHeight="1" x14ac:dyDescent="0.25">
      <c r="A140" s="2" t="s">
        <v>1001</v>
      </c>
      <c r="B140" s="2" t="s">
        <v>12</v>
      </c>
      <c r="C140" s="3">
        <v>3729084</v>
      </c>
      <c r="D140" s="3">
        <v>22029</v>
      </c>
      <c r="E140" s="3">
        <v>3707055</v>
      </c>
    </row>
    <row r="141" spans="1:5" ht="20.25" customHeight="1" x14ac:dyDescent="0.25">
      <c r="A141" s="2" t="s">
        <v>1002</v>
      </c>
      <c r="B141" s="2" t="s">
        <v>12</v>
      </c>
      <c r="C141" s="3">
        <v>1146042</v>
      </c>
      <c r="D141" s="3">
        <v>22029</v>
      </c>
      <c r="E141" s="3">
        <v>1124013</v>
      </c>
    </row>
    <row r="142" spans="1:5" ht="20.25" customHeight="1" x14ac:dyDescent="0.25">
      <c r="A142" s="2" t="s">
        <v>1003</v>
      </c>
      <c r="B142" s="2" t="s">
        <v>12</v>
      </c>
      <c r="C142" s="3">
        <v>1830804</v>
      </c>
      <c r="D142" s="3">
        <v>22029</v>
      </c>
      <c r="E142" s="3">
        <v>1808775</v>
      </c>
    </row>
    <row r="143" spans="1:5" ht="20.25" customHeight="1" x14ac:dyDescent="0.25">
      <c r="A143" s="2" t="s">
        <v>1004</v>
      </c>
      <c r="B143" s="2" t="s">
        <v>12</v>
      </c>
      <c r="C143" s="3">
        <v>6026790</v>
      </c>
      <c r="D143" s="3">
        <v>66088</v>
      </c>
      <c r="E143" s="3">
        <v>5960702</v>
      </c>
    </row>
    <row r="144" spans="1:5" ht="20.25" customHeight="1" x14ac:dyDescent="0.25">
      <c r="A144" s="2" t="s">
        <v>1363</v>
      </c>
      <c r="B144" s="2" t="s">
        <v>12</v>
      </c>
      <c r="C144" s="3">
        <v>1137660</v>
      </c>
      <c r="D144" s="3">
        <v>0</v>
      </c>
      <c r="E144" s="3">
        <v>1137660</v>
      </c>
    </row>
    <row r="145" spans="1:5" ht="20.25" customHeight="1" x14ac:dyDescent="0.25">
      <c r="A145" s="2" t="s">
        <v>1364</v>
      </c>
      <c r="B145" s="2" t="s">
        <v>12</v>
      </c>
      <c r="C145" s="3">
        <v>2671888</v>
      </c>
      <c r="D145" s="3">
        <v>0</v>
      </c>
      <c r="E145" s="3">
        <v>2671888</v>
      </c>
    </row>
    <row r="146" spans="1:5" ht="20.25" customHeight="1" x14ac:dyDescent="0.25">
      <c r="A146" s="2" t="s">
        <v>1365</v>
      </c>
      <c r="B146" s="2" t="s">
        <v>12</v>
      </c>
      <c r="C146" s="3">
        <v>2375971</v>
      </c>
      <c r="D146" s="3">
        <v>66088</v>
      </c>
      <c r="E146" s="3">
        <v>2309883</v>
      </c>
    </row>
    <row r="147" spans="1:5" ht="20.25" customHeight="1" x14ac:dyDescent="0.25">
      <c r="A147" s="2" t="s">
        <v>1005</v>
      </c>
      <c r="B147" s="2" t="s">
        <v>12</v>
      </c>
      <c r="C147" s="3">
        <v>3232294</v>
      </c>
      <c r="D147" s="3">
        <v>66088</v>
      </c>
      <c r="E147" s="3">
        <v>3166206</v>
      </c>
    </row>
    <row r="148" spans="1:5" ht="20.25" customHeight="1" x14ac:dyDescent="0.25">
      <c r="A148" s="2" t="s">
        <v>1006</v>
      </c>
      <c r="B148" s="2" t="s">
        <v>12</v>
      </c>
      <c r="C148" s="3">
        <v>947494</v>
      </c>
      <c r="D148" s="3">
        <v>22029</v>
      </c>
      <c r="E148" s="3">
        <v>925465</v>
      </c>
    </row>
    <row r="149" spans="1:5" ht="20.25" customHeight="1" x14ac:dyDescent="0.25">
      <c r="A149" s="2" t="s">
        <v>1366</v>
      </c>
      <c r="B149" s="2" t="s">
        <v>12</v>
      </c>
      <c r="C149" s="3">
        <v>3355272</v>
      </c>
      <c r="D149" s="3">
        <v>66088</v>
      </c>
      <c r="E149" s="3">
        <v>3289184</v>
      </c>
    </row>
    <row r="150" spans="1:5" ht="20.25" customHeight="1" x14ac:dyDescent="0.25">
      <c r="A150" s="2" t="s">
        <v>1007</v>
      </c>
      <c r="B150" s="2" t="s">
        <v>12</v>
      </c>
      <c r="C150" s="3">
        <v>3854282</v>
      </c>
      <c r="D150" s="3">
        <v>22029</v>
      </c>
      <c r="E150" s="3">
        <v>3832253</v>
      </c>
    </row>
    <row r="151" spans="1:5" ht="20.25" customHeight="1" x14ac:dyDescent="0.25">
      <c r="A151" s="2" t="s">
        <v>1008</v>
      </c>
      <c r="B151" s="2" t="s">
        <v>12</v>
      </c>
      <c r="C151" s="3">
        <v>356400</v>
      </c>
      <c r="D151" s="3">
        <v>0</v>
      </c>
      <c r="E151" s="3">
        <v>356400</v>
      </c>
    </row>
    <row r="152" spans="1:5" ht="20.25" customHeight="1" x14ac:dyDescent="0.25">
      <c r="A152" s="2" t="s">
        <v>1010</v>
      </c>
      <c r="B152" s="2" t="s">
        <v>12</v>
      </c>
      <c r="C152" s="3">
        <v>2617294</v>
      </c>
      <c r="D152" s="3">
        <v>0</v>
      </c>
      <c r="E152" s="3">
        <v>2617294</v>
      </c>
    </row>
    <row r="153" spans="1:5" ht="20.25" customHeight="1" x14ac:dyDescent="0.25">
      <c r="A153" s="2" t="s">
        <v>1013</v>
      </c>
      <c r="B153" s="2" t="s">
        <v>12</v>
      </c>
      <c r="C153" s="3">
        <v>2667008</v>
      </c>
      <c r="D153" s="3">
        <v>44059</v>
      </c>
      <c r="E153" s="3">
        <v>2622949</v>
      </c>
    </row>
    <row r="154" spans="1:5" ht="20.25" customHeight="1" x14ac:dyDescent="0.25">
      <c r="A154" s="2" t="s">
        <v>1367</v>
      </c>
      <c r="B154" s="2" t="s">
        <v>12</v>
      </c>
      <c r="C154" s="3">
        <v>2384760</v>
      </c>
      <c r="D154" s="3">
        <v>66088</v>
      </c>
      <c r="E154" s="3">
        <v>2318672</v>
      </c>
    </row>
    <row r="155" spans="1:5" ht="20.25" customHeight="1" x14ac:dyDescent="0.25">
      <c r="A155" s="2" t="s">
        <v>1015</v>
      </c>
      <c r="B155" s="2" t="s">
        <v>12</v>
      </c>
      <c r="C155" s="3">
        <v>146862</v>
      </c>
      <c r="D155" s="3">
        <v>0</v>
      </c>
      <c r="E155" s="3">
        <v>146862</v>
      </c>
    </row>
    <row r="156" spans="1:5" ht="20.25" customHeight="1" x14ac:dyDescent="0.25">
      <c r="A156" s="2" t="s">
        <v>1016</v>
      </c>
      <c r="B156" s="2" t="s">
        <v>12</v>
      </c>
      <c r="C156" s="3">
        <v>5260504</v>
      </c>
      <c r="D156" s="3">
        <v>154206</v>
      </c>
      <c r="E156" s="3">
        <v>5106298</v>
      </c>
    </row>
    <row r="157" spans="1:5" ht="20.25" customHeight="1" x14ac:dyDescent="0.25">
      <c r="A157" s="2" t="s">
        <v>1017</v>
      </c>
      <c r="B157" s="2" t="s">
        <v>12</v>
      </c>
      <c r="C157" s="3">
        <v>397954</v>
      </c>
      <c r="D157" s="3">
        <v>0</v>
      </c>
      <c r="E157" s="3">
        <v>397954</v>
      </c>
    </row>
    <row r="158" spans="1:5" ht="20.25" customHeight="1" x14ac:dyDescent="0.25">
      <c r="A158" s="2" t="s">
        <v>1018</v>
      </c>
      <c r="B158" s="2" t="s">
        <v>12</v>
      </c>
      <c r="C158" s="3">
        <v>2364315</v>
      </c>
      <c r="D158" s="3">
        <v>0</v>
      </c>
      <c r="E158" s="3">
        <v>2364315</v>
      </c>
    </row>
    <row r="159" spans="1:5" ht="20.25" customHeight="1" x14ac:dyDescent="0.25">
      <c r="A159" s="2" t="s">
        <v>1368</v>
      </c>
      <c r="B159" s="2" t="s">
        <v>12</v>
      </c>
      <c r="C159" s="3">
        <v>1289920</v>
      </c>
      <c r="D159" s="3">
        <v>0</v>
      </c>
      <c r="E159" s="3">
        <v>1289920</v>
      </c>
    </row>
    <row r="160" spans="1:5" ht="20.25" customHeight="1" x14ac:dyDescent="0.25">
      <c r="A160" s="2" t="s">
        <v>1020</v>
      </c>
      <c r="B160" s="2" t="s">
        <v>12</v>
      </c>
      <c r="C160" s="3">
        <v>2576605</v>
      </c>
      <c r="D160" s="3">
        <v>22029</v>
      </c>
      <c r="E160" s="3">
        <v>2554576</v>
      </c>
    </row>
    <row r="161" spans="1:5" ht="20.25" customHeight="1" x14ac:dyDescent="0.25">
      <c r="A161" s="2" t="s">
        <v>1021</v>
      </c>
      <c r="B161" s="2" t="s">
        <v>12</v>
      </c>
      <c r="C161" s="3">
        <v>4904120</v>
      </c>
      <c r="D161" s="3">
        <v>22029</v>
      </c>
      <c r="E161" s="3">
        <v>4882091</v>
      </c>
    </row>
    <row r="162" spans="1:5" ht="20.25" customHeight="1" x14ac:dyDescent="0.25">
      <c r="A162" s="2" t="s">
        <v>1022</v>
      </c>
      <c r="B162" s="2" t="s">
        <v>12</v>
      </c>
      <c r="C162" s="3">
        <v>3966378</v>
      </c>
      <c r="D162" s="3">
        <v>0</v>
      </c>
      <c r="E162" s="3">
        <v>3966378</v>
      </c>
    </row>
    <row r="163" spans="1:5" ht="20.25" customHeight="1" x14ac:dyDescent="0.25">
      <c r="A163" s="2" t="s">
        <v>1025</v>
      </c>
      <c r="B163" s="2" t="s">
        <v>12</v>
      </c>
      <c r="C163" s="3">
        <v>4113577</v>
      </c>
      <c r="D163" s="3">
        <v>55073</v>
      </c>
      <c r="E163" s="3">
        <v>4058504</v>
      </c>
    </row>
    <row r="164" spans="1:5" ht="20.25" customHeight="1" x14ac:dyDescent="0.25">
      <c r="A164" s="2" t="s">
        <v>1026</v>
      </c>
      <c r="B164" s="2" t="s">
        <v>12</v>
      </c>
      <c r="C164" s="3">
        <v>1795644</v>
      </c>
      <c r="D164" s="3">
        <v>0</v>
      </c>
      <c r="E164" s="3">
        <v>1795644</v>
      </c>
    </row>
    <row r="165" spans="1:5" ht="20.25" customHeight="1" x14ac:dyDescent="0.25">
      <c r="A165" s="2" t="s">
        <v>1027</v>
      </c>
      <c r="B165" s="2" t="s">
        <v>12</v>
      </c>
      <c r="C165" s="3">
        <v>2307579</v>
      </c>
      <c r="D165" s="3">
        <v>44059</v>
      </c>
      <c r="E165" s="3">
        <v>2263520</v>
      </c>
    </row>
    <row r="166" spans="1:5" ht="20.25" customHeight="1" x14ac:dyDescent="0.25">
      <c r="A166" s="2" t="s">
        <v>1029</v>
      </c>
      <c r="B166" s="2" t="s">
        <v>12</v>
      </c>
      <c r="C166" s="3">
        <v>2586302</v>
      </c>
      <c r="D166" s="3">
        <v>66088</v>
      </c>
      <c r="E166" s="3">
        <v>2520214</v>
      </c>
    </row>
    <row r="167" spans="1:5" ht="20.25" customHeight="1" x14ac:dyDescent="0.25">
      <c r="A167" s="2" t="s">
        <v>1369</v>
      </c>
      <c r="B167" s="2" t="s">
        <v>12</v>
      </c>
      <c r="C167" s="3">
        <v>1765892</v>
      </c>
      <c r="D167" s="3">
        <v>0</v>
      </c>
      <c r="E167" s="3">
        <v>1765892</v>
      </c>
    </row>
    <row r="168" spans="1:5" ht="20.25" customHeight="1" x14ac:dyDescent="0.25">
      <c r="A168" s="2" t="s">
        <v>1370</v>
      </c>
      <c r="B168" s="2" t="s">
        <v>12</v>
      </c>
      <c r="C168" s="3">
        <v>2746084</v>
      </c>
      <c r="D168" s="3">
        <v>0</v>
      </c>
      <c r="E168" s="3">
        <v>2746084</v>
      </c>
    </row>
    <row r="169" spans="1:5" ht="20.25" customHeight="1" x14ac:dyDescent="0.25">
      <c r="A169" s="2" t="s">
        <v>1032</v>
      </c>
      <c r="B169" s="2" t="s">
        <v>12</v>
      </c>
      <c r="C169" s="3">
        <v>1431384</v>
      </c>
      <c r="D169" s="3">
        <v>0</v>
      </c>
      <c r="E169" s="3">
        <v>1431384</v>
      </c>
    </row>
    <row r="170" spans="1:5" ht="20.25" customHeight="1" x14ac:dyDescent="0.25">
      <c r="A170" s="2" t="s">
        <v>1034</v>
      </c>
      <c r="B170" s="2" t="s">
        <v>12</v>
      </c>
      <c r="C170" s="3">
        <v>725378</v>
      </c>
      <c r="D170" s="3">
        <v>22029</v>
      </c>
      <c r="E170" s="3">
        <v>703349</v>
      </c>
    </row>
    <row r="171" spans="1:5" ht="20.25" customHeight="1" x14ac:dyDescent="0.25">
      <c r="A171" s="2" t="s">
        <v>1036</v>
      </c>
      <c r="B171" s="2" t="s">
        <v>12</v>
      </c>
      <c r="C171" s="3">
        <v>2692652</v>
      </c>
      <c r="D171" s="3">
        <v>22029</v>
      </c>
      <c r="E171" s="3">
        <v>2670623</v>
      </c>
    </row>
    <row r="172" spans="1:5" ht="20.25" customHeight="1" x14ac:dyDescent="0.25">
      <c r="A172" s="2" t="s">
        <v>1038</v>
      </c>
      <c r="B172" s="2" t="s">
        <v>12</v>
      </c>
      <c r="C172" s="3">
        <v>1916670</v>
      </c>
      <c r="D172" s="3">
        <v>0</v>
      </c>
      <c r="E172" s="3">
        <v>1916670</v>
      </c>
    </row>
    <row r="173" spans="1:5" ht="20.25" customHeight="1" x14ac:dyDescent="0.25">
      <c r="A173" s="2" t="s">
        <v>1371</v>
      </c>
      <c r="B173" s="2" t="s">
        <v>12</v>
      </c>
      <c r="C173" s="3">
        <v>1340580</v>
      </c>
      <c r="D173" s="3">
        <v>0</v>
      </c>
      <c r="E173" s="3">
        <v>1340580</v>
      </c>
    </row>
    <row r="174" spans="1:5" ht="20.25" customHeight="1" x14ac:dyDescent="0.25">
      <c r="A174" s="2" t="s">
        <v>250</v>
      </c>
      <c r="B174" s="2" t="s">
        <v>12</v>
      </c>
      <c r="C174" s="3">
        <v>2056256</v>
      </c>
      <c r="D174" s="3">
        <v>0</v>
      </c>
      <c r="E174" s="3">
        <v>2056256</v>
      </c>
    </row>
    <row r="175" spans="1:5" ht="20.25" customHeight="1" x14ac:dyDescent="0.25">
      <c r="A175" s="2" t="s">
        <v>1039</v>
      </c>
      <c r="B175" s="2" t="s">
        <v>12</v>
      </c>
      <c r="C175" s="3">
        <v>3664352</v>
      </c>
      <c r="D175" s="3">
        <v>0</v>
      </c>
      <c r="E175" s="3">
        <v>3664352</v>
      </c>
    </row>
    <row r="176" spans="1:5" ht="20.25" customHeight="1" x14ac:dyDescent="0.25">
      <c r="A176" s="2" t="s">
        <v>1372</v>
      </c>
      <c r="B176" s="2" t="s">
        <v>12</v>
      </c>
      <c r="C176" s="3">
        <v>2350223</v>
      </c>
      <c r="D176" s="3">
        <v>66088</v>
      </c>
      <c r="E176" s="3">
        <v>2284135</v>
      </c>
    </row>
    <row r="177" spans="1:5" ht="20.25" customHeight="1" x14ac:dyDescent="0.25">
      <c r="A177" s="2" t="s">
        <v>1373</v>
      </c>
      <c r="B177" s="2" t="s">
        <v>12</v>
      </c>
      <c r="C177" s="3">
        <v>1987548</v>
      </c>
      <c r="D177" s="3">
        <v>0</v>
      </c>
      <c r="E177" s="3">
        <v>1987548</v>
      </c>
    </row>
    <row r="178" spans="1:5" ht="20.25" customHeight="1" x14ac:dyDescent="0.25">
      <c r="A178" s="2" t="s">
        <v>1040</v>
      </c>
      <c r="B178" s="2" t="s">
        <v>12</v>
      </c>
      <c r="C178" s="3">
        <v>5521557</v>
      </c>
      <c r="D178" s="3">
        <v>33044</v>
      </c>
      <c r="E178" s="3">
        <v>5488513</v>
      </c>
    </row>
    <row r="179" spans="1:5" ht="20.25" customHeight="1" x14ac:dyDescent="0.25">
      <c r="A179" s="2" t="s">
        <v>1041</v>
      </c>
      <c r="B179" s="2" t="s">
        <v>12</v>
      </c>
      <c r="C179" s="3">
        <v>3206185</v>
      </c>
      <c r="D179" s="3">
        <v>55073</v>
      </c>
      <c r="E179" s="3">
        <v>3151112</v>
      </c>
    </row>
    <row r="180" spans="1:5" ht="20.25" customHeight="1" x14ac:dyDescent="0.25">
      <c r="A180" s="2" t="s">
        <v>1374</v>
      </c>
      <c r="B180" s="2" t="s">
        <v>12</v>
      </c>
      <c r="C180" s="3">
        <v>1973987</v>
      </c>
      <c r="D180" s="3">
        <v>0</v>
      </c>
      <c r="E180" s="3">
        <v>1973987</v>
      </c>
    </row>
    <row r="181" spans="1:5" ht="20.25" customHeight="1" x14ac:dyDescent="0.25">
      <c r="A181" s="2" t="s">
        <v>1375</v>
      </c>
      <c r="B181" s="2" t="s">
        <v>12</v>
      </c>
      <c r="C181" s="3">
        <v>1701200</v>
      </c>
      <c r="D181" s="3">
        <v>44059</v>
      </c>
      <c r="E181" s="3">
        <v>1657141</v>
      </c>
    </row>
    <row r="182" spans="1:5" ht="20.25" customHeight="1" x14ac:dyDescent="0.25">
      <c r="A182" s="2" t="s">
        <v>1042</v>
      </c>
      <c r="B182" s="2" t="s">
        <v>12</v>
      </c>
      <c r="C182" s="3">
        <v>3183642</v>
      </c>
      <c r="D182" s="3">
        <v>66088</v>
      </c>
      <c r="E182" s="3">
        <v>3117554</v>
      </c>
    </row>
    <row r="183" spans="1:5" ht="20.25" customHeight="1" x14ac:dyDescent="0.25">
      <c r="A183" s="2" t="s">
        <v>1044</v>
      </c>
      <c r="B183" s="2" t="s">
        <v>12</v>
      </c>
      <c r="C183" s="3">
        <v>2739146</v>
      </c>
      <c r="D183" s="3">
        <v>44059</v>
      </c>
      <c r="E183" s="3">
        <v>2695087</v>
      </c>
    </row>
    <row r="184" spans="1:5" ht="20.25" customHeight="1" x14ac:dyDescent="0.25">
      <c r="A184" s="2" t="s">
        <v>1045</v>
      </c>
      <c r="B184" s="2" t="s">
        <v>12</v>
      </c>
      <c r="C184" s="3">
        <v>3175502</v>
      </c>
      <c r="D184" s="3">
        <v>22029</v>
      </c>
      <c r="E184" s="3">
        <v>3153473</v>
      </c>
    </row>
    <row r="185" spans="1:5" ht="20.25" customHeight="1" x14ac:dyDescent="0.25">
      <c r="A185" s="2" t="s">
        <v>1046</v>
      </c>
      <c r="B185" s="2" t="s">
        <v>12</v>
      </c>
      <c r="C185" s="3">
        <v>2180430</v>
      </c>
      <c r="D185" s="3">
        <v>44058</v>
      </c>
      <c r="E185" s="3">
        <v>2136372</v>
      </c>
    </row>
    <row r="186" spans="1:5" ht="20.25" customHeight="1" x14ac:dyDescent="0.25">
      <c r="A186" s="2" t="s">
        <v>1047</v>
      </c>
      <c r="B186" s="2" t="s">
        <v>12</v>
      </c>
      <c r="C186" s="3">
        <v>2826548</v>
      </c>
      <c r="D186" s="3">
        <v>22029</v>
      </c>
      <c r="E186" s="3">
        <v>2804519</v>
      </c>
    </row>
    <row r="187" spans="1:5" ht="20.25" customHeight="1" x14ac:dyDescent="0.25">
      <c r="A187" s="2" t="s">
        <v>1048</v>
      </c>
      <c r="B187" s="2" t="s">
        <v>12</v>
      </c>
      <c r="C187" s="3">
        <v>3048592</v>
      </c>
      <c r="D187" s="3">
        <v>0</v>
      </c>
      <c r="E187" s="3">
        <v>3048592</v>
      </c>
    </row>
    <row r="188" spans="1:5" ht="20.25" customHeight="1" x14ac:dyDescent="0.25">
      <c r="A188" s="2" t="s">
        <v>1049</v>
      </c>
      <c r="B188" s="2" t="s">
        <v>12</v>
      </c>
      <c r="C188" s="3">
        <v>2602052</v>
      </c>
      <c r="D188" s="3">
        <v>44059</v>
      </c>
      <c r="E188" s="3">
        <v>2557993</v>
      </c>
    </row>
    <row r="189" spans="1:5" ht="20.25" customHeight="1" x14ac:dyDescent="0.25">
      <c r="A189" s="2" t="s">
        <v>1376</v>
      </c>
      <c r="B189" s="2" t="s">
        <v>12</v>
      </c>
      <c r="C189" s="3">
        <v>4716485</v>
      </c>
      <c r="D189" s="3">
        <v>0</v>
      </c>
      <c r="E189" s="3">
        <v>4716485</v>
      </c>
    </row>
    <row r="190" spans="1:5" ht="20.25" customHeight="1" x14ac:dyDescent="0.25">
      <c r="A190" s="2" t="s">
        <v>1053</v>
      </c>
      <c r="B190" s="2" t="s">
        <v>12</v>
      </c>
      <c r="C190" s="3">
        <v>2320498</v>
      </c>
      <c r="D190" s="3">
        <v>22029</v>
      </c>
      <c r="E190" s="3">
        <v>2298469</v>
      </c>
    </row>
    <row r="191" spans="1:5" ht="20.25" customHeight="1" x14ac:dyDescent="0.25">
      <c r="A191" s="2" t="s">
        <v>1056</v>
      </c>
      <c r="B191" s="2" t="s">
        <v>12</v>
      </c>
      <c r="C191" s="3">
        <v>2457306</v>
      </c>
      <c r="D191" s="3">
        <v>44058</v>
      </c>
      <c r="E191" s="3">
        <v>2413248</v>
      </c>
    </row>
    <row r="192" spans="1:5" ht="20.25" customHeight="1" x14ac:dyDescent="0.25">
      <c r="A192" s="2" t="s">
        <v>1059</v>
      </c>
      <c r="B192" s="2" t="s">
        <v>12</v>
      </c>
      <c r="C192" s="3">
        <v>2097974</v>
      </c>
      <c r="D192" s="3">
        <v>88118</v>
      </c>
      <c r="E192" s="3">
        <v>2009856</v>
      </c>
    </row>
    <row r="193" spans="1:5" ht="20.25" customHeight="1" x14ac:dyDescent="0.25">
      <c r="A193" s="2" t="s">
        <v>1060</v>
      </c>
      <c r="B193" s="2" t="s">
        <v>12</v>
      </c>
      <c r="C193" s="3">
        <v>1420004</v>
      </c>
      <c r="D193" s="3">
        <v>0</v>
      </c>
      <c r="E193" s="3">
        <v>1420004</v>
      </c>
    </row>
    <row r="194" spans="1:5" ht="20.25" customHeight="1" x14ac:dyDescent="0.25">
      <c r="A194" s="2" t="s">
        <v>1061</v>
      </c>
      <c r="B194" s="2" t="s">
        <v>12</v>
      </c>
      <c r="C194" s="3">
        <v>3078794</v>
      </c>
      <c r="D194" s="3">
        <v>44059</v>
      </c>
      <c r="E194" s="3">
        <v>3034735</v>
      </c>
    </row>
    <row r="195" spans="1:5" ht="20.25" customHeight="1" x14ac:dyDescent="0.25">
      <c r="A195" s="2" t="s">
        <v>1062</v>
      </c>
      <c r="B195" s="2" t="s">
        <v>12</v>
      </c>
      <c r="C195" s="3">
        <v>3632270</v>
      </c>
      <c r="D195" s="3">
        <v>44058</v>
      </c>
      <c r="E195" s="3">
        <v>3588212</v>
      </c>
    </row>
    <row r="196" spans="1:5" ht="20.25" customHeight="1" x14ac:dyDescent="0.25">
      <c r="A196" s="2" t="s">
        <v>1063</v>
      </c>
      <c r="B196" s="2" t="s">
        <v>12</v>
      </c>
      <c r="C196" s="3">
        <v>2936272</v>
      </c>
      <c r="D196" s="3">
        <v>66088</v>
      </c>
      <c r="E196" s="3">
        <v>2870184</v>
      </c>
    </row>
    <row r="197" spans="1:5" ht="20.25" customHeight="1" x14ac:dyDescent="0.25">
      <c r="A197" s="2" t="s">
        <v>1064</v>
      </c>
      <c r="B197" s="2" t="s">
        <v>12</v>
      </c>
      <c r="C197" s="3">
        <v>3682798</v>
      </c>
      <c r="D197" s="3">
        <v>22029</v>
      </c>
      <c r="E197" s="3">
        <v>3660769</v>
      </c>
    </row>
    <row r="198" spans="1:5" ht="20.25" customHeight="1" x14ac:dyDescent="0.25">
      <c r="A198" s="2" t="s">
        <v>1065</v>
      </c>
      <c r="B198" s="2" t="s">
        <v>12</v>
      </c>
      <c r="C198" s="3">
        <v>1832312</v>
      </c>
      <c r="D198" s="3">
        <v>44058</v>
      </c>
      <c r="E198" s="3">
        <v>1788254</v>
      </c>
    </row>
    <row r="199" spans="1:5" ht="20.25" customHeight="1" x14ac:dyDescent="0.25">
      <c r="A199" s="2" t="s">
        <v>1066</v>
      </c>
      <c r="B199" s="2" t="s">
        <v>12</v>
      </c>
      <c r="C199" s="3">
        <v>2162380</v>
      </c>
      <c r="D199" s="3">
        <v>66088</v>
      </c>
      <c r="E199" s="3">
        <v>2096292</v>
      </c>
    </row>
    <row r="200" spans="1:5" ht="20.25" customHeight="1" x14ac:dyDescent="0.25">
      <c r="A200" s="2" t="s">
        <v>1068</v>
      </c>
      <c r="B200" s="2" t="s">
        <v>12</v>
      </c>
      <c r="C200" s="3">
        <v>3751281</v>
      </c>
      <c r="D200" s="3">
        <v>143191</v>
      </c>
      <c r="E200" s="3">
        <v>3608090</v>
      </c>
    </row>
    <row r="201" spans="1:5" ht="20.25" customHeight="1" x14ac:dyDescent="0.25">
      <c r="A201" s="2" t="s">
        <v>1069</v>
      </c>
      <c r="B201" s="2" t="s">
        <v>12</v>
      </c>
      <c r="C201" s="3">
        <v>3106697</v>
      </c>
      <c r="D201" s="3">
        <v>0</v>
      </c>
      <c r="E201" s="3">
        <v>3106697</v>
      </c>
    </row>
    <row r="202" spans="1:5" ht="20.25" customHeight="1" x14ac:dyDescent="0.25">
      <c r="A202" s="2" t="s">
        <v>1070</v>
      </c>
      <c r="B202" s="2" t="s">
        <v>12</v>
      </c>
      <c r="C202" s="3">
        <v>6405370</v>
      </c>
      <c r="D202" s="3">
        <v>154206</v>
      </c>
      <c r="E202" s="3">
        <v>6251164</v>
      </c>
    </row>
    <row r="203" spans="1:5" ht="20.25" customHeight="1" x14ac:dyDescent="0.25">
      <c r="A203" s="2" t="s">
        <v>1071</v>
      </c>
      <c r="B203" s="2" t="s">
        <v>12</v>
      </c>
      <c r="C203" s="3">
        <v>1741309</v>
      </c>
      <c r="D203" s="3">
        <v>0</v>
      </c>
      <c r="E203" s="3">
        <v>1741309</v>
      </c>
    </row>
    <row r="204" spans="1:5" ht="20.25" customHeight="1" x14ac:dyDescent="0.25">
      <c r="A204" s="2" t="s">
        <v>1072</v>
      </c>
      <c r="B204" s="2" t="s">
        <v>12</v>
      </c>
      <c r="C204" s="3">
        <v>1907566</v>
      </c>
      <c r="D204" s="3">
        <v>44059</v>
      </c>
      <c r="E204" s="3">
        <v>1863507</v>
      </c>
    </row>
    <row r="205" spans="1:5" ht="20.25" customHeight="1" x14ac:dyDescent="0.25">
      <c r="A205" s="2" t="s">
        <v>1073</v>
      </c>
      <c r="B205" s="2" t="s">
        <v>12</v>
      </c>
      <c r="C205" s="3">
        <v>3144342</v>
      </c>
      <c r="D205" s="3">
        <v>66088</v>
      </c>
      <c r="E205" s="3">
        <v>3078254</v>
      </c>
    </row>
    <row r="206" spans="1:5" ht="20.25" customHeight="1" x14ac:dyDescent="0.25">
      <c r="A206" s="2" t="s">
        <v>1074</v>
      </c>
      <c r="B206" s="2" t="s">
        <v>12</v>
      </c>
      <c r="C206" s="3">
        <v>1517784</v>
      </c>
      <c r="D206" s="3">
        <v>0</v>
      </c>
      <c r="E206" s="3">
        <v>1517784</v>
      </c>
    </row>
    <row r="207" spans="1:5" ht="20.25" customHeight="1" x14ac:dyDescent="0.25">
      <c r="A207" s="2" t="s">
        <v>1075</v>
      </c>
      <c r="B207" s="2" t="s">
        <v>12</v>
      </c>
      <c r="C207" s="3">
        <v>3827822</v>
      </c>
      <c r="D207" s="3">
        <v>110147</v>
      </c>
      <c r="E207" s="3">
        <v>3717675</v>
      </c>
    </row>
    <row r="208" spans="1:5" ht="20.25" customHeight="1" x14ac:dyDescent="0.25">
      <c r="A208" s="2" t="s">
        <v>1076</v>
      </c>
      <c r="B208" s="2" t="s">
        <v>12</v>
      </c>
      <c r="C208" s="3">
        <v>826008</v>
      </c>
      <c r="D208" s="3">
        <v>0</v>
      </c>
      <c r="E208" s="3">
        <v>826008</v>
      </c>
    </row>
    <row r="209" spans="1:5" ht="20.25" customHeight="1" x14ac:dyDescent="0.25">
      <c r="A209" s="2" t="s">
        <v>1078</v>
      </c>
      <c r="B209" s="2" t="s">
        <v>12</v>
      </c>
      <c r="C209" s="3">
        <v>1441946</v>
      </c>
      <c r="D209" s="3">
        <v>44059</v>
      </c>
      <c r="E209" s="3">
        <v>1397887</v>
      </c>
    </row>
    <row r="210" spans="1:5" ht="20.25" customHeight="1" x14ac:dyDescent="0.25">
      <c r="A210" s="2" t="s">
        <v>1377</v>
      </c>
      <c r="B210" s="2" t="s">
        <v>12</v>
      </c>
      <c r="C210" s="3">
        <v>237600</v>
      </c>
      <c r="D210" s="3">
        <v>0</v>
      </c>
      <c r="E210" s="3">
        <v>237600</v>
      </c>
    </row>
    <row r="211" spans="1:5" ht="20.25" customHeight="1" x14ac:dyDescent="0.25">
      <c r="A211" s="2" t="s">
        <v>1079</v>
      </c>
      <c r="B211" s="2" t="s">
        <v>12</v>
      </c>
      <c r="C211" s="3">
        <v>4033898</v>
      </c>
      <c r="D211" s="3">
        <v>44059</v>
      </c>
      <c r="E211" s="3">
        <v>3989839</v>
      </c>
    </row>
    <row r="212" spans="1:5" ht="20.25" customHeight="1" x14ac:dyDescent="0.25">
      <c r="A212" s="2" t="s">
        <v>1378</v>
      </c>
      <c r="B212" s="2" t="s">
        <v>12</v>
      </c>
      <c r="C212" s="3">
        <v>5172948</v>
      </c>
      <c r="D212" s="3">
        <v>0</v>
      </c>
      <c r="E212" s="3">
        <v>5172948</v>
      </c>
    </row>
    <row r="213" spans="1:5" ht="20.25" customHeight="1" x14ac:dyDescent="0.25">
      <c r="A213" s="2" t="s">
        <v>1082</v>
      </c>
      <c r="B213" s="2" t="s">
        <v>12</v>
      </c>
      <c r="C213" s="3">
        <v>2942333</v>
      </c>
      <c r="D213" s="3">
        <v>22029</v>
      </c>
      <c r="E213" s="3">
        <v>2920304</v>
      </c>
    </row>
    <row r="214" spans="1:5" ht="20.25" customHeight="1" x14ac:dyDescent="0.25">
      <c r="A214" s="2" t="s">
        <v>1083</v>
      </c>
      <c r="B214" s="2" t="s">
        <v>12</v>
      </c>
      <c r="C214" s="3">
        <v>2838696</v>
      </c>
      <c r="D214" s="3">
        <v>0</v>
      </c>
      <c r="E214" s="3">
        <v>2838696</v>
      </c>
    </row>
    <row r="215" spans="1:5" ht="20.25" customHeight="1" x14ac:dyDescent="0.25">
      <c r="A215" s="2" t="s">
        <v>1379</v>
      </c>
      <c r="B215" s="2" t="s">
        <v>12</v>
      </c>
      <c r="C215" s="3">
        <v>1899355</v>
      </c>
      <c r="D215" s="3">
        <v>0</v>
      </c>
      <c r="E215" s="3">
        <v>1899355</v>
      </c>
    </row>
    <row r="216" spans="1:5" ht="20.25" customHeight="1" x14ac:dyDescent="0.25">
      <c r="A216" s="2" t="s">
        <v>1084</v>
      </c>
      <c r="B216" s="2" t="s">
        <v>12</v>
      </c>
      <c r="C216" s="3">
        <v>2470557</v>
      </c>
      <c r="D216" s="3">
        <v>55073</v>
      </c>
      <c r="E216" s="3">
        <v>2415484</v>
      </c>
    </row>
    <row r="217" spans="1:5" ht="20.25" customHeight="1" x14ac:dyDescent="0.25">
      <c r="A217" s="2" t="s">
        <v>1085</v>
      </c>
      <c r="B217" s="2" t="s">
        <v>12</v>
      </c>
      <c r="C217" s="3">
        <v>5597935</v>
      </c>
      <c r="D217" s="3">
        <v>44058</v>
      </c>
      <c r="E217" s="3">
        <v>5553877</v>
      </c>
    </row>
    <row r="218" spans="1:5" ht="20.25" customHeight="1" x14ac:dyDescent="0.25">
      <c r="A218" s="2" t="s">
        <v>1086</v>
      </c>
      <c r="B218" s="2" t="s">
        <v>12</v>
      </c>
      <c r="C218" s="3">
        <v>4866584</v>
      </c>
      <c r="D218" s="3">
        <v>55073</v>
      </c>
      <c r="E218" s="3">
        <v>4811511</v>
      </c>
    </row>
    <row r="219" spans="1:5" ht="20.25" customHeight="1" x14ac:dyDescent="0.25">
      <c r="A219" s="2" t="s">
        <v>1380</v>
      </c>
      <c r="B219" s="2" t="s">
        <v>12</v>
      </c>
      <c r="C219" s="3">
        <v>4601524</v>
      </c>
      <c r="D219" s="3">
        <v>0</v>
      </c>
      <c r="E219" s="3">
        <v>4601524</v>
      </c>
    </row>
    <row r="220" spans="1:5" ht="20.25" customHeight="1" x14ac:dyDescent="0.25">
      <c r="A220" s="2" t="s">
        <v>1381</v>
      </c>
      <c r="B220" s="2" t="s">
        <v>12</v>
      </c>
      <c r="C220" s="3">
        <v>4119065</v>
      </c>
      <c r="D220" s="3">
        <v>132176</v>
      </c>
      <c r="E220" s="3">
        <v>3986889</v>
      </c>
    </row>
    <row r="221" spans="1:5" ht="20.25" customHeight="1" x14ac:dyDescent="0.25">
      <c r="A221" s="2" t="s">
        <v>1087</v>
      </c>
      <c r="B221" s="2" t="s">
        <v>12</v>
      </c>
      <c r="C221" s="3">
        <v>1373468</v>
      </c>
      <c r="D221" s="3">
        <v>22029</v>
      </c>
      <c r="E221" s="3">
        <v>1351439</v>
      </c>
    </row>
    <row r="222" spans="1:5" ht="20.25" customHeight="1" x14ac:dyDescent="0.25">
      <c r="A222" s="2" t="s">
        <v>1088</v>
      </c>
      <c r="B222" s="2" t="s">
        <v>12</v>
      </c>
      <c r="C222" s="3">
        <v>3220890</v>
      </c>
      <c r="D222" s="3">
        <v>44058</v>
      </c>
      <c r="E222" s="3">
        <v>3176832</v>
      </c>
    </row>
    <row r="223" spans="1:5" ht="20.25" customHeight="1" x14ac:dyDescent="0.25">
      <c r="A223" s="2" t="s">
        <v>1089</v>
      </c>
      <c r="B223" s="2" t="s">
        <v>12</v>
      </c>
      <c r="C223" s="3">
        <v>459716</v>
      </c>
      <c r="D223" s="3">
        <v>0</v>
      </c>
      <c r="E223" s="3">
        <v>459716</v>
      </c>
    </row>
    <row r="224" spans="1:5" ht="20.25" customHeight="1" x14ac:dyDescent="0.25">
      <c r="A224" s="2" t="s">
        <v>1090</v>
      </c>
      <c r="B224" s="2" t="s">
        <v>12</v>
      </c>
      <c r="C224" s="3">
        <v>2850198</v>
      </c>
      <c r="D224" s="3">
        <v>99131</v>
      </c>
      <c r="E224" s="3">
        <v>2751067</v>
      </c>
    </row>
    <row r="225" spans="1:5" ht="20.25" customHeight="1" x14ac:dyDescent="0.25">
      <c r="A225" s="2" t="s">
        <v>1091</v>
      </c>
      <c r="B225" s="2" t="s">
        <v>12</v>
      </c>
      <c r="C225" s="3">
        <v>1386044</v>
      </c>
      <c r="D225" s="3">
        <v>22029</v>
      </c>
      <c r="E225" s="3">
        <v>1364015</v>
      </c>
    </row>
    <row r="226" spans="1:5" ht="20.25" customHeight="1" x14ac:dyDescent="0.25">
      <c r="A226" s="2" t="s">
        <v>1382</v>
      </c>
      <c r="B226" s="2" t="s">
        <v>12</v>
      </c>
      <c r="C226" s="3">
        <v>2007908</v>
      </c>
      <c r="D226" s="3">
        <v>0</v>
      </c>
      <c r="E226" s="3">
        <v>2007908</v>
      </c>
    </row>
    <row r="227" spans="1:5" ht="20.25" customHeight="1" x14ac:dyDescent="0.25">
      <c r="A227" s="2" t="s">
        <v>1093</v>
      </c>
      <c r="B227" s="2" t="s">
        <v>12</v>
      </c>
      <c r="C227" s="3">
        <v>2199430</v>
      </c>
      <c r="D227" s="3">
        <v>66088</v>
      </c>
      <c r="E227" s="3">
        <v>2133342</v>
      </c>
    </row>
    <row r="228" spans="1:5" ht="20.25" customHeight="1" x14ac:dyDescent="0.25">
      <c r="A228" s="2" t="s">
        <v>1095</v>
      </c>
      <c r="B228" s="2" t="s">
        <v>12</v>
      </c>
      <c r="C228" s="3">
        <v>2162380</v>
      </c>
      <c r="D228" s="3">
        <v>44058</v>
      </c>
      <c r="E228" s="3">
        <v>2118322</v>
      </c>
    </row>
    <row r="229" spans="1:5" ht="20.25" customHeight="1" x14ac:dyDescent="0.25">
      <c r="A229" s="2" t="s">
        <v>1383</v>
      </c>
      <c r="B229" s="2" t="s">
        <v>12</v>
      </c>
      <c r="C229" s="3">
        <v>1423774</v>
      </c>
      <c r="D229" s="3">
        <v>0</v>
      </c>
      <c r="E229" s="3">
        <v>1423774</v>
      </c>
    </row>
    <row r="230" spans="1:5" ht="20.25" customHeight="1" x14ac:dyDescent="0.25">
      <c r="A230" s="2" t="s">
        <v>1097</v>
      </c>
      <c r="B230" s="2" t="s">
        <v>12</v>
      </c>
      <c r="C230" s="3">
        <v>2243929</v>
      </c>
      <c r="D230" s="3">
        <v>55073</v>
      </c>
      <c r="E230" s="3">
        <v>2188856</v>
      </c>
    </row>
    <row r="231" spans="1:5" ht="20.25" customHeight="1" x14ac:dyDescent="0.25">
      <c r="A231" s="2" t="s">
        <v>1098</v>
      </c>
      <c r="B231" s="2" t="s">
        <v>12</v>
      </c>
      <c r="C231" s="3">
        <v>1999229</v>
      </c>
      <c r="D231" s="3">
        <v>88117</v>
      </c>
      <c r="E231" s="3">
        <v>1911112</v>
      </c>
    </row>
    <row r="232" spans="1:5" ht="20.25" customHeight="1" x14ac:dyDescent="0.25">
      <c r="A232" s="2" t="s">
        <v>1099</v>
      </c>
      <c r="B232" s="2" t="s">
        <v>12</v>
      </c>
      <c r="C232" s="3">
        <v>6542412</v>
      </c>
      <c r="D232" s="3">
        <v>99132</v>
      </c>
      <c r="E232" s="3">
        <v>6443280</v>
      </c>
    </row>
    <row r="233" spans="1:5" ht="20.25" customHeight="1" x14ac:dyDescent="0.25">
      <c r="A233" s="2" t="s">
        <v>1100</v>
      </c>
      <c r="B233" s="2" t="s">
        <v>12</v>
      </c>
      <c r="C233" s="3">
        <v>2210674</v>
      </c>
      <c r="D233" s="3">
        <v>44058</v>
      </c>
      <c r="E233" s="3">
        <v>2166616</v>
      </c>
    </row>
    <row r="234" spans="1:5" ht="20.25" customHeight="1" x14ac:dyDescent="0.25">
      <c r="A234" s="2" t="s">
        <v>1101</v>
      </c>
      <c r="B234" s="2" t="s">
        <v>12</v>
      </c>
      <c r="C234" s="3">
        <v>4904829</v>
      </c>
      <c r="D234" s="3">
        <v>22029</v>
      </c>
      <c r="E234" s="3">
        <v>4882800</v>
      </c>
    </row>
    <row r="235" spans="1:5" ht="20.25" customHeight="1" x14ac:dyDescent="0.25">
      <c r="A235" s="2" t="s">
        <v>1384</v>
      </c>
      <c r="B235" s="2" t="s">
        <v>12</v>
      </c>
      <c r="C235" s="3">
        <v>2733745</v>
      </c>
      <c r="D235" s="3">
        <v>0</v>
      </c>
      <c r="E235" s="3">
        <v>2733745</v>
      </c>
    </row>
    <row r="236" spans="1:5" ht="20.25" customHeight="1" x14ac:dyDescent="0.25">
      <c r="A236" s="2" t="s">
        <v>1102</v>
      </c>
      <c r="B236" s="2" t="s">
        <v>12</v>
      </c>
      <c r="C236" s="3">
        <v>2450466</v>
      </c>
      <c r="D236" s="3">
        <v>44058</v>
      </c>
      <c r="E236" s="3">
        <v>2406408</v>
      </c>
    </row>
    <row r="237" spans="1:5" ht="20.25" customHeight="1" x14ac:dyDescent="0.25">
      <c r="A237" s="2" t="s">
        <v>1385</v>
      </c>
      <c r="B237" s="2" t="s">
        <v>12</v>
      </c>
      <c r="C237" s="3">
        <v>2248460</v>
      </c>
      <c r="D237" s="3">
        <v>0</v>
      </c>
      <c r="E237" s="3">
        <v>2248460</v>
      </c>
    </row>
    <row r="238" spans="1:5" ht="20.25" customHeight="1" x14ac:dyDescent="0.25">
      <c r="A238" s="2" t="s">
        <v>1104</v>
      </c>
      <c r="B238" s="2" t="s">
        <v>12</v>
      </c>
      <c r="C238" s="3">
        <v>916702</v>
      </c>
      <c r="D238" s="3">
        <v>0</v>
      </c>
      <c r="E238" s="3">
        <v>916702</v>
      </c>
    </row>
    <row r="239" spans="1:5" ht="20.25" customHeight="1" x14ac:dyDescent="0.25">
      <c r="A239" s="2" t="s">
        <v>1105</v>
      </c>
      <c r="B239" s="2" t="s">
        <v>12</v>
      </c>
      <c r="C239" s="3">
        <v>2144850</v>
      </c>
      <c r="D239" s="3">
        <v>0</v>
      </c>
      <c r="E239" s="3">
        <v>2144850</v>
      </c>
    </row>
    <row r="240" spans="1:5" ht="20.25" customHeight="1" x14ac:dyDescent="0.25">
      <c r="A240" s="2" t="s">
        <v>1107</v>
      </c>
      <c r="B240" s="2" t="s">
        <v>12</v>
      </c>
      <c r="C240" s="3">
        <v>4475074</v>
      </c>
      <c r="D240" s="3">
        <v>44058</v>
      </c>
      <c r="E240" s="3">
        <v>4431016</v>
      </c>
    </row>
    <row r="241" spans="1:5" ht="20.25" customHeight="1" x14ac:dyDescent="0.25">
      <c r="A241" s="2" t="s">
        <v>1386</v>
      </c>
      <c r="B241" s="2" t="s">
        <v>12</v>
      </c>
      <c r="C241" s="3">
        <v>3425570</v>
      </c>
      <c r="D241" s="3">
        <v>0</v>
      </c>
      <c r="E241" s="3">
        <v>3425570</v>
      </c>
    </row>
    <row r="242" spans="1:5" ht="20.25" customHeight="1" x14ac:dyDescent="0.25">
      <c r="A242" s="2" t="s">
        <v>1387</v>
      </c>
      <c r="B242" s="2" t="s">
        <v>12</v>
      </c>
      <c r="C242" s="3">
        <v>4547056</v>
      </c>
      <c r="D242" s="3">
        <v>55073</v>
      </c>
      <c r="E242" s="3">
        <v>4491983</v>
      </c>
    </row>
    <row r="243" spans="1:5" ht="20.25" customHeight="1" x14ac:dyDescent="0.25">
      <c r="A243" s="2" t="s">
        <v>1111</v>
      </c>
      <c r="B243" s="2" t="s">
        <v>12</v>
      </c>
      <c r="C243" s="3">
        <v>1166924</v>
      </c>
      <c r="D243" s="3">
        <v>0</v>
      </c>
      <c r="E243" s="3">
        <v>1166924</v>
      </c>
    </row>
    <row r="244" spans="1:5" ht="20.25" customHeight="1" x14ac:dyDescent="0.25">
      <c r="A244" s="2" t="s">
        <v>1388</v>
      </c>
      <c r="B244" s="2" t="s">
        <v>12</v>
      </c>
      <c r="C244" s="3">
        <v>1074703</v>
      </c>
      <c r="D244" s="3">
        <v>0</v>
      </c>
      <c r="E244" s="3">
        <v>1074703</v>
      </c>
    </row>
    <row r="245" spans="1:5" ht="20.25" customHeight="1" x14ac:dyDescent="0.25">
      <c r="A245" s="2" t="s">
        <v>1389</v>
      </c>
      <c r="B245" s="2" t="s">
        <v>12</v>
      </c>
      <c r="C245" s="3">
        <v>2228230</v>
      </c>
      <c r="D245" s="3">
        <v>0</v>
      </c>
      <c r="E245" s="3">
        <v>2228230</v>
      </c>
    </row>
    <row r="246" spans="1:5" ht="20.25" customHeight="1" x14ac:dyDescent="0.25">
      <c r="A246" s="2" t="s">
        <v>1112</v>
      </c>
      <c r="B246" s="2" t="s">
        <v>12</v>
      </c>
      <c r="C246" s="3">
        <v>622328</v>
      </c>
      <c r="D246" s="3">
        <v>0</v>
      </c>
      <c r="E246" s="3">
        <v>622328</v>
      </c>
    </row>
    <row r="247" spans="1:5" ht="20.25" customHeight="1" x14ac:dyDescent="0.25">
      <c r="A247" s="2" t="s">
        <v>1113</v>
      </c>
      <c r="B247" s="2" t="s">
        <v>12</v>
      </c>
      <c r="C247" s="3">
        <v>5538145</v>
      </c>
      <c r="D247" s="3">
        <v>99132</v>
      </c>
      <c r="E247" s="3">
        <v>5439013</v>
      </c>
    </row>
    <row r="248" spans="1:5" ht="20.25" customHeight="1" x14ac:dyDescent="0.25">
      <c r="A248" s="2" t="s">
        <v>1390</v>
      </c>
      <c r="B248" s="2" t="s">
        <v>12</v>
      </c>
      <c r="C248" s="3">
        <v>1854896</v>
      </c>
      <c r="D248" s="3">
        <v>22029</v>
      </c>
      <c r="E248" s="3">
        <v>1832867</v>
      </c>
    </row>
    <row r="249" spans="1:5" ht="20.25" customHeight="1" x14ac:dyDescent="0.25">
      <c r="A249" s="2" t="s">
        <v>1391</v>
      </c>
      <c r="B249" s="2" t="s">
        <v>12</v>
      </c>
      <c r="C249" s="3">
        <v>1276158</v>
      </c>
      <c r="D249" s="3">
        <v>22029</v>
      </c>
      <c r="E249" s="3">
        <v>1254129</v>
      </c>
    </row>
    <row r="250" spans="1:5" ht="20.25" customHeight="1" x14ac:dyDescent="0.25">
      <c r="A250" s="2" t="s">
        <v>1114</v>
      </c>
      <c r="B250" s="2" t="s">
        <v>12</v>
      </c>
      <c r="C250" s="3">
        <v>1373684</v>
      </c>
      <c r="D250" s="3">
        <v>22029</v>
      </c>
      <c r="E250" s="3">
        <v>1351655</v>
      </c>
    </row>
    <row r="251" spans="1:5" ht="20.25" customHeight="1" x14ac:dyDescent="0.25">
      <c r="A251" s="6"/>
      <c r="C251" s="7">
        <v>599125784</v>
      </c>
      <c r="D251" s="7">
        <v>11889294</v>
      </c>
      <c r="E251" s="7">
        <v>587236490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3"/>
  <sheetViews>
    <sheetView zoomScaleNormal="100" workbookViewId="0">
      <pane ySplit="3" topLeftCell="A19" activePane="bottomLeft" state="frozen"/>
      <selection pane="bottomLeft" activeCell="G34" sqref="G34"/>
    </sheetView>
  </sheetViews>
  <sheetFormatPr defaultColWidth="9.140625" defaultRowHeight="20.25" customHeight="1" x14ac:dyDescent="0.25"/>
  <cols>
    <col min="1" max="1" width="21.42578125" customWidth="1"/>
    <col min="2" max="3" width="25.7109375" customWidth="1"/>
    <col min="4" max="6" width="17.140625" style="1" customWidth="1"/>
  </cols>
  <sheetData>
    <row r="1" spans="1:6" ht="20.25" customHeight="1" x14ac:dyDescent="0.3">
      <c r="A1" s="85" t="s">
        <v>489</v>
      </c>
      <c r="B1" s="85"/>
      <c r="C1" s="85"/>
      <c r="D1" s="85"/>
      <c r="E1" s="85"/>
      <c r="F1" s="85"/>
    </row>
    <row r="2" spans="1:6" ht="20.25" customHeight="1" x14ac:dyDescent="0.25">
      <c r="A2" s="86" t="s">
        <v>1392</v>
      </c>
      <c r="B2" s="86"/>
      <c r="C2" s="86"/>
      <c r="D2" s="86"/>
      <c r="E2" s="86"/>
      <c r="F2" s="86"/>
    </row>
    <row r="3" spans="1:6" ht="20.25" customHeight="1" x14ac:dyDescent="0.25">
      <c r="A3" s="5" t="s">
        <v>490</v>
      </c>
      <c r="B3" s="5" t="s">
        <v>491</v>
      </c>
      <c r="C3" s="5" t="s">
        <v>492</v>
      </c>
      <c r="D3" s="4" t="s">
        <v>1</v>
      </c>
      <c r="E3" s="4" t="s">
        <v>2</v>
      </c>
      <c r="F3" s="4" t="s">
        <v>0</v>
      </c>
    </row>
    <row r="4" spans="1:6" ht="20.25" customHeight="1" x14ac:dyDescent="0.25">
      <c r="A4" s="2" t="s">
        <v>493</v>
      </c>
      <c r="B4" s="2" t="s">
        <v>495</v>
      </c>
      <c r="C4" s="2"/>
      <c r="D4" s="3">
        <v>56531948</v>
      </c>
      <c r="E4" s="3">
        <v>1211832</v>
      </c>
      <c r="F4" s="3">
        <v>55320116</v>
      </c>
    </row>
    <row r="5" spans="1:6" ht="20.25" customHeight="1" x14ac:dyDescent="0.25">
      <c r="A5" s="2" t="s">
        <v>493</v>
      </c>
      <c r="B5" s="2" t="s">
        <v>809</v>
      </c>
      <c r="C5" s="2"/>
      <c r="D5" s="3">
        <v>44014149</v>
      </c>
      <c r="E5" s="3">
        <v>1123938</v>
      </c>
      <c r="F5" s="3">
        <v>42890211</v>
      </c>
    </row>
    <row r="6" spans="1:6" ht="20.25" customHeight="1" x14ac:dyDescent="0.25">
      <c r="A6" s="2" t="s">
        <v>493</v>
      </c>
      <c r="B6" s="2" t="s">
        <v>810</v>
      </c>
      <c r="C6" s="2"/>
      <c r="D6" s="3">
        <v>12101721</v>
      </c>
      <c r="E6" s="3">
        <v>242322</v>
      </c>
      <c r="F6" s="3">
        <v>11859399</v>
      </c>
    </row>
    <row r="7" spans="1:6" ht="20.25" customHeight="1" x14ac:dyDescent="0.25">
      <c r="A7" s="2" t="s">
        <v>493</v>
      </c>
      <c r="B7" s="2" t="s">
        <v>1393</v>
      </c>
      <c r="C7" s="2"/>
      <c r="D7" s="3">
        <v>73193060</v>
      </c>
      <c r="E7" s="3">
        <v>2603062</v>
      </c>
      <c r="F7" s="3">
        <v>70589998</v>
      </c>
    </row>
    <row r="8" spans="1:6" ht="20.25" customHeight="1" x14ac:dyDescent="0.25">
      <c r="A8" s="2" t="s">
        <v>493</v>
      </c>
      <c r="B8" s="2" t="s">
        <v>502</v>
      </c>
      <c r="C8" s="2" t="s">
        <v>1394</v>
      </c>
      <c r="D8" s="3">
        <v>4364910</v>
      </c>
      <c r="E8" s="3">
        <v>55073</v>
      </c>
      <c r="F8" s="3">
        <v>4309837</v>
      </c>
    </row>
    <row r="9" spans="1:6" ht="20.25" customHeight="1" x14ac:dyDescent="0.25">
      <c r="A9" s="2" t="s">
        <v>493</v>
      </c>
      <c r="B9" s="2" t="s">
        <v>502</v>
      </c>
      <c r="C9" s="2" t="s">
        <v>812</v>
      </c>
      <c r="D9" s="3">
        <v>19665384</v>
      </c>
      <c r="E9" s="3">
        <v>198263</v>
      </c>
      <c r="F9" s="3">
        <v>19467121</v>
      </c>
    </row>
    <row r="10" spans="1:6" ht="20.25" customHeight="1" x14ac:dyDescent="0.25">
      <c r="A10" s="2" t="s">
        <v>493</v>
      </c>
      <c r="B10" s="2" t="s">
        <v>502</v>
      </c>
      <c r="C10" s="2" t="s">
        <v>813</v>
      </c>
      <c r="D10" s="3">
        <v>10248939</v>
      </c>
      <c r="E10" s="3">
        <v>0</v>
      </c>
      <c r="F10" s="3">
        <v>10248939</v>
      </c>
    </row>
    <row r="11" spans="1:6" ht="20.25" customHeight="1" x14ac:dyDescent="0.25">
      <c r="A11" s="2" t="s">
        <v>493</v>
      </c>
      <c r="B11" s="2" t="s">
        <v>502</v>
      </c>
      <c r="C11" s="2" t="s">
        <v>814</v>
      </c>
      <c r="D11" s="3">
        <v>48025293</v>
      </c>
      <c r="E11" s="3">
        <v>760011</v>
      </c>
      <c r="F11" s="3">
        <v>47265282</v>
      </c>
    </row>
    <row r="12" spans="1:6" ht="20.25" customHeight="1" x14ac:dyDescent="0.25">
      <c r="A12" s="2" t="s">
        <v>493</v>
      </c>
      <c r="B12" s="2" t="s">
        <v>502</v>
      </c>
      <c r="C12" s="2" t="s">
        <v>1395</v>
      </c>
      <c r="D12" s="3">
        <v>20988366</v>
      </c>
      <c r="E12" s="3">
        <v>355112</v>
      </c>
      <c r="F12" s="3">
        <v>20633254</v>
      </c>
    </row>
    <row r="13" spans="1:6" ht="20.25" customHeight="1" x14ac:dyDescent="0.25">
      <c r="A13" s="2" t="s">
        <v>493</v>
      </c>
      <c r="B13" s="2" t="s">
        <v>502</v>
      </c>
      <c r="C13" s="2" t="s">
        <v>811</v>
      </c>
      <c r="D13" s="3">
        <v>30610951</v>
      </c>
      <c r="E13" s="3">
        <v>374498</v>
      </c>
      <c r="F13" s="3">
        <v>30236453</v>
      </c>
    </row>
    <row r="14" spans="1:6" ht="20.25" customHeight="1" x14ac:dyDescent="0.25">
      <c r="A14" s="2" t="s">
        <v>493</v>
      </c>
      <c r="B14" s="2" t="s">
        <v>502</v>
      </c>
      <c r="C14" s="2" t="s">
        <v>1396</v>
      </c>
      <c r="D14" s="3">
        <v>8996589</v>
      </c>
      <c r="E14" s="3">
        <v>44059</v>
      </c>
      <c r="F14" s="3">
        <v>8952530</v>
      </c>
    </row>
    <row r="15" spans="1:6" ht="20.25" customHeight="1" x14ac:dyDescent="0.25">
      <c r="A15" s="2" t="s">
        <v>493</v>
      </c>
      <c r="B15" s="2" t="s">
        <v>502</v>
      </c>
      <c r="C15" s="2" t="s">
        <v>1397</v>
      </c>
      <c r="D15" s="3">
        <v>26884707</v>
      </c>
      <c r="E15" s="3">
        <v>1581350</v>
      </c>
      <c r="F15" s="3">
        <v>25303357</v>
      </c>
    </row>
    <row r="16" spans="1:6" ht="20.25" customHeight="1" x14ac:dyDescent="0.25">
      <c r="A16" s="2" t="s">
        <v>493</v>
      </c>
      <c r="B16" s="2" t="s">
        <v>502</v>
      </c>
      <c r="C16" s="2" t="s">
        <v>1398</v>
      </c>
      <c r="D16" s="3">
        <v>5847318</v>
      </c>
      <c r="E16" s="3">
        <v>44059</v>
      </c>
      <c r="F16" s="3">
        <v>5803259</v>
      </c>
    </row>
    <row r="17" spans="1:6" ht="20.25" customHeight="1" x14ac:dyDescent="0.25">
      <c r="A17" s="2" t="s">
        <v>493</v>
      </c>
      <c r="B17" s="2" t="s">
        <v>502</v>
      </c>
      <c r="C17" s="2" t="s">
        <v>815</v>
      </c>
      <c r="D17" s="3">
        <v>24549678</v>
      </c>
      <c r="E17" s="3">
        <v>528702</v>
      </c>
      <c r="F17" s="3">
        <v>24020976</v>
      </c>
    </row>
    <row r="18" spans="1:6" ht="20.25" customHeight="1" x14ac:dyDescent="0.25">
      <c r="A18" s="2" t="s">
        <v>493</v>
      </c>
      <c r="B18" s="2" t="s">
        <v>502</v>
      </c>
      <c r="C18" s="2" t="s">
        <v>816</v>
      </c>
      <c r="D18" s="3">
        <v>3891919</v>
      </c>
      <c r="E18" s="3">
        <v>22029</v>
      </c>
      <c r="F18" s="3">
        <v>3869890</v>
      </c>
    </row>
    <row r="19" spans="1:6" ht="20.25" customHeight="1" x14ac:dyDescent="0.25">
      <c r="A19" s="2" t="s">
        <v>493</v>
      </c>
      <c r="B19" s="2" t="s">
        <v>502</v>
      </c>
      <c r="C19" s="2" t="s">
        <v>1399</v>
      </c>
      <c r="D19" s="3">
        <v>8759035</v>
      </c>
      <c r="E19" s="3">
        <v>143190</v>
      </c>
      <c r="F19" s="3">
        <v>8615845</v>
      </c>
    </row>
    <row r="20" spans="1:6" ht="20.25" customHeight="1" x14ac:dyDescent="0.25">
      <c r="A20" s="2" t="s">
        <v>493</v>
      </c>
      <c r="B20" s="2" t="s">
        <v>502</v>
      </c>
      <c r="C20" s="2" t="s">
        <v>817</v>
      </c>
      <c r="D20" s="3">
        <v>24314725</v>
      </c>
      <c r="E20" s="3">
        <v>231307</v>
      </c>
      <c r="F20" s="3">
        <v>24083418</v>
      </c>
    </row>
    <row r="21" spans="1:6" ht="20.25" customHeight="1" x14ac:dyDescent="0.25">
      <c r="A21" s="2" t="s">
        <v>493</v>
      </c>
      <c r="B21" s="2" t="s">
        <v>502</v>
      </c>
      <c r="C21" s="2" t="s">
        <v>818</v>
      </c>
      <c r="D21" s="3">
        <v>14695124</v>
      </c>
      <c r="E21" s="3">
        <v>297395</v>
      </c>
      <c r="F21" s="3">
        <v>14397729</v>
      </c>
    </row>
    <row r="22" spans="1:6" ht="20.25" customHeight="1" x14ac:dyDescent="0.25">
      <c r="A22" s="2" t="s">
        <v>493</v>
      </c>
      <c r="B22" s="2" t="s">
        <v>502</v>
      </c>
      <c r="C22" s="2" t="s">
        <v>819</v>
      </c>
      <c r="D22" s="3">
        <v>28943631</v>
      </c>
      <c r="E22" s="3">
        <v>421022</v>
      </c>
      <c r="F22" s="3">
        <v>28522609</v>
      </c>
    </row>
    <row r="23" spans="1:6" ht="20.25" customHeight="1" x14ac:dyDescent="0.25">
      <c r="A23" s="2" t="s">
        <v>493</v>
      </c>
      <c r="B23" s="2" t="s">
        <v>502</v>
      </c>
      <c r="C23" s="2" t="s">
        <v>820</v>
      </c>
      <c r="D23" s="3">
        <v>2243929</v>
      </c>
      <c r="E23" s="3">
        <v>55073</v>
      </c>
      <c r="F23" s="3">
        <v>2188856</v>
      </c>
    </row>
    <row r="24" spans="1:6" ht="20.25" customHeight="1" x14ac:dyDescent="0.25">
      <c r="A24" s="2" t="s">
        <v>493</v>
      </c>
      <c r="B24" s="2" t="s">
        <v>502</v>
      </c>
      <c r="C24" s="2" t="s">
        <v>821</v>
      </c>
      <c r="D24" s="3">
        <v>11222695</v>
      </c>
      <c r="E24" s="3">
        <v>247766</v>
      </c>
      <c r="F24" s="3">
        <v>10974929</v>
      </c>
    </row>
    <row r="25" spans="1:6" ht="20.25" customHeight="1" x14ac:dyDescent="0.25">
      <c r="A25" s="2" t="s">
        <v>493</v>
      </c>
      <c r="B25" s="2" t="s">
        <v>502</v>
      </c>
      <c r="C25" s="2" t="s">
        <v>1400</v>
      </c>
      <c r="D25" s="3">
        <v>40410817</v>
      </c>
      <c r="E25" s="3">
        <v>468060</v>
      </c>
      <c r="F25" s="3">
        <v>39942757</v>
      </c>
    </row>
    <row r="26" spans="1:6" ht="20.25" customHeight="1" x14ac:dyDescent="0.25">
      <c r="A26" s="2" t="s">
        <v>493</v>
      </c>
      <c r="B26" s="2" t="s">
        <v>502</v>
      </c>
      <c r="C26" s="2" t="s">
        <v>822</v>
      </c>
      <c r="D26" s="3">
        <v>17172853</v>
      </c>
      <c r="E26" s="3">
        <v>220292</v>
      </c>
      <c r="F26" s="3">
        <v>16952561</v>
      </c>
    </row>
    <row r="27" spans="1:6" ht="20.25" customHeight="1" x14ac:dyDescent="0.25">
      <c r="A27" s="2" t="s">
        <v>493</v>
      </c>
      <c r="B27" s="2" t="s">
        <v>502</v>
      </c>
      <c r="C27" s="2" t="s">
        <v>1401</v>
      </c>
      <c r="D27" s="3">
        <v>6898006</v>
      </c>
      <c r="E27" s="3">
        <v>33044</v>
      </c>
      <c r="F27" s="3">
        <v>6864962</v>
      </c>
    </row>
    <row r="28" spans="1:6" ht="20.25" customHeight="1" x14ac:dyDescent="0.25">
      <c r="A28" s="2" t="s">
        <v>493</v>
      </c>
      <c r="B28" s="2" t="s">
        <v>502</v>
      </c>
      <c r="C28" s="2" t="s">
        <v>1402</v>
      </c>
      <c r="D28" s="3">
        <v>7102630</v>
      </c>
      <c r="E28" s="3">
        <v>88117</v>
      </c>
      <c r="F28" s="3">
        <v>7014513</v>
      </c>
    </row>
    <row r="29" spans="1:6" ht="20.25" customHeight="1" x14ac:dyDescent="0.25">
      <c r="A29" s="2" t="s">
        <v>493</v>
      </c>
      <c r="B29" s="2" t="s">
        <v>502</v>
      </c>
      <c r="C29" s="2" t="s">
        <v>1403</v>
      </c>
      <c r="D29" s="3">
        <v>16483014</v>
      </c>
      <c r="E29" s="3">
        <v>341454</v>
      </c>
      <c r="F29" s="3">
        <v>16141560</v>
      </c>
    </row>
    <row r="30" spans="1:6" ht="20.25" customHeight="1" x14ac:dyDescent="0.25">
      <c r="A30" s="2" t="s">
        <v>493</v>
      </c>
      <c r="B30" s="2" t="s">
        <v>502</v>
      </c>
      <c r="C30" s="2" t="s">
        <v>1404</v>
      </c>
      <c r="D30" s="3">
        <v>3499524</v>
      </c>
      <c r="E30" s="3">
        <v>0</v>
      </c>
      <c r="F30" s="3">
        <v>3499524</v>
      </c>
    </row>
    <row r="31" spans="1:6" ht="20.25" customHeight="1" x14ac:dyDescent="0.25">
      <c r="A31" s="2" t="s">
        <v>493</v>
      </c>
      <c r="B31" s="2" t="s">
        <v>502</v>
      </c>
      <c r="C31" s="2" t="s">
        <v>1405</v>
      </c>
      <c r="D31" s="3">
        <v>8575958</v>
      </c>
      <c r="E31" s="3">
        <v>0</v>
      </c>
      <c r="F31" s="3">
        <v>8575958</v>
      </c>
    </row>
    <row r="32" spans="1:6" ht="20.25" customHeight="1" x14ac:dyDescent="0.25">
      <c r="A32" s="2" t="s">
        <v>493</v>
      </c>
      <c r="B32" s="2" t="s">
        <v>502</v>
      </c>
      <c r="C32" s="2" t="s">
        <v>1406</v>
      </c>
      <c r="D32" s="3">
        <v>18888911</v>
      </c>
      <c r="E32" s="3">
        <v>198264</v>
      </c>
      <c r="F32" s="3">
        <v>18690647</v>
      </c>
    </row>
    <row r="33" spans="1:7" ht="20.25" customHeight="1" x14ac:dyDescent="0.25">
      <c r="A33" s="6"/>
      <c r="D33" s="7">
        <v>599125784</v>
      </c>
      <c r="E33" s="7">
        <v>11889294</v>
      </c>
      <c r="F33" s="7">
        <v>587236490</v>
      </c>
      <c r="G33" t="s">
        <v>1517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0"/>
  <sheetViews>
    <sheetView zoomScaleNormal="100" workbookViewId="0">
      <selection activeCell="C14" sqref="C14"/>
    </sheetView>
  </sheetViews>
  <sheetFormatPr defaultColWidth="9.140625" defaultRowHeight="21.75" customHeight="1" x14ac:dyDescent="0.25"/>
  <cols>
    <col min="1" max="1" width="21.42578125" customWidth="1"/>
    <col min="2" max="3" width="25.7109375" customWidth="1"/>
    <col min="4" max="6" width="17.140625" style="1" customWidth="1"/>
  </cols>
  <sheetData>
    <row r="1" spans="1:6" ht="21.75" customHeight="1" x14ac:dyDescent="0.3">
      <c r="A1" s="85" t="s">
        <v>489</v>
      </c>
      <c r="B1" s="85"/>
      <c r="C1" s="85"/>
      <c r="D1" s="85"/>
      <c r="E1" s="85"/>
      <c r="F1" s="85"/>
    </row>
    <row r="2" spans="1:6" ht="21.75" customHeight="1" x14ac:dyDescent="0.25">
      <c r="A2" s="86" t="s">
        <v>1407</v>
      </c>
      <c r="B2" s="86"/>
      <c r="C2" s="86"/>
      <c r="D2" s="86"/>
      <c r="E2" s="86"/>
      <c r="F2" s="86"/>
    </row>
    <row r="3" spans="1:6" ht="21.75" customHeight="1" x14ac:dyDescent="0.25">
      <c r="A3" s="5" t="s">
        <v>490</v>
      </c>
      <c r="B3" s="5" t="s">
        <v>491</v>
      </c>
      <c r="C3" s="5" t="s">
        <v>492</v>
      </c>
      <c r="D3" s="4" t="s">
        <v>1</v>
      </c>
      <c r="E3" s="4" t="s">
        <v>2</v>
      </c>
      <c r="F3" s="4" t="s">
        <v>0</v>
      </c>
    </row>
    <row r="4" spans="1:6" ht="21.75" customHeight="1" x14ac:dyDescent="0.25">
      <c r="A4" s="2" t="s">
        <v>493</v>
      </c>
      <c r="B4" s="2" t="s">
        <v>762</v>
      </c>
      <c r="C4" s="2"/>
      <c r="D4" s="3">
        <v>68265132</v>
      </c>
      <c r="E4" s="3">
        <v>682909</v>
      </c>
      <c r="F4" s="3">
        <v>67582223</v>
      </c>
    </row>
    <row r="5" spans="1:6" ht="21.75" customHeight="1" x14ac:dyDescent="0.25">
      <c r="A5" s="2" t="s">
        <v>493</v>
      </c>
      <c r="B5" s="2" t="s">
        <v>763</v>
      </c>
      <c r="C5" s="2"/>
      <c r="D5" s="3">
        <v>62048438</v>
      </c>
      <c r="E5" s="3">
        <v>1057404</v>
      </c>
      <c r="F5" s="3">
        <v>60991034</v>
      </c>
    </row>
    <row r="6" spans="1:6" ht="21.75" customHeight="1" x14ac:dyDescent="0.25">
      <c r="A6" s="2" t="s">
        <v>493</v>
      </c>
      <c r="B6" s="2" t="s">
        <v>764</v>
      </c>
      <c r="C6" s="2"/>
      <c r="D6" s="3">
        <v>178277164</v>
      </c>
      <c r="E6" s="3">
        <v>3447225</v>
      </c>
      <c r="F6" s="3">
        <v>174829939</v>
      </c>
    </row>
    <row r="7" spans="1:6" ht="21.75" customHeight="1" x14ac:dyDescent="0.25">
      <c r="A7" s="2" t="s">
        <v>493</v>
      </c>
      <c r="B7" s="2" t="s">
        <v>500</v>
      </c>
      <c r="C7" s="2"/>
      <c r="D7" s="3">
        <v>115407731</v>
      </c>
      <c r="E7" s="3">
        <v>2489314</v>
      </c>
      <c r="F7" s="3">
        <v>112918417</v>
      </c>
    </row>
    <row r="8" spans="1:6" ht="21.75" customHeight="1" x14ac:dyDescent="0.25">
      <c r="A8" s="2" t="s">
        <v>493</v>
      </c>
      <c r="B8" s="2" t="s">
        <v>765</v>
      </c>
      <c r="C8" s="2"/>
      <c r="D8" s="3">
        <v>129844724</v>
      </c>
      <c r="E8" s="3">
        <v>3003785</v>
      </c>
      <c r="F8" s="3">
        <v>126840939</v>
      </c>
    </row>
    <row r="9" spans="1:6" ht="21.75" customHeight="1" x14ac:dyDescent="0.25">
      <c r="A9" s="2" t="s">
        <v>493</v>
      </c>
      <c r="B9" s="2" t="s">
        <v>501</v>
      </c>
      <c r="C9" s="2"/>
      <c r="D9" s="3">
        <v>87714952</v>
      </c>
      <c r="E9" s="3">
        <v>1751310</v>
      </c>
      <c r="F9" s="3">
        <v>85963642</v>
      </c>
    </row>
    <row r="10" spans="1:6" ht="21.75" customHeight="1" x14ac:dyDescent="0.25">
      <c r="A10" s="6"/>
      <c r="D10" s="7">
        <v>641558141</v>
      </c>
      <c r="E10" s="7">
        <v>12431947</v>
      </c>
      <c r="F10" s="7">
        <v>629126194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292"/>
  <sheetViews>
    <sheetView zoomScaleNormal="100" workbookViewId="0">
      <pane ySplit="3" topLeftCell="A280" activePane="bottomLeft" state="frozen"/>
      <selection pane="bottomLeft" activeCell="F293" sqref="F293"/>
    </sheetView>
  </sheetViews>
  <sheetFormatPr defaultColWidth="9.140625" defaultRowHeight="21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1" customHeight="1" x14ac:dyDescent="0.3">
      <c r="A1" s="85" t="s">
        <v>124</v>
      </c>
      <c r="B1" s="85"/>
      <c r="C1" s="85"/>
      <c r="D1" s="85"/>
      <c r="E1" s="85"/>
    </row>
    <row r="2" spans="1:5" ht="21" customHeight="1" x14ac:dyDescent="0.25">
      <c r="A2" s="86" t="s">
        <v>1408</v>
      </c>
      <c r="B2" s="86"/>
      <c r="C2" s="86"/>
      <c r="D2" s="86"/>
      <c r="E2" s="86"/>
    </row>
    <row r="3" spans="1:5" ht="21" customHeight="1" x14ac:dyDescent="0.25">
      <c r="A3" s="5" t="s">
        <v>125</v>
      </c>
      <c r="B3" s="5" t="s">
        <v>126</v>
      </c>
      <c r="C3" s="4" t="s">
        <v>1</v>
      </c>
      <c r="D3" s="4" t="s">
        <v>2</v>
      </c>
      <c r="E3" s="4" t="s">
        <v>0</v>
      </c>
    </row>
    <row r="4" spans="1:5" ht="21" customHeight="1" x14ac:dyDescent="0.25">
      <c r="A4" s="2" t="s">
        <v>303</v>
      </c>
      <c r="B4" s="2" t="s">
        <v>304</v>
      </c>
      <c r="C4" s="3">
        <v>3834585</v>
      </c>
      <c r="D4" s="3">
        <v>433435</v>
      </c>
      <c r="E4" s="3">
        <v>3401150</v>
      </c>
    </row>
    <row r="5" spans="1:5" ht="21" customHeight="1" x14ac:dyDescent="0.25">
      <c r="A5" s="2" t="s">
        <v>1409</v>
      </c>
      <c r="B5" s="2" t="s">
        <v>1410</v>
      </c>
      <c r="C5" s="3">
        <v>1800902</v>
      </c>
      <c r="D5" s="3">
        <v>0</v>
      </c>
      <c r="E5" s="3">
        <v>1800902</v>
      </c>
    </row>
    <row r="6" spans="1:5" ht="21" customHeight="1" x14ac:dyDescent="0.25">
      <c r="A6" s="2" t="s">
        <v>1411</v>
      </c>
      <c r="B6" s="2" t="s">
        <v>1412</v>
      </c>
      <c r="C6" s="3">
        <v>840918</v>
      </c>
      <c r="D6" s="3">
        <v>0</v>
      </c>
      <c r="E6" s="3">
        <v>840918</v>
      </c>
    </row>
    <row r="7" spans="1:5" ht="21" customHeight="1" x14ac:dyDescent="0.25">
      <c r="A7" s="2" t="s">
        <v>1413</v>
      </c>
      <c r="B7" s="2" t="s">
        <v>1414</v>
      </c>
      <c r="C7" s="3">
        <v>359700</v>
      </c>
      <c r="D7" s="3">
        <v>0</v>
      </c>
      <c r="E7" s="3">
        <v>359700</v>
      </c>
    </row>
    <row r="8" spans="1:5" ht="21" customHeight="1" x14ac:dyDescent="0.25">
      <c r="A8" s="2" t="s">
        <v>1415</v>
      </c>
      <c r="B8" s="2" t="s">
        <v>1416</v>
      </c>
      <c r="C8" s="3">
        <v>1654988</v>
      </c>
      <c r="D8" s="3">
        <v>0</v>
      </c>
      <c r="E8" s="3">
        <v>1654988</v>
      </c>
    </row>
    <row r="9" spans="1:5" ht="21" customHeight="1" x14ac:dyDescent="0.25">
      <c r="A9" s="2" t="s">
        <v>1417</v>
      </c>
      <c r="B9" s="2" t="s">
        <v>1418</v>
      </c>
      <c r="C9" s="3">
        <v>1401530</v>
      </c>
      <c r="D9" s="3">
        <v>0</v>
      </c>
      <c r="E9" s="3">
        <v>1401530</v>
      </c>
    </row>
    <row r="10" spans="1:5" ht="21" customHeight="1" x14ac:dyDescent="0.25">
      <c r="A10" s="2" t="s">
        <v>869</v>
      </c>
      <c r="B10" s="2" t="s">
        <v>870</v>
      </c>
      <c r="C10" s="3">
        <v>1308020</v>
      </c>
      <c r="D10" s="3">
        <v>0</v>
      </c>
      <c r="E10" s="3">
        <v>1308020</v>
      </c>
    </row>
    <row r="11" spans="1:5" ht="21" customHeight="1" x14ac:dyDescent="0.25">
      <c r="A11" s="2" t="s">
        <v>305</v>
      </c>
      <c r="B11" s="2" t="s">
        <v>35</v>
      </c>
      <c r="C11" s="3">
        <v>912488</v>
      </c>
      <c r="D11" s="3">
        <v>0</v>
      </c>
      <c r="E11" s="3">
        <v>912488</v>
      </c>
    </row>
    <row r="12" spans="1:5" ht="21" customHeight="1" x14ac:dyDescent="0.25">
      <c r="A12" s="2" t="s">
        <v>871</v>
      </c>
      <c r="B12" s="2" t="s">
        <v>872</v>
      </c>
      <c r="C12" s="3">
        <v>2619240</v>
      </c>
      <c r="D12" s="3">
        <v>220294</v>
      </c>
      <c r="E12" s="3">
        <v>2398946</v>
      </c>
    </row>
    <row r="13" spans="1:5" ht="21" customHeight="1" x14ac:dyDescent="0.25">
      <c r="A13" s="2" t="s">
        <v>1419</v>
      </c>
      <c r="B13" s="2" t="s">
        <v>1420</v>
      </c>
      <c r="C13" s="3">
        <v>444232</v>
      </c>
      <c r="D13" s="3">
        <v>0</v>
      </c>
      <c r="E13" s="3">
        <v>444232</v>
      </c>
    </row>
    <row r="14" spans="1:5" ht="21" customHeight="1" x14ac:dyDescent="0.25">
      <c r="A14" s="2" t="s">
        <v>1421</v>
      </c>
      <c r="B14" s="2" t="s">
        <v>1422</v>
      </c>
      <c r="C14" s="3">
        <v>985220</v>
      </c>
      <c r="D14" s="3">
        <v>110147</v>
      </c>
      <c r="E14" s="3">
        <v>875073</v>
      </c>
    </row>
    <row r="15" spans="1:5" ht="21" customHeight="1" x14ac:dyDescent="0.25">
      <c r="A15" s="2" t="s">
        <v>306</v>
      </c>
      <c r="B15" s="2" t="s">
        <v>26</v>
      </c>
      <c r="C15" s="3">
        <v>6287633</v>
      </c>
      <c r="D15" s="3">
        <v>0</v>
      </c>
      <c r="E15" s="3">
        <v>6287633</v>
      </c>
    </row>
    <row r="16" spans="1:5" ht="21" customHeight="1" x14ac:dyDescent="0.25">
      <c r="A16" s="2" t="s">
        <v>873</v>
      </c>
      <c r="B16" s="2" t="s">
        <v>874</v>
      </c>
      <c r="C16" s="3">
        <v>2029379</v>
      </c>
      <c r="D16" s="3">
        <v>0</v>
      </c>
      <c r="E16" s="3">
        <v>2029379</v>
      </c>
    </row>
    <row r="17" spans="1:5" ht="21" customHeight="1" x14ac:dyDescent="0.25">
      <c r="A17" s="2" t="s">
        <v>1423</v>
      </c>
      <c r="B17" s="2" t="s">
        <v>1424</v>
      </c>
      <c r="C17" s="3">
        <v>1932425</v>
      </c>
      <c r="D17" s="3">
        <v>0</v>
      </c>
      <c r="E17" s="3">
        <v>1932425</v>
      </c>
    </row>
    <row r="18" spans="1:5" ht="21" customHeight="1" x14ac:dyDescent="0.25">
      <c r="A18" s="2" t="s">
        <v>875</v>
      </c>
      <c r="B18" s="2" t="s">
        <v>876</v>
      </c>
      <c r="C18" s="3">
        <v>440586</v>
      </c>
      <c r="D18" s="3">
        <v>0</v>
      </c>
      <c r="E18" s="3">
        <v>440586</v>
      </c>
    </row>
    <row r="19" spans="1:5" ht="21" customHeight="1" x14ac:dyDescent="0.25">
      <c r="A19" s="2" t="s">
        <v>1425</v>
      </c>
      <c r="B19" s="2" t="s">
        <v>1426</v>
      </c>
      <c r="C19" s="3">
        <v>1289600</v>
      </c>
      <c r="D19" s="3">
        <v>110147</v>
      </c>
      <c r="E19" s="3">
        <v>1179453</v>
      </c>
    </row>
    <row r="20" spans="1:5" ht="21" customHeight="1" x14ac:dyDescent="0.25">
      <c r="A20" s="2" t="s">
        <v>307</v>
      </c>
      <c r="B20" s="2" t="s">
        <v>22</v>
      </c>
      <c r="C20" s="3">
        <v>2991993</v>
      </c>
      <c r="D20" s="3">
        <v>77103</v>
      </c>
      <c r="E20" s="3">
        <v>2914890</v>
      </c>
    </row>
    <row r="21" spans="1:5" ht="21" customHeight="1" x14ac:dyDescent="0.25">
      <c r="A21" s="2" t="s">
        <v>308</v>
      </c>
      <c r="B21" s="2" t="s">
        <v>21</v>
      </c>
      <c r="C21" s="3">
        <v>542773</v>
      </c>
      <c r="D21" s="3">
        <v>0</v>
      </c>
      <c r="E21" s="3">
        <v>542773</v>
      </c>
    </row>
    <row r="22" spans="1:5" ht="21" customHeight="1" x14ac:dyDescent="0.25">
      <c r="A22" s="2" t="s">
        <v>309</v>
      </c>
      <c r="B22" s="2" t="s">
        <v>15</v>
      </c>
      <c r="C22" s="3">
        <v>12375975</v>
      </c>
      <c r="D22" s="3">
        <v>385513</v>
      </c>
      <c r="E22" s="3">
        <v>11990462</v>
      </c>
    </row>
    <row r="23" spans="1:5" ht="21" customHeight="1" x14ac:dyDescent="0.25">
      <c r="A23" s="2" t="s">
        <v>877</v>
      </c>
      <c r="B23" s="2" t="s">
        <v>878</v>
      </c>
      <c r="C23" s="3">
        <v>922445</v>
      </c>
      <c r="D23" s="3">
        <v>0</v>
      </c>
      <c r="E23" s="3">
        <v>922445</v>
      </c>
    </row>
    <row r="24" spans="1:5" ht="21" customHeight="1" x14ac:dyDescent="0.25">
      <c r="A24" s="2" t="s">
        <v>310</v>
      </c>
      <c r="B24" s="2" t="s">
        <v>19</v>
      </c>
      <c r="C24" s="3">
        <v>1400658</v>
      </c>
      <c r="D24" s="3">
        <v>55073</v>
      </c>
      <c r="E24" s="3">
        <v>1345585</v>
      </c>
    </row>
    <row r="25" spans="1:5" ht="21" customHeight="1" x14ac:dyDescent="0.25">
      <c r="A25" s="2" t="s">
        <v>311</v>
      </c>
      <c r="B25" s="2" t="s">
        <v>40</v>
      </c>
      <c r="C25" s="3">
        <v>2902000</v>
      </c>
      <c r="D25" s="3">
        <v>110147</v>
      </c>
      <c r="E25" s="3">
        <v>2791853</v>
      </c>
    </row>
    <row r="26" spans="1:5" ht="21" customHeight="1" x14ac:dyDescent="0.25">
      <c r="A26" s="2" t="s">
        <v>1427</v>
      </c>
      <c r="B26" s="2" t="s">
        <v>1428</v>
      </c>
      <c r="C26" s="3">
        <v>777406</v>
      </c>
      <c r="D26" s="3">
        <v>0</v>
      </c>
      <c r="E26" s="3">
        <v>777406</v>
      </c>
    </row>
    <row r="27" spans="1:5" ht="21" customHeight="1" x14ac:dyDescent="0.25">
      <c r="A27" s="2" t="s">
        <v>312</v>
      </c>
      <c r="B27" s="2" t="s">
        <v>42</v>
      </c>
      <c r="C27" s="3">
        <v>962485</v>
      </c>
      <c r="D27" s="3">
        <v>55073</v>
      </c>
      <c r="E27" s="3">
        <v>907412</v>
      </c>
    </row>
    <row r="28" spans="1:5" ht="21" customHeight="1" x14ac:dyDescent="0.25">
      <c r="A28" s="2" t="s">
        <v>1429</v>
      </c>
      <c r="B28" s="2" t="s">
        <v>1430</v>
      </c>
      <c r="C28" s="3">
        <v>553467</v>
      </c>
      <c r="D28" s="3">
        <v>0</v>
      </c>
      <c r="E28" s="3">
        <v>553467</v>
      </c>
    </row>
    <row r="29" spans="1:5" ht="21" customHeight="1" x14ac:dyDescent="0.25">
      <c r="A29" s="2" t="s">
        <v>1431</v>
      </c>
      <c r="B29" s="2" t="s">
        <v>1432</v>
      </c>
      <c r="C29" s="3">
        <v>922445</v>
      </c>
      <c r="D29" s="3">
        <v>33044</v>
      </c>
      <c r="E29" s="3">
        <v>889401</v>
      </c>
    </row>
    <row r="30" spans="1:5" ht="21" customHeight="1" x14ac:dyDescent="0.25">
      <c r="A30" s="2" t="s">
        <v>1433</v>
      </c>
      <c r="B30" s="2" t="s">
        <v>1434</v>
      </c>
      <c r="C30" s="3">
        <v>1818130</v>
      </c>
      <c r="D30" s="3">
        <v>33044</v>
      </c>
      <c r="E30" s="3">
        <v>1785086</v>
      </c>
    </row>
    <row r="31" spans="1:5" ht="21" customHeight="1" x14ac:dyDescent="0.25">
      <c r="A31" s="2" t="s">
        <v>1435</v>
      </c>
      <c r="B31" s="2" t="s">
        <v>1436</v>
      </c>
      <c r="C31" s="3">
        <v>922445</v>
      </c>
      <c r="D31" s="3">
        <v>55073</v>
      </c>
      <c r="E31" s="3">
        <v>867372</v>
      </c>
    </row>
    <row r="32" spans="1:5" ht="21" customHeight="1" x14ac:dyDescent="0.25">
      <c r="A32" s="2" t="s">
        <v>313</v>
      </c>
      <c r="B32" s="2" t="s">
        <v>27</v>
      </c>
      <c r="C32" s="3">
        <v>1173355</v>
      </c>
      <c r="D32" s="3">
        <v>0</v>
      </c>
      <c r="E32" s="3">
        <v>1173355</v>
      </c>
    </row>
    <row r="33" spans="1:5" ht="21" customHeight="1" x14ac:dyDescent="0.25">
      <c r="A33" s="2" t="s">
        <v>314</v>
      </c>
      <c r="B33" s="2" t="s">
        <v>25</v>
      </c>
      <c r="C33" s="3">
        <v>1070108</v>
      </c>
      <c r="D33" s="3">
        <v>0</v>
      </c>
      <c r="E33" s="3">
        <v>1070108</v>
      </c>
    </row>
    <row r="34" spans="1:5" ht="21" customHeight="1" x14ac:dyDescent="0.25">
      <c r="A34" s="2" t="s">
        <v>1437</v>
      </c>
      <c r="B34" s="2" t="s">
        <v>1438</v>
      </c>
      <c r="C34" s="3">
        <v>1282590</v>
      </c>
      <c r="D34" s="3">
        <v>33044</v>
      </c>
      <c r="E34" s="3">
        <v>1249546</v>
      </c>
    </row>
    <row r="35" spans="1:5" ht="21" customHeight="1" x14ac:dyDescent="0.25">
      <c r="A35" s="2" t="s">
        <v>315</v>
      </c>
      <c r="B35" s="2" t="s">
        <v>34</v>
      </c>
      <c r="C35" s="3">
        <v>1951520</v>
      </c>
      <c r="D35" s="3">
        <v>55073</v>
      </c>
      <c r="E35" s="3">
        <v>1896447</v>
      </c>
    </row>
    <row r="36" spans="1:5" ht="21" customHeight="1" x14ac:dyDescent="0.25">
      <c r="A36" s="2" t="s">
        <v>1439</v>
      </c>
      <c r="B36" s="2" t="s">
        <v>1440</v>
      </c>
      <c r="C36" s="3">
        <v>553467</v>
      </c>
      <c r="D36" s="3">
        <v>0</v>
      </c>
      <c r="E36" s="3">
        <v>553467</v>
      </c>
    </row>
    <row r="37" spans="1:5" ht="21" customHeight="1" x14ac:dyDescent="0.25">
      <c r="A37" s="2" t="s">
        <v>316</v>
      </c>
      <c r="B37" s="2" t="s">
        <v>33</v>
      </c>
      <c r="C37" s="3">
        <v>1255619</v>
      </c>
      <c r="D37" s="3">
        <v>55073</v>
      </c>
      <c r="E37" s="3">
        <v>1200546</v>
      </c>
    </row>
    <row r="38" spans="1:5" ht="21" customHeight="1" x14ac:dyDescent="0.25">
      <c r="A38" s="2" t="s">
        <v>317</v>
      </c>
      <c r="B38" s="2" t="s">
        <v>44</v>
      </c>
      <c r="C38" s="3">
        <v>1601559</v>
      </c>
      <c r="D38" s="3">
        <v>33044</v>
      </c>
      <c r="E38" s="3">
        <v>1568515</v>
      </c>
    </row>
    <row r="39" spans="1:5" ht="21" customHeight="1" x14ac:dyDescent="0.25">
      <c r="A39" s="2" t="s">
        <v>318</v>
      </c>
      <c r="B39" s="2" t="s">
        <v>29</v>
      </c>
      <c r="C39" s="3">
        <v>3021277</v>
      </c>
      <c r="D39" s="3">
        <v>22029</v>
      </c>
      <c r="E39" s="3">
        <v>2999248</v>
      </c>
    </row>
    <row r="40" spans="1:5" ht="21" customHeight="1" x14ac:dyDescent="0.25">
      <c r="A40" s="2" t="s">
        <v>319</v>
      </c>
      <c r="B40" s="2" t="s">
        <v>41</v>
      </c>
      <c r="C40" s="3">
        <v>1632778</v>
      </c>
      <c r="D40" s="3">
        <v>33044</v>
      </c>
      <c r="E40" s="3">
        <v>1599734</v>
      </c>
    </row>
    <row r="41" spans="1:5" ht="21" customHeight="1" x14ac:dyDescent="0.25">
      <c r="A41" s="2" t="s">
        <v>320</v>
      </c>
      <c r="B41" s="2" t="s">
        <v>38</v>
      </c>
      <c r="C41" s="3">
        <v>997699</v>
      </c>
      <c r="D41" s="3">
        <v>0</v>
      </c>
      <c r="E41" s="3">
        <v>997699</v>
      </c>
    </row>
    <row r="42" spans="1:5" ht="21" customHeight="1" x14ac:dyDescent="0.25">
      <c r="A42" s="2" t="s">
        <v>321</v>
      </c>
      <c r="B42" s="2" t="s">
        <v>28</v>
      </c>
      <c r="C42" s="3">
        <v>938461</v>
      </c>
      <c r="D42" s="3">
        <v>55073</v>
      </c>
      <c r="E42" s="3">
        <v>883388</v>
      </c>
    </row>
    <row r="43" spans="1:5" ht="21" customHeight="1" x14ac:dyDescent="0.25">
      <c r="A43" s="2" t="s">
        <v>1441</v>
      </c>
      <c r="B43" s="2" t="s">
        <v>1442</v>
      </c>
      <c r="C43" s="3">
        <v>1236130</v>
      </c>
      <c r="D43" s="3">
        <v>55073</v>
      </c>
      <c r="E43" s="3">
        <v>1181057</v>
      </c>
    </row>
    <row r="44" spans="1:5" ht="21" customHeight="1" x14ac:dyDescent="0.25">
      <c r="A44" s="2" t="s">
        <v>322</v>
      </c>
      <c r="B44" s="2" t="s">
        <v>20</v>
      </c>
      <c r="C44" s="3">
        <v>1956820</v>
      </c>
      <c r="D44" s="3">
        <v>0</v>
      </c>
      <c r="E44" s="3">
        <v>1956820</v>
      </c>
    </row>
    <row r="45" spans="1:5" ht="21" customHeight="1" x14ac:dyDescent="0.25">
      <c r="A45" s="2" t="s">
        <v>1443</v>
      </c>
      <c r="B45" s="2" t="s">
        <v>1444</v>
      </c>
      <c r="C45" s="3">
        <v>1556526</v>
      </c>
      <c r="D45" s="3">
        <v>110146</v>
      </c>
      <c r="E45" s="3">
        <v>1446380</v>
      </c>
    </row>
    <row r="46" spans="1:5" ht="21" customHeight="1" x14ac:dyDescent="0.25">
      <c r="A46" s="2" t="s">
        <v>1445</v>
      </c>
      <c r="B46" s="2" t="s">
        <v>1446</v>
      </c>
      <c r="C46" s="3">
        <v>1194179</v>
      </c>
      <c r="D46" s="3">
        <v>33044</v>
      </c>
      <c r="E46" s="3">
        <v>1161135</v>
      </c>
    </row>
    <row r="47" spans="1:5" ht="21" customHeight="1" x14ac:dyDescent="0.25">
      <c r="A47" s="2" t="s">
        <v>323</v>
      </c>
      <c r="B47" s="2" t="s">
        <v>43</v>
      </c>
      <c r="C47" s="3">
        <v>2100529</v>
      </c>
      <c r="D47" s="3">
        <v>55073</v>
      </c>
      <c r="E47" s="3">
        <v>2045456</v>
      </c>
    </row>
    <row r="48" spans="1:5" ht="21" customHeight="1" x14ac:dyDescent="0.25">
      <c r="A48" s="2" t="s">
        <v>324</v>
      </c>
      <c r="B48" s="2" t="s">
        <v>31</v>
      </c>
      <c r="C48" s="3">
        <v>1796481</v>
      </c>
      <c r="D48" s="3">
        <v>44059</v>
      </c>
      <c r="E48" s="3">
        <v>1752422</v>
      </c>
    </row>
    <row r="49" spans="1:5" ht="21" customHeight="1" x14ac:dyDescent="0.25">
      <c r="A49" s="2" t="s">
        <v>1447</v>
      </c>
      <c r="B49" s="2" t="s">
        <v>1448</v>
      </c>
      <c r="C49" s="3">
        <v>1626235</v>
      </c>
      <c r="D49" s="3">
        <v>55073</v>
      </c>
      <c r="E49" s="3">
        <v>1571162</v>
      </c>
    </row>
    <row r="50" spans="1:5" ht="21" customHeight="1" x14ac:dyDescent="0.25">
      <c r="A50" s="2" t="s">
        <v>325</v>
      </c>
      <c r="B50" s="2" t="s">
        <v>36</v>
      </c>
      <c r="C50" s="3">
        <v>995876</v>
      </c>
      <c r="D50" s="3">
        <v>0</v>
      </c>
      <c r="E50" s="3">
        <v>995876</v>
      </c>
    </row>
    <row r="51" spans="1:5" ht="21" customHeight="1" x14ac:dyDescent="0.25">
      <c r="A51" s="2" t="s">
        <v>1449</v>
      </c>
      <c r="B51" s="2" t="s">
        <v>1450</v>
      </c>
      <c r="C51" s="3">
        <v>250910</v>
      </c>
      <c r="D51" s="3">
        <v>0</v>
      </c>
      <c r="E51" s="3">
        <v>250910</v>
      </c>
    </row>
    <row r="52" spans="1:5" ht="21" customHeight="1" x14ac:dyDescent="0.25">
      <c r="A52" s="2" t="s">
        <v>326</v>
      </c>
      <c r="B52" s="2" t="s">
        <v>32</v>
      </c>
      <c r="C52" s="3">
        <v>2132213</v>
      </c>
      <c r="D52" s="3">
        <v>0</v>
      </c>
      <c r="E52" s="3">
        <v>2132213</v>
      </c>
    </row>
    <row r="53" spans="1:5" ht="21" customHeight="1" x14ac:dyDescent="0.25">
      <c r="A53" s="2" t="s">
        <v>897</v>
      </c>
      <c r="B53" s="2" t="s">
        <v>898</v>
      </c>
      <c r="C53" s="3">
        <v>1530553</v>
      </c>
      <c r="D53" s="3">
        <v>0</v>
      </c>
      <c r="E53" s="3">
        <v>1530553</v>
      </c>
    </row>
    <row r="54" spans="1:5" ht="21" customHeight="1" x14ac:dyDescent="0.25">
      <c r="A54" s="2" t="s">
        <v>327</v>
      </c>
      <c r="B54" s="2" t="s">
        <v>37</v>
      </c>
      <c r="C54" s="3">
        <v>704013</v>
      </c>
      <c r="D54" s="3">
        <v>33044</v>
      </c>
      <c r="E54" s="3">
        <v>670969</v>
      </c>
    </row>
    <row r="55" spans="1:5" ht="21" customHeight="1" x14ac:dyDescent="0.25">
      <c r="A55" s="2" t="s">
        <v>1451</v>
      </c>
      <c r="B55" s="2" t="s">
        <v>1452</v>
      </c>
      <c r="C55" s="3">
        <v>1401530</v>
      </c>
      <c r="D55" s="3">
        <v>0</v>
      </c>
      <c r="E55" s="3">
        <v>1401530</v>
      </c>
    </row>
    <row r="56" spans="1:5" ht="21" customHeight="1" x14ac:dyDescent="0.25">
      <c r="A56" s="2" t="s">
        <v>328</v>
      </c>
      <c r="B56" s="2" t="s">
        <v>30</v>
      </c>
      <c r="C56" s="3">
        <v>777754</v>
      </c>
      <c r="D56" s="3">
        <v>18315</v>
      </c>
      <c r="E56" s="3">
        <v>759439</v>
      </c>
    </row>
    <row r="57" spans="1:5" ht="21" customHeight="1" x14ac:dyDescent="0.25">
      <c r="A57" s="2" t="s">
        <v>329</v>
      </c>
      <c r="B57" s="2" t="s">
        <v>24</v>
      </c>
      <c r="C57" s="3">
        <v>4462231</v>
      </c>
      <c r="D57" s="3">
        <v>55073</v>
      </c>
      <c r="E57" s="3">
        <v>4407158</v>
      </c>
    </row>
    <row r="58" spans="1:5" ht="21" customHeight="1" x14ac:dyDescent="0.25">
      <c r="A58" s="2" t="s">
        <v>1453</v>
      </c>
      <c r="B58" s="2" t="s">
        <v>1454</v>
      </c>
      <c r="C58" s="3">
        <v>1705910</v>
      </c>
      <c r="D58" s="3">
        <v>0</v>
      </c>
      <c r="E58" s="3">
        <v>1705910</v>
      </c>
    </row>
    <row r="59" spans="1:5" ht="21" customHeight="1" x14ac:dyDescent="0.25">
      <c r="A59" s="2" t="s">
        <v>330</v>
      </c>
      <c r="B59" s="2" t="s">
        <v>45</v>
      </c>
      <c r="C59" s="3">
        <v>2419475</v>
      </c>
      <c r="D59" s="3">
        <v>33044</v>
      </c>
      <c r="E59" s="3">
        <v>2386431</v>
      </c>
    </row>
    <row r="60" spans="1:5" ht="21" customHeight="1" x14ac:dyDescent="0.25">
      <c r="A60" s="2" t="s">
        <v>331</v>
      </c>
      <c r="B60" s="2" t="s">
        <v>23</v>
      </c>
      <c r="C60" s="3">
        <v>1033503</v>
      </c>
      <c r="D60" s="3">
        <v>55073</v>
      </c>
      <c r="E60" s="3">
        <v>978430</v>
      </c>
    </row>
    <row r="61" spans="1:5" ht="21" customHeight="1" x14ac:dyDescent="0.25">
      <c r="A61" s="2" t="s">
        <v>1455</v>
      </c>
      <c r="B61" s="2" t="s">
        <v>1456</v>
      </c>
      <c r="C61" s="3">
        <v>560612</v>
      </c>
      <c r="D61" s="3">
        <v>0</v>
      </c>
      <c r="E61" s="3">
        <v>560612</v>
      </c>
    </row>
    <row r="62" spans="1:5" ht="21" customHeight="1" x14ac:dyDescent="0.25">
      <c r="A62" s="2" t="s">
        <v>332</v>
      </c>
      <c r="B62" s="2" t="s">
        <v>39</v>
      </c>
      <c r="C62" s="3">
        <v>924306</v>
      </c>
      <c r="D62" s="3">
        <v>33044</v>
      </c>
      <c r="E62" s="3">
        <v>891262</v>
      </c>
    </row>
    <row r="63" spans="1:5" ht="21" customHeight="1" x14ac:dyDescent="0.25">
      <c r="A63" s="2" t="s">
        <v>333</v>
      </c>
      <c r="B63" s="2" t="s">
        <v>14</v>
      </c>
      <c r="C63" s="3">
        <v>12751650</v>
      </c>
      <c r="D63" s="3">
        <v>220294</v>
      </c>
      <c r="E63" s="3">
        <v>12531356</v>
      </c>
    </row>
    <row r="64" spans="1:5" ht="21" customHeight="1" x14ac:dyDescent="0.25">
      <c r="A64" s="2" t="s">
        <v>925</v>
      </c>
      <c r="B64" s="2" t="s">
        <v>926</v>
      </c>
      <c r="C64" s="3">
        <v>3641210</v>
      </c>
      <c r="D64" s="3">
        <v>0</v>
      </c>
      <c r="E64" s="3">
        <v>3641210</v>
      </c>
    </row>
    <row r="65" spans="1:5" ht="21" customHeight="1" x14ac:dyDescent="0.25">
      <c r="A65" s="2" t="s">
        <v>334</v>
      </c>
      <c r="B65" s="2" t="s">
        <v>16</v>
      </c>
      <c r="C65" s="3">
        <v>11995840</v>
      </c>
      <c r="D65" s="3">
        <v>330440</v>
      </c>
      <c r="E65" s="3">
        <v>11665400</v>
      </c>
    </row>
    <row r="66" spans="1:5" ht="21" customHeight="1" x14ac:dyDescent="0.25">
      <c r="A66" s="2" t="s">
        <v>1457</v>
      </c>
      <c r="B66" s="2" t="s">
        <v>1458</v>
      </c>
      <c r="C66" s="3">
        <v>6468965</v>
      </c>
      <c r="D66" s="3">
        <v>220293</v>
      </c>
      <c r="E66" s="3">
        <v>6248672</v>
      </c>
    </row>
    <row r="67" spans="1:5" ht="21" customHeight="1" x14ac:dyDescent="0.25">
      <c r="A67" s="2" t="s">
        <v>335</v>
      </c>
      <c r="B67" s="2" t="s">
        <v>17</v>
      </c>
      <c r="C67" s="3">
        <v>12927410</v>
      </c>
      <c r="D67" s="3">
        <v>550733</v>
      </c>
      <c r="E67" s="3">
        <v>12376677</v>
      </c>
    </row>
    <row r="68" spans="1:5" ht="21" customHeight="1" x14ac:dyDescent="0.25">
      <c r="A68" s="2" t="s">
        <v>935</v>
      </c>
      <c r="B68" s="2" t="s">
        <v>936</v>
      </c>
      <c r="C68" s="3">
        <v>6071100</v>
      </c>
      <c r="D68" s="3">
        <v>110147</v>
      </c>
      <c r="E68" s="3">
        <v>5960953</v>
      </c>
    </row>
    <row r="69" spans="1:5" ht="21" customHeight="1" x14ac:dyDescent="0.25">
      <c r="A69" s="2" t="s">
        <v>1459</v>
      </c>
      <c r="B69" s="2" t="s">
        <v>1460</v>
      </c>
      <c r="C69" s="3">
        <v>1082436</v>
      </c>
      <c r="D69" s="3">
        <v>0</v>
      </c>
      <c r="E69" s="3">
        <v>1082436</v>
      </c>
    </row>
    <row r="70" spans="1:5" ht="21" customHeight="1" x14ac:dyDescent="0.25">
      <c r="A70" s="2" t="s">
        <v>1461</v>
      </c>
      <c r="B70" s="2" t="s">
        <v>1462</v>
      </c>
      <c r="C70" s="3">
        <v>942368</v>
      </c>
      <c r="D70" s="3">
        <v>0</v>
      </c>
      <c r="E70" s="3">
        <v>942368</v>
      </c>
    </row>
    <row r="71" spans="1:5" ht="21" customHeight="1" x14ac:dyDescent="0.25">
      <c r="A71" s="2" t="s">
        <v>1463</v>
      </c>
      <c r="B71" s="2" t="s">
        <v>1464</v>
      </c>
      <c r="C71" s="3">
        <v>842352</v>
      </c>
      <c r="D71" s="3">
        <v>0</v>
      </c>
      <c r="E71" s="3">
        <v>842352</v>
      </c>
    </row>
    <row r="72" spans="1:5" ht="21" customHeight="1" x14ac:dyDescent="0.25">
      <c r="A72" s="2" t="s">
        <v>1465</v>
      </c>
      <c r="B72" s="2" t="s">
        <v>1466</v>
      </c>
      <c r="C72" s="3">
        <v>777406</v>
      </c>
      <c r="D72" s="3">
        <v>0</v>
      </c>
      <c r="E72" s="3">
        <v>777406</v>
      </c>
    </row>
    <row r="73" spans="1:5" ht="21" customHeight="1" x14ac:dyDescent="0.25">
      <c r="A73" s="2" t="s">
        <v>336</v>
      </c>
      <c r="B73" s="2" t="s">
        <v>13</v>
      </c>
      <c r="C73" s="3">
        <v>12957135</v>
      </c>
      <c r="D73" s="3">
        <v>0</v>
      </c>
      <c r="E73" s="3">
        <v>12957135</v>
      </c>
    </row>
    <row r="74" spans="1:5" ht="21" customHeight="1" x14ac:dyDescent="0.25">
      <c r="A74" s="2" t="s">
        <v>337</v>
      </c>
      <c r="B74" s="2" t="s">
        <v>338</v>
      </c>
      <c r="C74" s="3">
        <v>230000</v>
      </c>
      <c r="D74" s="3">
        <v>11500</v>
      </c>
      <c r="E74" s="3">
        <v>218500</v>
      </c>
    </row>
    <row r="75" spans="1:5" ht="21" customHeight="1" x14ac:dyDescent="0.25">
      <c r="A75" s="2" t="s">
        <v>339</v>
      </c>
      <c r="B75" s="2" t="s">
        <v>340</v>
      </c>
      <c r="C75" s="3">
        <v>922445</v>
      </c>
      <c r="D75" s="3">
        <v>46123</v>
      </c>
      <c r="E75" s="3">
        <v>876322</v>
      </c>
    </row>
    <row r="76" spans="1:5" ht="21" customHeight="1" x14ac:dyDescent="0.25">
      <c r="A76" s="2" t="s">
        <v>341</v>
      </c>
      <c r="B76" s="2" t="s">
        <v>342</v>
      </c>
      <c r="C76" s="3">
        <v>2346710</v>
      </c>
      <c r="D76" s="3">
        <v>222841</v>
      </c>
      <c r="E76" s="3">
        <v>2123869</v>
      </c>
    </row>
    <row r="77" spans="1:5" ht="21" customHeight="1" x14ac:dyDescent="0.25">
      <c r="A77" s="2" t="s">
        <v>1467</v>
      </c>
      <c r="B77" s="2" t="s">
        <v>1468</v>
      </c>
      <c r="C77" s="3">
        <v>1959151</v>
      </c>
      <c r="D77" s="3">
        <v>129610</v>
      </c>
      <c r="E77" s="3">
        <v>1829541</v>
      </c>
    </row>
    <row r="78" spans="1:5" ht="21" customHeight="1" x14ac:dyDescent="0.25">
      <c r="A78" s="2" t="s">
        <v>967</v>
      </c>
      <c r="B78" s="2" t="s">
        <v>968</v>
      </c>
      <c r="C78" s="3">
        <v>1261908</v>
      </c>
      <c r="D78" s="3">
        <v>0</v>
      </c>
      <c r="E78" s="3">
        <v>1261908</v>
      </c>
    </row>
    <row r="79" spans="1:5" ht="21" customHeight="1" x14ac:dyDescent="0.25">
      <c r="A79" s="2" t="s">
        <v>343</v>
      </c>
      <c r="B79" s="2" t="s">
        <v>57</v>
      </c>
      <c r="C79" s="3">
        <v>1497658</v>
      </c>
      <c r="D79" s="3">
        <v>0</v>
      </c>
      <c r="E79" s="3">
        <v>1497658</v>
      </c>
    </row>
    <row r="80" spans="1:5" ht="21" customHeight="1" x14ac:dyDescent="0.25">
      <c r="A80" s="2" t="s">
        <v>344</v>
      </c>
      <c r="B80" s="2" t="s">
        <v>59</v>
      </c>
      <c r="C80" s="3">
        <v>1587366</v>
      </c>
      <c r="D80" s="3">
        <v>0</v>
      </c>
      <c r="E80" s="3">
        <v>1587366</v>
      </c>
    </row>
    <row r="81" spans="1:5" ht="21" customHeight="1" x14ac:dyDescent="0.25">
      <c r="A81" s="2" t="s">
        <v>345</v>
      </c>
      <c r="B81" s="2" t="s">
        <v>56</v>
      </c>
      <c r="C81" s="3">
        <v>1529008</v>
      </c>
      <c r="D81" s="3">
        <v>0</v>
      </c>
      <c r="E81" s="3">
        <v>1529008</v>
      </c>
    </row>
    <row r="82" spans="1:5" ht="21" customHeight="1" x14ac:dyDescent="0.25">
      <c r="A82" s="2" t="s">
        <v>346</v>
      </c>
      <c r="B82" s="2" t="s">
        <v>48</v>
      </c>
      <c r="C82" s="3">
        <v>929519</v>
      </c>
      <c r="D82" s="3">
        <v>0</v>
      </c>
      <c r="E82" s="3">
        <v>929519</v>
      </c>
    </row>
    <row r="83" spans="1:5" ht="21" customHeight="1" x14ac:dyDescent="0.25">
      <c r="A83" s="2" t="s">
        <v>347</v>
      </c>
      <c r="B83" s="2" t="s">
        <v>55</v>
      </c>
      <c r="C83" s="3">
        <v>1289600</v>
      </c>
      <c r="D83" s="3">
        <v>0</v>
      </c>
      <c r="E83" s="3">
        <v>1289600</v>
      </c>
    </row>
    <row r="84" spans="1:5" ht="21" customHeight="1" x14ac:dyDescent="0.25">
      <c r="A84" s="2" t="s">
        <v>348</v>
      </c>
      <c r="B84" s="2" t="s">
        <v>49</v>
      </c>
      <c r="C84" s="3">
        <v>1561682</v>
      </c>
      <c r="D84" s="3">
        <v>0</v>
      </c>
      <c r="E84" s="3">
        <v>1561682</v>
      </c>
    </row>
    <row r="85" spans="1:5" ht="21" customHeight="1" x14ac:dyDescent="0.25">
      <c r="A85" s="2" t="s">
        <v>349</v>
      </c>
      <c r="B85" s="2" t="s">
        <v>50</v>
      </c>
      <c r="C85" s="3">
        <v>1362112</v>
      </c>
      <c r="D85" s="3">
        <v>0</v>
      </c>
      <c r="E85" s="3">
        <v>1362112</v>
      </c>
    </row>
    <row r="86" spans="1:5" ht="21" customHeight="1" x14ac:dyDescent="0.25">
      <c r="A86" s="2" t="s">
        <v>350</v>
      </c>
      <c r="B86" s="2" t="s">
        <v>51</v>
      </c>
      <c r="C86" s="3">
        <v>555290</v>
      </c>
      <c r="D86" s="3">
        <v>0</v>
      </c>
      <c r="E86" s="3">
        <v>555290</v>
      </c>
    </row>
    <row r="87" spans="1:5" ht="21" customHeight="1" x14ac:dyDescent="0.25">
      <c r="A87" s="2" t="s">
        <v>351</v>
      </c>
      <c r="B87" s="2" t="s">
        <v>52</v>
      </c>
      <c r="C87" s="3">
        <v>4515900</v>
      </c>
      <c r="D87" s="3">
        <v>0</v>
      </c>
      <c r="E87" s="3">
        <v>4515900</v>
      </c>
    </row>
    <row r="88" spans="1:5" ht="21" customHeight="1" x14ac:dyDescent="0.25">
      <c r="A88" s="2" t="s">
        <v>1469</v>
      </c>
      <c r="B88" s="2" t="s">
        <v>1470</v>
      </c>
      <c r="C88" s="3">
        <v>1287949</v>
      </c>
      <c r="D88" s="3">
        <v>0</v>
      </c>
      <c r="E88" s="3">
        <v>1287949</v>
      </c>
    </row>
    <row r="89" spans="1:5" ht="21" customHeight="1" x14ac:dyDescent="0.25">
      <c r="A89" s="2" t="s">
        <v>983</v>
      </c>
      <c r="B89" s="2" t="s">
        <v>984</v>
      </c>
      <c r="C89" s="3">
        <v>650936</v>
      </c>
      <c r="D89" s="3">
        <v>0</v>
      </c>
      <c r="E89" s="3">
        <v>650936</v>
      </c>
    </row>
    <row r="90" spans="1:5" ht="21" customHeight="1" x14ac:dyDescent="0.25">
      <c r="A90" s="2" t="s">
        <v>1471</v>
      </c>
      <c r="B90" s="2" t="s">
        <v>1472</v>
      </c>
      <c r="C90" s="3">
        <v>456765</v>
      </c>
      <c r="D90" s="3">
        <v>0</v>
      </c>
      <c r="E90" s="3">
        <v>456765</v>
      </c>
    </row>
    <row r="91" spans="1:5" ht="21" customHeight="1" x14ac:dyDescent="0.25">
      <c r="A91" s="2" t="s">
        <v>1473</v>
      </c>
      <c r="B91" s="2" t="s">
        <v>1474</v>
      </c>
      <c r="C91" s="3">
        <v>664657</v>
      </c>
      <c r="D91" s="3">
        <v>0</v>
      </c>
      <c r="E91" s="3">
        <v>664657</v>
      </c>
    </row>
    <row r="92" spans="1:5" ht="21" customHeight="1" x14ac:dyDescent="0.25">
      <c r="A92" s="2" t="s">
        <v>1475</v>
      </c>
      <c r="B92" s="2" t="s">
        <v>1476</v>
      </c>
      <c r="C92" s="3">
        <v>553467</v>
      </c>
      <c r="D92" s="3">
        <v>0</v>
      </c>
      <c r="E92" s="3">
        <v>553467</v>
      </c>
    </row>
    <row r="93" spans="1:5" ht="21" customHeight="1" x14ac:dyDescent="0.25">
      <c r="A93" s="2" t="s">
        <v>985</v>
      </c>
      <c r="B93" s="2" t="s">
        <v>986</v>
      </c>
      <c r="C93" s="3">
        <v>480036</v>
      </c>
      <c r="D93" s="3">
        <v>0</v>
      </c>
      <c r="E93" s="3">
        <v>480036</v>
      </c>
    </row>
    <row r="94" spans="1:5" ht="21" customHeight="1" x14ac:dyDescent="0.25">
      <c r="A94" s="2" t="s">
        <v>352</v>
      </c>
      <c r="B94" s="2" t="s">
        <v>47</v>
      </c>
      <c r="C94" s="3">
        <v>410223</v>
      </c>
      <c r="D94" s="3">
        <v>0</v>
      </c>
      <c r="E94" s="3">
        <v>410223</v>
      </c>
    </row>
    <row r="95" spans="1:5" ht="21" customHeight="1" x14ac:dyDescent="0.25">
      <c r="A95" s="2" t="s">
        <v>353</v>
      </c>
      <c r="B95" s="2" t="s">
        <v>54</v>
      </c>
      <c r="C95" s="3">
        <v>1941928</v>
      </c>
      <c r="D95" s="3">
        <v>0</v>
      </c>
      <c r="E95" s="3">
        <v>1941928</v>
      </c>
    </row>
    <row r="96" spans="1:5" ht="21" customHeight="1" x14ac:dyDescent="0.25">
      <c r="A96" s="2" t="s">
        <v>1477</v>
      </c>
      <c r="B96" s="2" t="s">
        <v>1478</v>
      </c>
      <c r="C96" s="3">
        <v>2655826</v>
      </c>
      <c r="D96" s="3">
        <v>0</v>
      </c>
      <c r="E96" s="3">
        <v>2655826</v>
      </c>
    </row>
    <row r="97" spans="1:5" ht="21" customHeight="1" x14ac:dyDescent="0.25">
      <c r="A97" s="2" t="s">
        <v>1479</v>
      </c>
      <c r="B97" s="2" t="s">
        <v>1480</v>
      </c>
      <c r="C97" s="3">
        <v>1134159</v>
      </c>
      <c r="D97" s="3">
        <v>0</v>
      </c>
      <c r="E97" s="3">
        <v>1134159</v>
      </c>
    </row>
    <row r="98" spans="1:5" ht="21" customHeight="1" x14ac:dyDescent="0.25">
      <c r="A98" s="2" t="s">
        <v>354</v>
      </c>
      <c r="B98" s="2" t="s">
        <v>60</v>
      </c>
      <c r="C98" s="3">
        <v>2414000</v>
      </c>
      <c r="D98" s="3">
        <v>0</v>
      </c>
      <c r="E98" s="3">
        <v>2414000</v>
      </c>
    </row>
    <row r="99" spans="1:5" ht="21" customHeight="1" x14ac:dyDescent="0.25">
      <c r="A99" s="2" t="s">
        <v>355</v>
      </c>
      <c r="B99" s="2" t="s">
        <v>53</v>
      </c>
      <c r="C99" s="3">
        <v>1296996</v>
      </c>
      <c r="D99" s="3">
        <v>0</v>
      </c>
      <c r="E99" s="3">
        <v>1296996</v>
      </c>
    </row>
    <row r="100" spans="1:5" ht="21" customHeight="1" x14ac:dyDescent="0.25">
      <c r="A100" s="2" t="s">
        <v>356</v>
      </c>
      <c r="B100" s="2" t="s">
        <v>58</v>
      </c>
      <c r="C100" s="3">
        <v>3121740</v>
      </c>
      <c r="D100" s="3">
        <v>0</v>
      </c>
      <c r="E100" s="3">
        <v>3121740</v>
      </c>
    </row>
    <row r="101" spans="1:5" ht="21" customHeight="1" x14ac:dyDescent="0.25">
      <c r="A101" s="2" t="s">
        <v>1481</v>
      </c>
      <c r="B101" s="2" t="s">
        <v>1482</v>
      </c>
      <c r="C101" s="3">
        <v>7726510</v>
      </c>
      <c r="D101" s="3">
        <v>0</v>
      </c>
      <c r="E101" s="3">
        <v>7726510</v>
      </c>
    </row>
    <row r="102" spans="1:5" ht="21" customHeight="1" x14ac:dyDescent="0.25">
      <c r="A102" s="2" t="s">
        <v>357</v>
      </c>
      <c r="B102" s="2" t="s">
        <v>46</v>
      </c>
      <c r="C102" s="3">
        <v>2254245</v>
      </c>
      <c r="D102" s="3">
        <v>0</v>
      </c>
      <c r="E102" s="3">
        <v>2254245</v>
      </c>
    </row>
    <row r="103" spans="1:5" ht="21" customHeight="1" x14ac:dyDescent="0.25">
      <c r="A103" s="2" t="s">
        <v>993</v>
      </c>
      <c r="B103" s="2" t="s">
        <v>994</v>
      </c>
      <c r="C103" s="3">
        <v>1732740</v>
      </c>
      <c r="D103" s="3">
        <v>0</v>
      </c>
      <c r="E103" s="3">
        <v>1732740</v>
      </c>
    </row>
    <row r="104" spans="1:5" ht="21" customHeight="1" x14ac:dyDescent="0.25">
      <c r="A104" s="2" t="s">
        <v>1483</v>
      </c>
      <c r="B104" s="2" t="s">
        <v>1484</v>
      </c>
      <c r="C104" s="3">
        <v>1305426</v>
      </c>
      <c r="D104" s="3">
        <v>117488</v>
      </c>
      <c r="E104" s="3">
        <v>1187938</v>
      </c>
    </row>
    <row r="105" spans="1:5" ht="21" customHeight="1" x14ac:dyDescent="0.25">
      <c r="A105" s="2" t="s">
        <v>1485</v>
      </c>
      <c r="B105" s="2" t="s">
        <v>1486</v>
      </c>
      <c r="C105" s="3">
        <v>3267424</v>
      </c>
      <c r="D105" s="3">
        <v>294071</v>
      </c>
      <c r="E105" s="3">
        <v>2973353</v>
      </c>
    </row>
    <row r="106" spans="1:5" ht="21" customHeight="1" x14ac:dyDescent="0.25">
      <c r="A106" s="2" t="s">
        <v>1487</v>
      </c>
      <c r="B106" s="2" t="s">
        <v>1488</v>
      </c>
      <c r="C106" s="3">
        <v>1052817</v>
      </c>
      <c r="D106" s="3">
        <v>94754</v>
      </c>
      <c r="E106" s="3">
        <v>958063</v>
      </c>
    </row>
    <row r="107" spans="1:5" ht="21" customHeight="1" x14ac:dyDescent="0.25">
      <c r="A107" s="2" t="s">
        <v>358</v>
      </c>
      <c r="B107" s="2" t="s">
        <v>18</v>
      </c>
      <c r="C107" s="3">
        <v>9434880</v>
      </c>
      <c r="D107" s="3">
        <v>220294</v>
      </c>
      <c r="E107" s="3">
        <v>9214586</v>
      </c>
    </row>
    <row r="108" spans="1:5" ht="21" customHeight="1" x14ac:dyDescent="0.25">
      <c r="A108" s="2" t="s">
        <v>359</v>
      </c>
      <c r="B108" s="2" t="s">
        <v>12</v>
      </c>
      <c r="C108" s="3">
        <v>1612400</v>
      </c>
      <c r="D108" s="3">
        <v>0</v>
      </c>
      <c r="E108" s="3">
        <v>1612400</v>
      </c>
    </row>
    <row r="109" spans="1:5" ht="21" customHeight="1" x14ac:dyDescent="0.25">
      <c r="A109" s="2" t="s">
        <v>360</v>
      </c>
      <c r="B109" s="2" t="s">
        <v>12</v>
      </c>
      <c r="C109" s="3">
        <v>8450102</v>
      </c>
      <c r="D109" s="3">
        <v>110147</v>
      </c>
      <c r="E109" s="3">
        <v>8339955</v>
      </c>
    </row>
    <row r="110" spans="1:5" ht="21" customHeight="1" x14ac:dyDescent="0.25">
      <c r="A110" s="2" t="s">
        <v>1489</v>
      </c>
      <c r="B110" s="2" t="s">
        <v>12</v>
      </c>
      <c r="C110" s="3">
        <v>1342610</v>
      </c>
      <c r="D110" s="3">
        <v>0</v>
      </c>
      <c r="E110" s="3">
        <v>1342610</v>
      </c>
    </row>
    <row r="111" spans="1:5" ht="21" customHeight="1" x14ac:dyDescent="0.25">
      <c r="A111" s="2" t="s">
        <v>361</v>
      </c>
      <c r="B111" s="2" t="s">
        <v>12</v>
      </c>
      <c r="C111" s="3">
        <v>4492568</v>
      </c>
      <c r="D111" s="3">
        <v>110147</v>
      </c>
      <c r="E111" s="3">
        <v>4382421</v>
      </c>
    </row>
    <row r="112" spans="1:5" ht="21" customHeight="1" x14ac:dyDescent="0.25">
      <c r="A112" s="2" t="s">
        <v>362</v>
      </c>
      <c r="B112" s="2" t="s">
        <v>12</v>
      </c>
      <c r="C112" s="3">
        <v>1842632</v>
      </c>
      <c r="D112" s="3">
        <v>22029</v>
      </c>
      <c r="E112" s="3">
        <v>1820603</v>
      </c>
    </row>
    <row r="113" spans="1:5" ht="21" customHeight="1" x14ac:dyDescent="0.25">
      <c r="A113" s="2" t="s">
        <v>363</v>
      </c>
      <c r="B113" s="2" t="s">
        <v>12</v>
      </c>
      <c r="C113" s="3">
        <v>2642440</v>
      </c>
      <c r="D113" s="3">
        <v>44059</v>
      </c>
      <c r="E113" s="3">
        <v>2598381</v>
      </c>
    </row>
    <row r="114" spans="1:5" ht="21" customHeight="1" x14ac:dyDescent="0.25">
      <c r="A114" s="2" t="s">
        <v>364</v>
      </c>
      <c r="B114" s="2" t="s">
        <v>12</v>
      </c>
      <c r="C114" s="3">
        <v>2671524</v>
      </c>
      <c r="D114" s="3">
        <v>66088</v>
      </c>
      <c r="E114" s="3">
        <v>2605436</v>
      </c>
    </row>
    <row r="115" spans="1:5" ht="21" customHeight="1" x14ac:dyDescent="0.25">
      <c r="A115" s="2" t="s">
        <v>365</v>
      </c>
      <c r="B115" s="2" t="s">
        <v>12</v>
      </c>
      <c r="C115" s="3">
        <v>1341582</v>
      </c>
      <c r="D115" s="3">
        <v>66088</v>
      </c>
      <c r="E115" s="3">
        <v>1275494</v>
      </c>
    </row>
    <row r="116" spans="1:5" ht="21" customHeight="1" x14ac:dyDescent="0.25">
      <c r="A116" s="2" t="s">
        <v>366</v>
      </c>
      <c r="B116" s="2" t="s">
        <v>12</v>
      </c>
      <c r="C116" s="3">
        <v>754090</v>
      </c>
      <c r="D116" s="3">
        <v>0</v>
      </c>
      <c r="E116" s="3">
        <v>754090</v>
      </c>
    </row>
    <row r="117" spans="1:5" ht="21" customHeight="1" x14ac:dyDescent="0.25">
      <c r="A117" s="2" t="s">
        <v>367</v>
      </c>
      <c r="B117" s="2" t="s">
        <v>12</v>
      </c>
      <c r="C117" s="3">
        <v>2854014</v>
      </c>
      <c r="D117" s="3">
        <v>88117</v>
      </c>
      <c r="E117" s="3">
        <v>2765897</v>
      </c>
    </row>
    <row r="118" spans="1:5" ht="21" customHeight="1" x14ac:dyDescent="0.25">
      <c r="A118" s="2" t="s">
        <v>368</v>
      </c>
      <c r="B118" s="2" t="s">
        <v>12</v>
      </c>
      <c r="C118" s="3">
        <v>2875270</v>
      </c>
      <c r="D118" s="3">
        <v>44059</v>
      </c>
      <c r="E118" s="3">
        <v>2831211</v>
      </c>
    </row>
    <row r="119" spans="1:5" ht="21" customHeight="1" x14ac:dyDescent="0.25">
      <c r="A119" s="2" t="s">
        <v>1490</v>
      </c>
      <c r="B119" s="2" t="s">
        <v>12</v>
      </c>
      <c r="C119" s="3">
        <v>1107401</v>
      </c>
      <c r="D119" s="3">
        <v>0</v>
      </c>
      <c r="E119" s="3">
        <v>1107401</v>
      </c>
    </row>
    <row r="120" spans="1:5" ht="21" customHeight="1" x14ac:dyDescent="0.25">
      <c r="A120" s="2" t="s">
        <v>1491</v>
      </c>
      <c r="B120" s="2" t="s">
        <v>12</v>
      </c>
      <c r="C120" s="3">
        <v>356400</v>
      </c>
      <c r="D120" s="3">
        <v>0</v>
      </c>
      <c r="E120" s="3">
        <v>356400</v>
      </c>
    </row>
    <row r="121" spans="1:5" ht="21" customHeight="1" x14ac:dyDescent="0.25">
      <c r="A121" s="2" t="s">
        <v>1009</v>
      </c>
      <c r="B121" s="2" t="s">
        <v>12</v>
      </c>
      <c r="C121" s="3">
        <v>2459706</v>
      </c>
      <c r="D121" s="3">
        <v>66088</v>
      </c>
      <c r="E121" s="3">
        <v>2393618</v>
      </c>
    </row>
    <row r="122" spans="1:5" ht="21" customHeight="1" x14ac:dyDescent="0.25">
      <c r="A122" s="2" t="s">
        <v>369</v>
      </c>
      <c r="B122" s="2" t="s">
        <v>12</v>
      </c>
      <c r="C122" s="3">
        <v>2144942</v>
      </c>
      <c r="D122" s="3">
        <v>44059</v>
      </c>
      <c r="E122" s="3">
        <v>2100883</v>
      </c>
    </row>
    <row r="123" spans="1:5" ht="21" customHeight="1" x14ac:dyDescent="0.25">
      <c r="A123" s="2" t="s">
        <v>370</v>
      </c>
      <c r="B123" s="2" t="s">
        <v>12</v>
      </c>
      <c r="C123" s="3">
        <v>2350862</v>
      </c>
      <c r="D123" s="3">
        <v>66088</v>
      </c>
      <c r="E123" s="3">
        <v>2284774</v>
      </c>
    </row>
    <row r="124" spans="1:5" ht="21" customHeight="1" x14ac:dyDescent="0.25">
      <c r="A124" s="2" t="s">
        <v>371</v>
      </c>
      <c r="B124" s="2" t="s">
        <v>12</v>
      </c>
      <c r="C124" s="3">
        <v>2311704</v>
      </c>
      <c r="D124" s="3">
        <v>44058</v>
      </c>
      <c r="E124" s="3">
        <v>2267646</v>
      </c>
    </row>
    <row r="125" spans="1:5" ht="21" customHeight="1" x14ac:dyDescent="0.25">
      <c r="A125" s="2" t="s">
        <v>372</v>
      </c>
      <c r="B125" s="2" t="s">
        <v>12</v>
      </c>
      <c r="C125" s="3">
        <v>1606410</v>
      </c>
      <c r="D125" s="3">
        <v>22029</v>
      </c>
      <c r="E125" s="3">
        <v>1584381</v>
      </c>
    </row>
    <row r="126" spans="1:5" ht="21" customHeight="1" x14ac:dyDescent="0.25">
      <c r="A126" s="2" t="s">
        <v>1011</v>
      </c>
      <c r="B126" s="2" t="s">
        <v>12</v>
      </c>
      <c r="C126" s="3">
        <v>2020464</v>
      </c>
      <c r="D126" s="3">
        <v>88118</v>
      </c>
      <c r="E126" s="3">
        <v>1932346</v>
      </c>
    </row>
    <row r="127" spans="1:5" ht="21" customHeight="1" x14ac:dyDescent="0.25">
      <c r="A127" s="2" t="s">
        <v>373</v>
      </c>
      <c r="B127" s="2" t="s">
        <v>12</v>
      </c>
      <c r="C127" s="3">
        <v>2385984</v>
      </c>
      <c r="D127" s="3">
        <v>22029</v>
      </c>
      <c r="E127" s="3">
        <v>2363955</v>
      </c>
    </row>
    <row r="128" spans="1:5" ht="21" customHeight="1" x14ac:dyDescent="0.25">
      <c r="A128" s="2" t="s">
        <v>374</v>
      </c>
      <c r="B128" s="2" t="s">
        <v>12</v>
      </c>
      <c r="C128" s="3">
        <v>2775126</v>
      </c>
      <c r="D128" s="3">
        <v>88117</v>
      </c>
      <c r="E128" s="3">
        <v>2687009</v>
      </c>
    </row>
    <row r="129" spans="1:5" ht="21" customHeight="1" x14ac:dyDescent="0.25">
      <c r="A129" s="2" t="s">
        <v>375</v>
      </c>
      <c r="B129" s="2" t="s">
        <v>12</v>
      </c>
      <c r="C129" s="3">
        <v>1839636</v>
      </c>
      <c r="D129" s="3">
        <v>22029</v>
      </c>
      <c r="E129" s="3">
        <v>1817607</v>
      </c>
    </row>
    <row r="130" spans="1:5" ht="21" customHeight="1" x14ac:dyDescent="0.25">
      <c r="A130" s="2" t="s">
        <v>1012</v>
      </c>
      <c r="B130" s="2" t="s">
        <v>12</v>
      </c>
      <c r="C130" s="3">
        <v>1664326</v>
      </c>
      <c r="D130" s="3">
        <v>66088</v>
      </c>
      <c r="E130" s="3">
        <v>1598238</v>
      </c>
    </row>
    <row r="131" spans="1:5" ht="21" customHeight="1" x14ac:dyDescent="0.25">
      <c r="A131" s="2" t="s">
        <v>376</v>
      </c>
      <c r="B131" s="2" t="s">
        <v>12</v>
      </c>
      <c r="C131" s="3">
        <v>1329050</v>
      </c>
      <c r="D131" s="3">
        <v>66088</v>
      </c>
      <c r="E131" s="3">
        <v>1262962</v>
      </c>
    </row>
    <row r="132" spans="1:5" ht="21" customHeight="1" x14ac:dyDescent="0.25">
      <c r="A132" s="2" t="s">
        <v>1014</v>
      </c>
      <c r="B132" s="2" t="s">
        <v>12</v>
      </c>
      <c r="C132" s="3">
        <v>1950826</v>
      </c>
      <c r="D132" s="3">
        <v>66088</v>
      </c>
      <c r="E132" s="3">
        <v>1884738</v>
      </c>
    </row>
    <row r="133" spans="1:5" ht="21" customHeight="1" x14ac:dyDescent="0.25">
      <c r="A133" s="2" t="s">
        <v>377</v>
      </c>
      <c r="B133" s="2" t="s">
        <v>12</v>
      </c>
      <c r="C133" s="3">
        <v>1596276</v>
      </c>
      <c r="D133" s="3">
        <v>0</v>
      </c>
      <c r="E133" s="3">
        <v>1596276</v>
      </c>
    </row>
    <row r="134" spans="1:5" ht="21" customHeight="1" x14ac:dyDescent="0.25">
      <c r="A134" s="2" t="s">
        <v>378</v>
      </c>
      <c r="B134" s="2" t="s">
        <v>12</v>
      </c>
      <c r="C134" s="3">
        <v>2205728</v>
      </c>
      <c r="D134" s="3">
        <v>44059</v>
      </c>
      <c r="E134" s="3">
        <v>2161669</v>
      </c>
    </row>
    <row r="135" spans="1:5" ht="21" customHeight="1" x14ac:dyDescent="0.25">
      <c r="A135" s="2" t="s">
        <v>379</v>
      </c>
      <c r="B135" s="2" t="s">
        <v>12</v>
      </c>
      <c r="C135" s="3">
        <v>3366176</v>
      </c>
      <c r="D135" s="3">
        <v>66088</v>
      </c>
      <c r="E135" s="3">
        <v>3300088</v>
      </c>
    </row>
    <row r="136" spans="1:5" ht="21" customHeight="1" x14ac:dyDescent="0.25">
      <c r="A136" s="2" t="s">
        <v>380</v>
      </c>
      <c r="B136" s="2" t="s">
        <v>12</v>
      </c>
      <c r="C136" s="3">
        <v>4305842</v>
      </c>
      <c r="D136" s="3">
        <v>66088</v>
      </c>
      <c r="E136" s="3">
        <v>4239754</v>
      </c>
    </row>
    <row r="137" spans="1:5" ht="21" customHeight="1" x14ac:dyDescent="0.25">
      <c r="A137" s="2" t="s">
        <v>381</v>
      </c>
      <c r="B137" s="2" t="s">
        <v>12</v>
      </c>
      <c r="C137" s="3">
        <v>237600</v>
      </c>
      <c r="D137" s="3">
        <v>0</v>
      </c>
      <c r="E137" s="3">
        <v>237600</v>
      </c>
    </row>
    <row r="138" spans="1:5" ht="21" customHeight="1" x14ac:dyDescent="0.25">
      <c r="A138" s="2" t="s">
        <v>382</v>
      </c>
      <c r="B138" s="2" t="s">
        <v>12</v>
      </c>
      <c r="C138" s="3">
        <v>2828464</v>
      </c>
      <c r="D138" s="3">
        <v>66088</v>
      </c>
      <c r="E138" s="3">
        <v>2762376</v>
      </c>
    </row>
    <row r="139" spans="1:5" ht="21" customHeight="1" x14ac:dyDescent="0.25">
      <c r="A139" s="2" t="s">
        <v>383</v>
      </c>
      <c r="B139" s="2" t="s">
        <v>12</v>
      </c>
      <c r="C139" s="3">
        <v>2208878</v>
      </c>
      <c r="D139" s="3">
        <v>66088</v>
      </c>
      <c r="E139" s="3">
        <v>2142790</v>
      </c>
    </row>
    <row r="140" spans="1:5" ht="21" customHeight="1" x14ac:dyDescent="0.25">
      <c r="A140" s="2" t="s">
        <v>384</v>
      </c>
      <c r="B140" s="2" t="s">
        <v>12</v>
      </c>
      <c r="C140" s="3">
        <v>3230158</v>
      </c>
      <c r="D140" s="3">
        <v>22029</v>
      </c>
      <c r="E140" s="3">
        <v>3208129</v>
      </c>
    </row>
    <row r="141" spans="1:5" ht="21" customHeight="1" x14ac:dyDescent="0.25">
      <c r="A141" s="2" t="s">
        <v>1019</v>
      </c>
      <c r="B141" s="2" t="s">
        <v>12</v>
      </c>
      <c r="C141" s="3">
        <v>4660908</v>
      </c>
      <c r="D141" s="3">
        <v>110147</v>
      </c>
      <c r="E141" s="3">
        <v>4550761</v>
      </c>
    </row>
    <row r="142" spans="1:5" ht="21" customHeight="1" x14ac:dyDescent="0.25">
      <c r="A142" s="2" t="s">
        <v>385</v>
      </c>
      <c r="B142" s="2" t="s">
        <v>12</v>
      </c>
      <c r="C142" s="3">
        <v>4726306</v>
      </c>
      <c r="D142" s="3">
        <v>44059</v>
      </c>
      <c r="E142" s="3">
        <v>4682247</v>
      </c>
    </row>
    <row r="143" spans="1:5" ht="21" customHeight="1" x14ac:dyDescent="0.25">
      <c r="A143" s="2" t="s">
        <v>386</v>
      </c>
      <c r="B143" s="2" t="s">
        <v>12</v>
      </c>
      <c r="C143" s="3">
        <v>1248158</v>
      </c>
      <c r="D143" s="3">
        <v>22029</v>
      </c>
      <c r="E143" s="3">
        <v>1226129</v>
      </c>
    </row>
    <row r="144" spans="1:5" ht="21" customHeight="1" x14ac:dyDescent="0.25">
      <c r="A144" s="2" t="s">
        <v>387</v>
      </c>
      <c r="B144" s="2" t="s">
        <v>12</v>
      </c>
      <c r="C144" s="3">
        <v>3689696</v>
      </c>
      <c r="D144" s="3">
        <v>44059</v>
      </c>
      <c r="E144" s="3">
        <v>3645637</v>
      </c>
    </row>
    <row r="145" spans="1:5" ht="21" customHeight="1" x14ac:dyDescent="0.25">
      <c r="A145" s="2" t="s">
        <v>388</v>
      </c>
      <c r="B145" s="2" t="s">
        <v>12</v>
      </c>
      <c r="C145" s="3">
        <v>384462</v>
      </c>
      <c r="D145" s="3">
        <v>22029</v>
      </c>
      <c r="E145" s="3">
        <v>362433</v>
      </c>
    </row>
    <row r="146" spans="1:5" ht="21" customHeight="1" x14ac:dyDescent="0.25">
      <c r="A146" s="2" t="s">
        <v>389</v>
      </c>
      <c r="B146" s="2" t="s">
        <v>12</v>
      </c>
      <c r="C146" s="3">
        <v>3713502</v>
      </c>
      <c r="D146" s="3">
        <v>110146</v>
      </c>
      <c r="E146" s="3">
        <v>3603356</v>
      </c>
    </row>
    <row r="147" spans="1:5" ht="21" customHeight="1" x14ac:dyDescent="0.25">
      <c r="A147" s="2" t="s">
        <v>390</v>
      </c>
      <c r="B147" s="2" t="s">
        <v>12</v>
      </c>
      <c r="C147" s="3">
        <v>2699306</v>
      </c>
      <c r="D147" s="3">
        <v>0</v>
      </c>
      <c r="E147" s="3">
        <v>2699306</v>
      </c>
    </row>
    <row r="148" spans="1:5" ht="21" customHeight="1" x14ac:dyDescent="0.25">
      <c r="A148" s="2" t="s">
        <v>1023</v>
      </c>
      <c r="B148" s="2" t="s">
        <v>12</v>
      </c>
      <c r="C148" s="3">
        <v>3087264</v>
      </c>
      <c r="D148" s="3">
        <v>88118</v>
      </c>
      <c r="E148" s="3">
        <v>2999146</v>
      </c>
    </row>
    <row r="149" spans="1:5" ht="21" customHeight="1" x14ac:dyDescent="0.25">
      <c r="A149" s="2" t="s">
        <v>1024</v>
      </c>
      <c r="B149" s="2" t="s">
        <v>12</v>
      </c>
      <c r="C149" s="3">
        <v>1008640</v>
      </c>
      <c r="D149" s="3">
        <v>0</v>
      </c>
      <c r="E149" s="3">
        <v>1008640</v>
      </c>
    </row>
    <row r="150" spans="1:5" ht="21" customHeight="1" x14ac:dyDescent="0.25">
      <c r="A150" s="2" t="s">
        <v>391</v>
      </c>
      <c r="B150" s="2" t="s">
        <v>12</v>
      </c>
      <c r="C150" s="3">
        <v>4169982</v>
      </c>
      <c r="D150" s="3">
        <v>66088</v>
      </c>
      <c r="E150" s="3">
        <v>4103894</v>
      </c>
    </row>
    <row r="151" spans="1:5" ht="21" customHeight="1" x14ac:dyDescent="0.25">
      <c r="A151" s="2" t="s">
        <v>392</v>
      </c>
      <c r="B151" s="2" t="s">
        <v>12</v>
      </c>
      <c r="C151" s="3">
        <v>2250163</v>
      </c>
      <c r="D151" s="3">
        <v>66088</v>
      </c>
      <c r="E151" s="3">
        <v>2184075</v>
      </c>
    </row>
    <row r="152" spans="1:5" ht="21" customHeight="1" x14ac:dyDescent="0.25">
      <c r="A152" s="2" t="s">
        <v>1028</v>
      </c>
      <c r="B152" s="2" t="s">
        <v>12</v>
      </c>
      <c r="C152" s="3">
        <v>1775516</v>
      </c>
      <c r="D152" s="3">
        <v>44059</v>
      </c>
      <c r="E152" s="3">
        <v>1731457</v>
      </c>
    </row>
    <row r="153" spans="1:5" ht="21" customHeight="1" x14ac:dyDescent="0.25">
      <c r="A153" s="2" t="s">
        <v>393</v>
      </c>
      <c r="B153" s="2" t="s">
        <v>12</v>
      </c>
      <c r="C153" s="3">
        <v>2288836</v>
      </c>
      <c r="D153" s="3">
        <v>66088</v>
      </c>
      <c r="E153" s="3">
        <v>2222748</v>
      </c>
    </row>
    <row r="154" spans="1:5" ht="21" customHeight="1" x14ac:dyDescent="0.25">
      <c r="A154" s="2" t="s">
        <v>394</v>
      </c>
      <c r="B154" s="2" t="s">
        <v>12</v>
      </c>
      <c r="C154" s="3">
        <v>2173228</v>
      </c>
      <c r="D154" s="3">
        <v>66087</v>
      </c>
      <c r="E154" s="3">
        <v>2107141</v>
      </c>
    </row>
    <row r="155" spans="1:5" ht="21" customHeight="1" x14ac:dyDescent="0.25">
      <c r="A155" s="2" t="s">
        <v>395</v>
      </c>
      <c r="B155" s="2" t="s">
        <v>12</v>
      </c>
      <c r="C155" s="3">
        <v>1778470</v>
      </c>
      <c r="D155" s="3">
        <v>22029</v>
      </c>
      <c r="E155" s="3">
        <v>1756441</v>
      </c>
    </row>
    <row r="156" spans="1:5" ht="21" customHeight="1" x14ac:dyDescent="0.25">
      <c r="A156" s="2" t="s">
        <v>396</v>
      </c>
      <c r="B156" s="2" t="s">
        <v>12</v>
      </c>
      <c r="C156" s="3">
        <v>2130184</v>
      </c>
      <c r="D156" s="3">
        <v>44059</v>
      </c>
      <c r="E156" s="3">
        <v>2086125</v>
      </c>
    </row>
    <row r="157" spans="1:5" ht="21" customHeight="1" x14ac:dyDescent="0.25">
      <c r="A157" s="2" t="s">
        <v>397</v>
      </c>
      <c r="B157" s="2" t="s">
        <v>12</v>
      </c>
      <c r="C157" s="3">
        <v>1778470</v>
      </c>
      <c r="D157" s="3">
        <v>22029</v>
      </c>
      <c r="E157" s="3">
        <v>1756441</v>
      </c>
    </row>
    <row r="158" spans="1:5" ht="21" customHeight="1" x14ac:dyDescent="0.25">
      <c r="A158" s="2" t="s">
        <v>1492</v>
      </c>
      <c r="B158" s="2" t="s">
        <v>12</v>
      </c>
      <c r="C158" s="3">
        <v>1803964</v>
      </c>
      <c r="D158" s="3">
        <v>0</v>
      </c>
      <c r="E158" s="3">
        <v>1803964</v>
      </c>
    </row>
    <row r="159" spans="1:5" ht="21" customHeight="1" x14ac:dyDescent="0.25">
      <c r="A159" s="2" t="s">
        <v>1030</v>
      </c>
      <c r="B159" s="2" t="s">
        <v>12</v>
      </c>
      <c r="C159" s="3">
        <v>3050536</v>
      </c>
      <c r="D159" s="3">
        <v>66088</v>
      </c>
      <c r="E159" s="3">
        <v>2984448</v>
      </c>
    </row>
    <row r="160" spans="1:5" ht="21" customHeight="1" x14ac:dyDescent="0.25">
      <c r="A160" s="2" t="s">
        <v>398</v>
      </c>
      <c r="B160" s="2" t="s">
        <v>12</v>
      </c>
      <c r="C160" s="3">
        <v>2749608</v>
      </c>
      <c r="D160" s="3">
        <v>44059</v>
      </c>
      <c r="E160" s="3">
        <v>2705549</v>
      </c>
    </row>
    <row r="161" spans="1:5" ht="21" customHeight="1" x14ac:dyDescent="0.25">
      <c r="A161" s="2" t="s">
        <v>1031</v>
      </c>
      <c r="B161" s="2" t="s">
        <v>12</v>
      </c>
      <c r="C161" s="3">
        <v>3021824</v>
      </c>
      <c r="D161" s="3">
        <v>44059</v>
      </c>
      <c r="E161" s="3">
        <v>2977765</v>
      </c>
    </row>
    <row r="162" spans="1:5" ht="21" customHeight="1" x14ac:dyDescent="0.25">
      <c r="A162" s="2" t="s">
        <v>399</v>
      </c>
      <c r="B162" s="2" t="s">
        <v>12</v>
      </c>
      <c r="C162" s="3">
        <v>1970078</v>
      </c>
      <c r="D162" s="3">
        <v>44059</v>
      </c>
      <c r="E162" s="3">
        <v>1926019</v>
      </c>
    </row>
    <row r="163" spans="1:5" ht="21" customHeight="1" x14ac:dyDescent="0.25">
      <c r="A163" s="2" t="s">
        <v>1033</v>
      </c>
      <c r="B163" s="2" t="s">
        <v>12</v>
      </c>
      <c r="C163" s="3">
        <v>2033040</v>
      </c>
      <c r="D163" s="3">
        <v>44058</v>
      </c>
      <c r="E163" s="3">
        <v>1988982</v>
      </c>
    </row>
    <row r="164" spans="1:5" ht="21" customHeight="1" x14ac:dyDescent="0.25">
      <c r="A164" s="2" t="s">
        <v>1035</v>
      </c>
      <c r="B164" s="2" t="s">
        <v>12</v>
      </c>
      <c r="C164" s="3">
        <v>3083036</v>
      </c>
      <c r="D164" s="3">
        <v>44058</v>
      </c>
      <c r="E164" s="3">
        <v>3038978</v>
      </c>
    </row>
    <row r="165" spans="1:5" ht="21" customHeight="1" x14ac:dyDescent="0.25">
      <c r="A165" s="2" t="s">
        <v>1037</v>
      </c>
      <c r="B165" s="2" t="s">
        <v>12</v>
      </c>
      <c r="C165" s="3">
        <v>2642504</v>
      </c>
      <c r="D165" s="3">
        <v>66088</v>
      </c>
      <c r="E165" s="3">
        <v>2576416</v>
      </c>
    </row>
    <row r="166" spans="1:5" ht="21" customHeight="1" x14ac:dyDescent="0.25">
      <c r="A166" s="2" t="s">
        <v>400</v>
      </c>
      <c r="B166" s="2" t="s">
        <v>12</v>
      </c>
      <c r="C166" s="3">
        <v>1747698</v>
      </c>
      <c r="D166" s="3">
        <v>22029</v>
      </c>
      <c r="E166" s="3">
        <v>1725669</v>
      </c>
    </row>
    <row r="167" spans="1:5" ht="21" customHeight="1" x14ac:dyDescent="0.25">
      <c r="A167" s="2" t="s">
        <v>401</v>
      </c>
      <c r="B167" s="2" t="s">
        <v>12</v>
      </c>
      <c r="C167" s="3">
        <v>1359776</v>
      </c>
      <c r="D167" s="3">
        <v>22029</v>
      </c>
      <c r="E167" s="3">
        <v>1337747</v>
      </c>
    </row>
    <row r="168" spans="1:5" ht="21" customHeight="1" x14ac:dyDescent="0.25">
      <c r="A168" s="2" t="s">
        <v>402</v>
      </c>
      <c r="B168" s="2" t="s">
        <v>12</v>
      </c>
      <c r="C168" s="3">
        <v>2106114</v>
      </c>
      <c r="D168" s="3">
        <v>44058</v>
      </c>
      <c r="E168" s="3">
        <v>2062056</v>
      </c>
    </row>
    <row r="169" spans="1:5" ht="21" customHeight="1" x14ac:dyDescent="0.25">
      <c r="A169" s="2" t="s">
        <v>1493</v>
      </c>
      <c r="B169" s="2" t="s">
        <v>12</v>
      </c>
      <c r="C169" s="3">
        <v>9712216</v>
      </c>
      <c r="D169" s="3">
        <v>308411</v>
      </c>
      <c r="E169" s="3">
        <v>9403805</v>
      </c>
    </row>
    <row r="170" spans="1:5" ht="21" customHeight="1" x14ac:dyDescent="0.25">
      <c r="A170" s="2" t="s">
        <v>1494</v>
      </c>
      <c r="B170" s="2" t="s">
        <v>12</v>
      </c>
      <c r="C170" s="3">
        <v>1712156</v>
      </c>
      <c r="D170" s="3">
        <v>55073</v>
      </c>
      <c r="E170" s="3">
        <v>1657083</v>
      </c>
    </row>
    <row r="171" spans="1:5" ht="21" customHeight="1" x14ac:dyDescent="0.25">
      <c r="A171" s="2" t="s">
        <v>1495</v>
      </c>
      <c r="B171" s="2" t="s">
        <v>12</v>
      </c>
      <c r="C171" s="3">
        <v>356400</v>
      </c>
      <c r="D171" s="3">
        <v>0</v>
      </c>
      <c r="E171" s="3">
        <v>356400</v>
      </c>
    </row>
    <row r="172" spans="1:5" ht="21" customHeight="1" x14ac:dyDescent="0.25">
      <c r="A172" s="2" t="s">
        <v>403</v>
      </c>
      <c r="B172" s="2" t="s">
        <v>12</v>
      </c>
      <c r="C172" s="3">
        <v>2768816</v>
      </c>
      <c r="D172" s="3">
        <v>66088</v>
      </c>
      <c r="E172" s="3">
        <v>2702728</v>
      </c>
    </row>
    <row r="173" spans="1:5" ht="21" customHeight="1" x14ac:dyDescent="0.25">
      <c r="A173" s="2" t="s">
        <v>404</v>
      </c>
      <c r="B173" s="2" t="s">
        <v>12</v>
      </c>
      <c r="C173" s="3">
        <v>2423670</v>
      </c>
      <c r="D173" s="3">
        <v>44058</v>
      </c>
      <c r="E173" s="3">
        <v>2379612</v>
      </c>
    </row>
    <row r="174" spans="1:5" ht="21" customHeight="1" x14ac:dyDescent="0.25">
      <c r="A174" s="2" t="s">
        <v>405</v>
      </c>
      <c r="B174" s="2" t="s">
        <v>12</v>
      </c>
      <c r="C174" s="3">
        <v>1427662</v>
      </c>
      <c r="D174" s="3">
        <v>22029</v>
      </c>
      <c r="E174" s="3">
        <v>1405633</v>
      </c>
    </row>
    <row r="175" spans="1:5" ht="21" customHeight="1" x14ac:dyDescent="0.25">
      <c r="A175" s="2" t="s">
        <v>1496</v>
      </c>
      <c r="B175" s="2" t="s">
        <v>12</v>
      </c>
      <c r="C175" s="3">
        <v>2839466</v>
      </c>
      <c r="D175" s="3">
        <v>44058</v>
      </c>
      <c r="E175" s="3">
        <v>2795408</v>
      </c>
    </row>
    <row r="176" spans="1:5" ht="21" customHeight="1" x14ac:dyDescent="0.25">
      <c r="A176" s="2" t="s">
        <v>406</v>
      </c>
      <c r="B176" s="2" t="s">
        <v>12</v>
      </c>
      <c r="C176" s="3">
        <v>2950392</v>
      </c>
      <c r="D176" s="3">
        <v>88118</v>
      </c>
      <c r="E176" s="3">
        <v>2862274</v>
      </c>
    </row>
    <row r="177" spans="1:5" ht="21" customHeight="1" x14ac:dyDescent="0.25">
      <c r="A177" s="2" t="s">
        <v>1043</v>
      </c>
      <c r="B177" s="2" t="s">
        <v>12</v>
      </c>
      <c r="C177" s="3">
        <v>2044130</v>
      </c>
      <c r="D177" s="3">
        <v>44059</v>
      </c>
      <c r="E177" s="3">
        <v>2000071</v>
      </c>
    </row>
    <row r="178" spans="1:5" ht="21" customHeight="1" x14ac:dyDescent="0.25">
      <c r="A178" s="2" t="s">
        <v>407</v>
      </c>
      <c r="B178" s="2" t="s">
        <v>12</v>
      </c>
      <c r="C178" s="3">
        <v>444232</v>
      </c>
      <c r="D178" s="3">
        <v>0</v>
      </c>
      <c r="E178" s="3">
        <v>444232</v>
      </c>
    </row>
    <row r="179" spans="1:5" ht="21" customHeight="1" x14ac:dyDescent="0.25">
      <c r="A179" s="2" t="s">
        <v>1497</v>
      </c>
      <c r="B179" s="2" t="s">
        <v>12</v>
      </c>
      <c r="C179" s="3">
        <v>2061752</v>
      </c>
      <c r="D179" s="3">
        <v>66088</v>
      </c>
      <c r="E179" s="3">
        <v>1995664</v>
      </c>
    </row>
    <row r="180" spans="1:5" ht="21" customHeight="1" x14ac:dyDescent="0.25">
      <c r="A180" s="2" t="s">
        <v>408</v>
      </c>
      <c r="B180" s="2" t="s">
        <v>12</v>
      </c>
      <c r="C180" s="3">
        <v>5074349</v>
      </c>
      <c r="D180" s="3">
        <v>66088</v>
      </c>
      <c r="E180" s="3">
        <v>5008261</v>
      </c>
    </row>
    <row r="181" spans="1:5" ht="21" customHeight="1" x14ac:dyDescent="0.25">
      <c r="A181" s="2" t="s">
        <v>1498</v>
      </c>
      <c r="B181" s="2" t="s">
        <v>12</v>
      </c>
      <c r="C181" s="3">
        <v>3089754</v>
      </c>
      <c r="D181" s="3">
        <v>110147</v>
      </c>
      <c r="E181" s="3">
        <v>2979607</v>
      </c>
    </row>
    <row r="182" spans="1:5" ht="21" customHeight="1" x14ac:dyDescent="0.25">
      <c r="A182" s="2" t="s">
        <v>409</v>
      </c>
      <c r="B182" s="2" t="s">
        <v>12</v>
      </c>
      <c r="C182" s="3">
        <v>1579448</v>
      </c>
      <c r="D182" s="3">
        <v>44058</v>
      </c>
      <c r="E182" s="3">
        <v>1535390</v>
      </c>
    </row>
    <row r="183" spans="1:5" ht="21" customHeight="1" x14ac:dyDescent="0.25">
      <c r="A183" s="2" t="s">
        <v>1050</v>
      </c>
      <c r="B183" s="2" t="s">
        <v>12</v>
      </c>
      <c r="C183" s="3">
        <v>2570676</v>
      </c>
      <c r="D183" s="3">
        <v>22029</v>
      </c>
      <c r="E183" s="3">
        <v>2548647</v>
      </c>
    </row>
    <row r="184" spans="1:5" ht="21" customHeight="1" x14ac:dyDescent="0.25">
      <c r="A184" s="2" t="s">
        <v>410</v>
      </c>
      <c r="B184" s="2" t="s">
        <v>12</v>
      </c>
      <c r="C184" s="3">
        <v>1316472</v>
      </c>
      <c r="D184" s="3">
        <v>22029</v>
      </c>
      <c r="E184" s="3">
        <v>1294443</v>
      </c>
    </row>
    <row r="185" spans="1:5" ht="21" customHeight="1" x14ac:dyDescent="0.25">
      <c r="A185" s="2" t="s">
        <v>411</v>
      </c>
      <c r="B185" s="2" t="s">
        <v>12</v>
      </c>
      <c r="C185" s="3">
        <v>4072270</v>
      </c>
      <c r="D185" s="3">
        <v>66088</v>
      </c>
      <c r="E185" s="3">
        <v>4006182</v>
      </c>
    </row>
    <row r="186" spans="1:5" ht="21" customHeight="1" x14ac:dyDescent="0.25">
      <c r="A186" s="2" t="s">
        <v>1051</v>
      </c>
      <c r="B186" s="2" t="s">
        <v>12</v>
      </c>
      <c r="C186" s="3">
        <v>2201532</v>
      </c>
      <c r="D186" s="3">
        <v>66087</v>
      </c>
      <c r="E186" s="3">
        <v>2135445</v>
      </c>
    </row>
    <row r="187" spans="1:5" ht="21" customHeight="1" x14ac:dyDescent="0.25">
      <c r="A187" s="2" t="s">
        <v>412</v>
      </c>
      <c r="B187" s="2" t="s">
        <v>12</v>
      </c>
      <c r="C187" s="3">
        <v>356400</v>
      </c>
      <c r="D187" s="3">
        <v>0</v>
      </c>
      <c r="E187" s="3">
        <v>356400</v>
      </c>
    </row>
    <row r="188" spans="1:5" ht="21" customHeight="1" x14ac:dyDescent="0.25">
      <c r="A188" s="2" t="s">
        <v>413</v>
      </c>
      <c r="B188" s="2" t="s">
        <v>12</v>
      </c>
      <c r="C188" s="3">
        <v>3406242</v>
      </c>
      <c r="D188" s="3">
        <v>0</v>
      </c>
      <c r="E188" s="3">
        <v>3406242</v>
      </c>
    </row>
    <row r="189" spans="1:5" ht="21" customHeight="1" x14ac:dyDescent="0.25">
      <c r="A189" s="2" t="s">
        <v>414</v>
      </c>
      <c r="B189" s="2" t="s">
        <v>12</v>
      </c>
      <c r="C189" s="3">
        <v>800632</v>
      </c>
      <c r="D189" s="3">
        <v>0</v>
      </c>
      <c r="E189" s="3">
        <v>800632</v>
      </c>
    </row>
    <row r="190" spans="1:5" ht="21" customHeight="1" x14ac:dyDescent="0.25">
      <c r="A190" s="2" t="s">
        <v>415</v>
      </c>
      <c r="B190" s="2" t="s">
        <v>12</v>
      </c>
      <c r="C190" s="3">
        <v>3054018</v>
      </c>
      <c r="D190" s="3">
        <v>44058</v>
      </c>
      <c r="E190" s="3">
        <v>3009960</v>
      </c>
    </row>
    <row r="191" spans="1:5" ht="21" customHeight="1" x14ac:dyDescent="0.25">
      <c r="A191" s="2" t="s">
        <v>1052</v>
      </c>
      <c r="B191" s="2" t="s">
        <v>12</v>
      </c>
      <c r="C191" s="3">
        <v>2015474</v>
      </c>
      <c r="D191" s="3">
        <v>44058</v>
      </c>
      <c r="E191" s="3">
        <v>1971416</v>
      </c>
    </row>
    <row r="192" spans="1:5" ht="21" customHeight="1" x14ac:dyDescent="0.25">
      <c r="A192" s="2" t="s">
        <v>1054</v>
      </c>
      <c r="B192" s="2" t="s">
        <v>12</v>
      </c>
      <c r="C192" s="3">
        <v>557128</v>
      </c>
      <c r="D192" s="3">
        <v>0</v>
      </c>
      <c r="E192" s="3">
        <v>557128</v>
      </c>
    </row>
    <row r="193" spans="1:5" ht="21" customHeight="1" x14ac:dyDescent="0.25">
      <c r="A193" s="2" t="s">
        <v>1055</v>
      </c>
      <c r="B193" s="2" t="s">
        <v>12</v>
      </c>
      <c r="C193" s="3">
        <v>1879218</v>
      </c>
      <c r="D193" s="3">
        <v>0</v>
      </c>
      <c r="E193" s="3">
        <v>1879218</v>
      </c>
    </row>
    <row r="194" spans="1:5" ht="21" customHeight="1" x14ac:dyDescent="0.25">
      <c r="A194" s="2" t="s">
        <v>416</v>
      </c>
      <c r="B194" s="2" t="s">
        <v>12</v>
      </c>
      <c r="C194" s="3">
        <v>1114748</v>
      </c>
      <c r="D194" s="3">
        <v>0</v>
      </c>
      <c r="E194" s="3">
        <v>1114748</v>
      </c>
    </row>
    <row r="195" spans="1:5" ht="21" customHeight="1" x14ac:dyDescent="0.25">
      <c r="A195" s="2" t="s">
        <v>417</v>
      </c>
      <c r="B195" s="2" t="s">
        <v>12</v>
      </c>
      <c r="C195" s="3">
        <v>1809256</v>
      </c>
      <c r="D195" s="3">
        <v>66088</v>
      </c>
      <c r="E195" s="3">
        <v>1743168</v>
      </c>
    </row>
    <row r="196" spans="1:5" ht="21" customHeight="1" x14ac:dyDescent="0.25">
      <c r="A196" s="2" t="s">
        <v>1057</v>
      </c>
      <c r="B196" s="2" t="s">
        <v>12</v>
      </c>
      <c r="C196" s="3">
        <v>2506028</v>
      </c>
      <c r="D196" s="3">
        <v>22029</v>
      </c>
      <c r="E196" s="3">
        <v>2483999</v>
      </c>
    </row>
    <row r="197" spans="1:5" ht="21" customHeight="1" x14ac:dyDescent="0.25">
      <c r="A197" s="2" t="s">
        <v>1058</v>
      </c>
      <c r="B197" s="2" t="s">
        <v>12</v>
      </c>
      <c r="C197" s="3">
        <v>333306</v>
      </c>
      <c r="D197" s="3">
        <v>0</v>
      </c>
      <c r="E197" s="3">
        <v>333306</v>
      </c>
    </row>
    <row r="198" spans="1:5" ht="21" customHeight="1" x14ac:dyDescent="0.25">
      <c r="A198" s="2" t="s">
        <v>418</v>
      </c>
      <c r="B198" s="2" t="s">
        <v>12</v>
      </c>
      <c r="C198" s="3">
        <v>2785964</v>
      </c>
      <c r="D198" s="3">
        <v>22029</v>
      </c>
      <c r="E198" s="3">
        <v>2763935</v>
      </c>
    </row>
    <row r="199" spans="1:5" ht="21" customHeight="1" x14ac:dyDescent="0.25">
      <c r="A199" s="2" t="s">
        <v>419</v>
      </c>
      <c r="B199" s="2" t="s">
        <v>12</v>
      </c>
      <c r="C199" s="3">
        <v>3641894</v>
      </c>
      <c r="D199" s="3">
        <v>66088</v>
      </c>
      <c r="E199" s="3">
        <v>3575806</v>
      </c>
    </row>
    <row r="200" spans="1:5" ht="21" customHeight="1" x14ac:dyDescent="0.25">
      <c r="A200" s="2" t="s">
        <v>420</v>
      </c>
      <c r="B200" s="2" t="s">
        <v>12</v>
      </c>
      <c r="C200" s="3">
        <v>4086716</v>
      </c>
      <c r="D200" s="3">
        <v>55073</v>
      </c>
      <c r="E200" s="3">
        <v>4031643</v>
      </c>
    </row>
    <row r="201" spans="1:5" ht="21" customHeight="1" x14ac:dyDescent="0.25">
      <c r="A201" s="2" t="s">
        <v>1499</v>
      </c>
      <c r="B201" s="2" t="s">
        <v>12</v>
      </c>
      <c r="C201" s="3">
        <v>1135216</v>
      </c>
      <c r="D201" s="3">
        <v>44059</v>
      </c>
      <c r="E201" s="3">
        <v>1091157</v>
      </c>
    </row>
    <row r="202" spans="1:5" ht="21" customHeight="1" x14ac:dyDescent="0.25">
      <c r="A202" s="2" t="s">
        <v>1500</v>
      </c>
      <c r="B202" s="2" t="s">
        <v>12</v>
      </c>
      <c r="C202" s="3">
        <v>3308632</v>
      </c>
      <c r="D202" s="3">
        <v>44059</v>
      </c>
      <c r="E202" s="3">
        <v>3264573</v>
      </c>
    </row>
    <row r="203" spans="1:5" ht="21" customHeight="1" x14ac:dyDescent="0.25">
      <c r="A203" s="2" t="s">
        <v>421</v>
      </c>
      <c r="B203" s="2" t="s">
        <v>12</v>
      </c>
      <c r="C203" s="3">
        <v>1517376</v>
      </c>
      <c r="D203" s="3">
        <v>44059</v>
      </c>
      <c r="E203" s="3">
        <v>1473317</v>
      </c>
    </row>
    <row r="204" spans="1:5" ht="21" customHeight="1" x14ac:dyDescent="0.25">
      <c r="A204" s="2" t="s">
        <v>1067</v>
      </c>
      <c r="B204" s="2" t="s">
        <v>12</v>
      </c>
      <c r="C204" s="3">
        <v>2097688</v>
      </c>
      <c r="D204" s="3">
        <v>88117</v>
      </c>
      <c r="E204" s="3">
        <v>2009571</v>
      </c>
    </row>
    <row r="205" spans="1:5" ht="21" customHeight="1" x14ac:dyDescent="0.25">
      <c r="A205" s="2" t="s">
        <v>422</v>
      </c>
      <c r="B205" s="2" t="s">
        <v>12</v>
      </c>
      <c r="C205" s="3">
        <v>555422</v>
      </c>
      <c r="D205" s="3">
        <v>0</v>
      </c>
      <c r="E205" s="3">
        <v>555422</v>
      </c>
    </row>
    <row r="206" spans="1:5" ht="21" customHeight="1" x14ac:dyDescent="0.25">
      <c r="A206" s="2" t="s">
        <v>423</v>
      </c>
      <c r="B206" s="2" t="s">
        <v>12</v>
      </c>
      <c r="C206" s="3">
        <v>2558056</v>
      </c>
      <c r="D206" s="3">
        <v>44058</v>
      </c>
      <c r="E206" s="3">
        <v>2513998</v>
      </c>
    </row>
    <row r="207" spans="1:5" ht="21" customHeight="1" x14ac:dyDescent="0.25">
      <c r="A207" s="2" t="s">
        <v>424</v>
      </c>
      <c r="B207" s="2" t="s">
        <v>12</v>
      </c>
      <c r="C207" s="3">
        <v>2477654</v>
      </c>
      <c r="D207" s="3">
        <v>22029</v>
      </c>
      <c r="E207" s="3">
        <v>2455625</v>
      </c>
    </row>
    <row r="208" spans="1:5" ht="21" customHeight="1" x14ac:dyDescent="0.25">
      <c r="A208" s="2" t="s">
        <v>425</v>
      </c>
      <c r="B208" s="2" t="s">
        <v>12</v>
      </c>
      <c r="C208" s="3">
        <v>3545902</v>
      </c>
      <c r="D208" s="3">
        <v>88117</v>
      </c>
      <c r="E208" s="3">
        <v>3457785</v>
      </c>
    </row>
    <row r="209" spans="1:5" ht="21" customHeight="1" x14ac:dyDescent="0.25">
      <c r="A209" s="2" t="s">
        <v>1501</v>
      </c>
      <c r="B209" s="2" t="s">
        <v>12</v>
      </c>
      <c r="C209" s="3">
        <v>1559056</v>
      </c>
      <c r="D209" s="3">
        <v>44059</v>
      </c>
      <c r="E209" s="3">
        <v>1514997</v>
      </c>
    </row>
    <row r="210" spans="1:5" ht="21" customHeight="1" x14ac:dyDescent="0.25">
      <c r="A210" s="2" t="s">
        <v>426</v>
      </c>
      <c r="B210" s="2" t="s">
        <v>12</v>
      </c>
      <c r="C210" s="3">
        <v>3019174</v>
      </c>
      <c r="D210" s="3">
        <v>44058</v>
      </c>
      <c r="E210" s="3">
        <v>2975116</v>
      </c>
    </row>
    <row r="211" spans="1:5" ht="21" customHeight="1" x14ac:dyDescent="0.25">
      <c r="A211" s="2" t="s">
        <v>427</v>
      </c>
      <c r="B211" s="2" t="s">
        <v>12</v>
      </c>
      <c r="C211" s="3">
        <v>3347300</v>
      </c>
      <c r="D211" s="3">
        <v>0</v>
      </c>
      <c r="E211" s="3">
        <v>3347300</v>
      </c>
    </row>
    <row r="212" spans="1:5" ht="21" customHeight="1" x14ac:dyDescent="0.25">
      <c r="A212" s="2" t="s">
        <v>428</v>
      </c>
      <c r="B212" s="2" t="s">
        <v>12</v>
      </c>
      <c r="C212" s="3">
        <v>2470488</v>
      </c>
      <c r="D212" s="3">
        <v>66088</v>
      </c>
      <c r="E212" s="3">
        <v>2404400</v>
      </c>
    </row>
    <row r="213" spans="1:5" ht="21" customHeight="1" x14ac:dyDescent="0.25">
      <c r="A213" s="2" t="s">
        <v>1077</v>
      </c>
      <c r="B213" s="2" t="s">
        <v>12</v>
      </c>
      <c r="C213" s="3">
        <v>3545516</v>
      </c>
      <c r="D213" s="3">
        <v>44059</v>
      </c>
      <c r="E213" s="3">
        <v>3501457</v>
      </c>
    </row>
    <row r="214" spans="1:5" ht="21" customHeight="1" x14ac:dyDescent="0.25">
      <c r="A214" s="2" t="s">
        <v>429</v>
      </c>
      <c r="B214" s="2" t="s">
        <v>12</v>
      </c>
      <c r="C214" s="3">
        <v>1653275</v>
      </c>
      <c r="D214" s="3">
        <v>0</v>
      </c>
      <c r="E214" s="3">
        <v>1653275</v>
      </c>
    </row>
    <row r="215" spans="1:5" ht="21" customHeight="1" x14ac:dyDescent="0.25">
      <c r="A215" s="2" t="s">
        <v>430</v>
      </c>
      <c r="B215" s="2" t="s">
        <v>12</v>
      </c>
      <c r="C215" s="3">
        <v>503262</v>
      </c>
      <c r="D215" s="3">
        <v>22029</v>
      </c>
      <c r="E215" s="3">
        <v>481233</v>
      </c>
    </row>
    <row r="216" spans="1:5" ht="21" customHeight="1" x14ac:dyDescent="0.25">
      <c r="A216" s="2" t="s">
        <v>431</v>
      </c>
      <c r="B216" s="2" t="s">
        <v>12</v>
      </c>
      <c r="C216" s="3">
        <v>2000586</v>
      </c>
      <c r="D216" s="3">
        <v>44058</v>
      </c>
      <c r="E216" s="3">
        <v>1956528</v>
      </c>
    </row>
    <row r="217" spans="1:5" ht="21" customHeight="1" x14ac:dyDescent="0.25">
      <c r="A217" s="2" t="s">
        <v>1080</v>
      </c>
      <c r="B217" s="2" t="s">
        <v>12</v>
      </c>
      <c r="C217" s="3">
        <v>1682168</v>
      </c>
      <c r="D217" s="3">
        <v>66088</v>
      </c>
      <c r="E217" s="3">
        <v>1616080</v>
      </c>
    </row>
    <row r="218" spans="1:5" ht="21" customHeight="1" x14ac:dyDescent="0.25">
      <c r="A218" s="2" t="s">
        <v>1081</v>
      </c>
      <c r="B218" s="2" t="s">
        <v>12</v>
      </c>
      <c r="C218" s="3">
        <v>1747146</v>
      </c>
      <c r="D218" s="3">
        <v>66088</v>
      </c>
      <c r="E218" s="3">
        <v>1681058</v>
      </c>
    </row>
    <row r="219" spans="1:5" ht="21" customHeight="1" x14ac:dyDescent="0.25">
      <c r="A219" s="2" t="s">
        <v>432</v>
      </c>
      <c r="B219" s="2" t="s">
        <v>12</v>
      </c>
      <c r="C219" s="3">
        <v>2004996</v>
      </c>
      <c r="D219" s="3">
        <v>0</v>
      </c>
      <c r="E219" s="3">
        <v>2004996</v>
      </c>
    </row>
    <row r="220" spans="1:5" ht="21" customHeight="1" x14ac:dyDescent="0.25">
      <c r="A220" s="2" t="s">
        <v>433</v>
      </c>
      <c r="B220" s="2" t="s">
        <v>12</v>
      </c>
      <c r="C220" s="3">
        <v>1907566</v>
      </c>
      <c r="D220" s="3">
        <v>66088</v>
      </c>
      <c r="E220" s="3">
        <v>1841478</v>
      </c>
    </row>
    <row r="221" spans="1:5" ht="21" customHeight="1" x14ac:dyDescent="0.25">
      <c r="A221" s="2" t="s">
        <v>434</v>
      </c>
      <c r="B221" s="2" t="s">
        <v>12</v>
      </c>
      <c r="C221" s="3">
        <v>4061500</v>
      </c>
      <c r="D221" s="3">
        <v>0</v>
      </c>
      <c r="E221" s="3">
        <v>4061500</v>
      </c>
    </row>
    <row r="222" spans="1:5" ht="21" customHeight="1" x14ac:dyDescent="0.25">
      <c r="A222" s="2" t="s">
        <v>435</v>
      </c>
      <c r="B222" s="2" t="s">
        <v>12</v>
      </c>
      <c r="C222" s="3">
        <v>4482929</v>
      </c>
      <c r="D222" s="3">
        <v>154206</v>
      </c>
      <c r="E222" s="3">
        <v>4328723</v>
      </c>
    </row>
    <row r="223" spans="1:5" ht="21" customHeight="1" x14ac:dyDescent="0.25">
      <c r="A223" s="2" t="s">
        <v>436</v>
      </c>
      <c r="B223" s="2" t="s">
        <v>12</v>
      </c>
      <c r="C223" s="3">
        <v>2377466</v>
      </c>
      <c r="D223" s="3">
        <v>0</v>
      </c>
      <c r="E223" s="3">
        <v>2377466</v>
      </c>
    </row>
    <row r="224" spans="1:5" ht="21" customHeight="1" x14ac:dyDescent="0.25">
      <c r="A224" s="2" t="s">
        <v>437</v>
      </c>
      <c r="B224" s="2" t="s">
        <v>12</v>
      </c>
      <c r="C224" s="3">
        <v>2162380</v>
      </c>
      <c r="D224" s="3">
        <v>66088</v>
      </c>
      <c r="E224" s="3">
        <v>2096292</v>
      </c>
    </row>
    <row r="225" spans="1:5" ht="21" customHeight="1" x14ac:dyDescent="0.25">
      <c r="A225" s="2" t="s">
        <v>438</v>
      </c>
      <c r="B225" s="2" t="s">
        <v>12</v>
      </c>
      <c r="C225" s="3">
        <v>2205200</v>
      </c>
      <c r="D225" s="3">
        <v>44059</v>
      </c>
      <c r="E225" s="3">
        <v>2161141</v>
      </c>
    </row>
    <row r="226" spans="1:5" ht="21" customHeight="1" x14ac:dyDescent="0.25">
      <c r="A226" s="2" t="s">
        <v>439</v>
      </c>
      <c r="B226" s="2" t="s">
        <v>12</v>
      </c>
      <c r="C226" s="3">
        <v>2886247</v>
      </c>
      <c r="D226" s="3">
        <v>44059</v>
      </c>
      <c r="E226" s="3">
        <v>2842188</v>
      </c>
    </row>
    <row r="227" spans="1:5" ht="21" customHeight="1" x14ac:dyDescent="0.25">
      <c r="A227" s="2" t="s">
        <v>440</v>
      </c>
      <c r="B227" s="2" t="s">
        <v>12</v>
      </c>
      <c r="C227" s="3">
        <v>1289672</v>
      </c>
      <c r="D227" s="3">
        <v>44059</v>
      </c>
      <c r="E227" s="3">
        <v>1245613</v>
      </c>
    </row>
    <row r="228" spans="1:5" ht="21" customHeight="1" x14ac:dyDescent="0.25">
      <c r="A228" s="2" t="s">
        <v>441</v>
      </c>
      <c r="B228" s="2" t="s">
        <v>12</v>
      </c>
      <c r="C228" s="3">
        <v>1630098</v>
      </c>
      <c r="D228" s="3">
        <v>44059</v>
      </c>
      <c r="E228" s="3">
        <v>1586039</v>
      </c>
    </row>
    <row r="229" spans="1:5" ht="21" customHeight="1" x14ac:dyDescent="0.25">
      <c r="A229" s="2" t="s">
        <v>442</v>
      </c>
      <c r="B229" s="2" t="s">
        <v>12</v>
      </c>
      <c r="C229" s="3">
        <v>2018756</v>
      </c>
      <c r="D229" s="3">
        <v>0</v>
      </c>
      <c r="E229" s="3">
        <v>2018756</v>
      </c>
    </row>
    <row r="230" spans="1:5" ht="21" customHeight="1" x14ac:dyDescent="0.25">
      <c r="A230" s="2" t="s">
        <v>443</v>
      </c>
      <c r="B230" s="2" t="s">
        <v>12</v>
      </c>
      <c r="C230" s="3">
        <v>1210426</v>
      </c>
      <c r="D230" s="3">
        <v>44059</v>
      </c>
      <c r="E230" s="3">
        <v>1166367</v>
      </c>
    </row>
    <row r="231" spans="1:5" ht="21" customHeight="1" x14ac:dyDescent="0.25">
      <c r="A231" s="2" t="s">
        <v>444</v>
      </c>
      <c r="B231" s="2" t="s">
        <v>12</v>
      </c>
      <c r="C231" s="3">
        <v>960072</v>
      </c>
      <c r="D231" s="3">
        <v>44059</v>
      </c>
      <c r="E231" s="3">
        <v>916013</v>
      </c>
    </row>
    <row r="232" spans="1:5" ht="21" customHeight="1" x14ac:dyDescent="0.25">
      <c r="A232" s="2" t="s">
        <v>445</v>
      </c>
      <c r="B232" s="2" t="s">
        <v>12</v>
      </c>
      <c r="C232" s="3">
        <v>1979802</v>
      </c>
      <c r="D232" s="3">
        <v>44059</v>
      </c>
      <c r="E232" s="3">
        <v>1935743</v>
      </c>
    </row>
    <row r="233" spans="1:5" ht="21" customHeight="1" x14ac:dyDescent="0.25">
      <c r="A233" s="2" t="s">
        <v>446</v>
      </c>
      <c r="B233" s="2" t="s">
        <v>12</v>
      </c>
      <c r="C233" s="3">
        <v>813210</v>
      </c>
      <c r="D233" s="3">
        <v>22029</v>
      </c>
      <c r="E233" s="3">
        <v>791181</v>
      </c>
    </row>
    <row r="234" spans="1:5" ht="21" customHeight="1" x14ac:dyDescent="0.25">
      <c r="A234" s="2" t="s">
        <v>447</v>
      </c>
      <c r="B234" s="2" t="s">
        <v>12</v>
      </c>
      <c r="C234" s="3">
        <v>1852235</v>
      </c>
      <c r="D234" s="3">
        <v>44058</v>
      </c>
      <c r="E234" s="3">
        <v>1808177</v>
      </c>
    </row>
    <row r="235" spans="1:5" ht="21" customHeight="1" x14ac:dyDescent="0.25">
      <c r="A235" s="2" t="s">
        <v>448</v>
      </c>
      <c r="B235" s="2" t="s">
        <v>12</v>
      </c>
      <c r="C235" s="3">
        <v>2692736</v>
      </c>
      <c r="D235" s="3">
        <v>22029</v>
      </c>
      <c r="E235" s="3">
        <v>2670707</v>
      </c>
    </row>
    <row r="236" spans="1:5" ht="21" customHeight="1" x14ac:dyDescent="0.25">
      <c r="A236" s="2" t="s">
        <v>1502</v>
      </c>
      <c r="B236" s="2" t="s">
        <v>12</v>
      </c>
      <c r="C236" s="3">
        <v>1667884</v>
      </c>
      <c r="D236" s="3">
        <v>0</v>
      </c>
      <c r="E236" s="3">
        <v>1667884</v>
      </c>
    </row>
    <row r="237" spans="1:5" ht="21" customHeight="1" x14ac:dyDescent="0.25">
      <c r="A237" s="2" t="s">
        <v>449</v>
      </c>
      <c r="B237" s="2" t="s">
        <v>12</v>
      </c>
      <c r="C237" s="3">
        <v>3197706</v>
      </c>
      <c r="D237" s="3">
        <v>88117</v>
      </c>
      <c r="E237" s="3">
        <v>3109589</v>
      </c>
    </row>
    <row r="238" spans="1:5" ht="21" customHeight="1" x14ac:dyDescent="0.25">
      <c r="A238" s="2" t="s">
        <v>1092</v>
      </c>
      <c r="B238" s="2" t="s">
        <v>12</v>
      </c>
      <c r="C238" s="3">
        <v>1993986</v>
      </c>
      <c r="D238" s="3">
        <v>88117</v>
      </c>
      <c r="E238" s="3">
        <v>1905869</v>
      </c>
    </row>
    <row r="239" spans="1:5" ht="21" customHeight="1" x14ac:dyDescent="0.25">
      <c r="A239" s="2" t="s">
        <v>450</v>
      </c>
      <c r="B239" s="2" t="s">
        <v>12</v>
      </c>
      <c r="C239" s="3">
        <v>3364465</v>
      </c>
      <c r="D239" s="3">
        <v>66088</v>
      </c>
      <c r="E239" s="3">
        <v>3298377</v>
      </c>
    </row>
    <row r="240" spans="1:5" ht="21" customHeight="1" x14ac:dyDescent="0.25">
      <c r="A240" s="2" t="s">
        <v>451</v>
      </c>
      <c r="B240" s="2" t="s">
        <v>12</v>
      </c>
      <c r="C240" s="3">
        <v>1425218</v>
      </c>
      <c r="D240" s="3">
        <v>44058</v>
      </c>
      <c r="E240" s="3">
        <v>1381160</v>
      </c>
    </row>
    <row r="241" spans="1:5" ht="21" customHeight="1" x14ac:dyDescent="0.25">
      <c r="A241" s="2" t="s">
        <v>1094</v>
      </c>
      <c r="B241" s="2" t="s">
        <v>12</v>
      </c>
      <c r="C241" s="3">
        <v>1997368</v>
      </c>
      <c r="D241" s="3">
        <v>44058</v>
      </c>
      <c r="E241" s="3">
        <v>1953310</v>
      </c>
    </row>
    <row r="242" spans="1:5" ht="21" customHeight="1" x14ac:dyDescent="0.25">
      <c r="A242" s="2" t="s">
        <v>452</v>
      </c>
      <c r="B242" s="2" t="s">
        <v>12</v>
      </c>
      <c r="C242" s="3">
        <v>3502312</v>
      </c>
      <c r="D242" s="3">
        <v>44059</v>
      </c>
      <c r="E242" s="3">
        <v>3458253</v>
      </c>
    </row>
    <row r="243" spans="1:5" ht="21" customHeight="1" x14ac:dyDescent="0.25">
      <c r="A243" s="2" t="s">
        <v>453</v>
      </c>
      <c r="B243" s="2" t="s">
        <v>12</v>
      </c>
      <c r="C243" s="3">
        <v>2470488</v>
      </c>
      <c r="D243" s="3">
        <v>44058</v>
      </c>
      <c r="E243" s="3">
        <v>2426430</v>
      </c>
    </row>
    <row r="244" spans="1:5" ht="21" customHeight="1" x14ac:dyDescent="0.25">
      <c r="A244" s="2" t="s">
        <v>1503</v>
      </c>
      <c r="B244" s="2" t="s">
        <v>12</v>
      </c>
      <c r="C244" s="3">
        <v>1913403</v>
      </c>
      <c r="D244" s="3">
        <v>44059</v>
      </c>
      <c r="E244" s="3">
        <v>1869344</v>
      </c>
    </row>
    <row r="245" spans="1:5" ht="21" customHeight="1" x14ac:dyDescent="0.25">
      <c r="A245" s="2" t="s">
        <v>1096</v>
      </c>
      <c r="B245" s="2" t="s">
        <v>12</v>
      </c>
      <c r="C245" s="3">
        <v>2983034</v>
      </c>
      <c r="D245" s="3">
        <v>66088</v>
      </c>
      <c r="E245" s="3">
        <v>2916946</v>
      </c>
    </row>
    <row r="246" spans="1:5" ht="21" customHeight="1" x14ac:dyDescent="0.25">
      <c r="A246" s="2" t="s">
        <v>454</v>
      </c>
      <c r="B246" s="2" t="s">
        <v>12</v>
      </c>
      <c r="C246" s="3">
        <v>1354854</v>
      </c>
      <c r="D246" s="3">
        <v>22029</v>
      </c>
      <c r="E246" s="3">
        <v>1332825</v>
      </c>
    </row>
    <row r="247" spans="1:5" ht="21" customHeight="1" x14ac:dyDescent="0.25">
      <c r="A247" s="2" t="s">
        <v>455</v>
      </c>
      <c r="B247" s="2" t="s">
        <v>12</v>
      </c>
      <c r="C247" s="3">
        <v>2296996</v>
      </c>
      <c r="D247" s="3">
        <v>0</v>
      </c>
      <c r="E247" s="3">
        <v>2296996</v>
      </c>
    </row>
    <row r="248" spans="1:5" ht="21" customHeight="1" x14ac:dyDescent="0.25">
      <c r="A248" s="2" t="s">
        <v>1504</v>
      </c>
      <c r="B248" s="2" t="s">
        <v>12</v>
      </c>
      <c r="C248" s="3">
        <v>356400</v>
      </c>
      <c r="D248" s="3">
        <v>0</v>
      </c>
      <c r="E248" s="3">
        <v>356400</v>
      </c>
    </row>
    <row r="249" spans="1:5" ht="21" customHeight="1" x14ac:dyDescent="0.25">
      <c r="A249" s="2" t="s">
        <v>456</v>
      </c>
      <c r="B249" s="2" t="s">
        <v>12</v>
      </c>
      <c r="C249" s="3">
        <v>1776124</v>
      </c>
      <c r="D249" s="3">
        <v>0</v>
      </c>
      <c r="E249" s="3">
        <v>1776124</v>
      </c>
    </row>
    <row r="250" spans="1:5" ht="21" customHeight="1" x14ac:dyDescent="0.25">
      <c r="A250" s="2" t="s">
        <v>1103</v>
      </c>
      <c r="B250" s="2" t="s">
        <v>12</v>
      </c>
      <c r="C250" s="3">
        <v>1118470</v>
      </c>
      <c r="D250" s="3">
        <v>22029</v>
      </c>
      <c r="E250" s="3">
        <v>1096441</v>
      </c>
    </row>
    <row r="251" spans="1:5" ht="21" customHeight="1" x14ac:dyDescent="0.25">
      <c r="A251" s="2" t="s">
        <v>457</v>
      </c>
      <c r="B251" s="2" t="s">
        <v>12</v>
      </c>
      <c r="C251" s="3">
        <v>1554558</v>
      </c>
      <c r="D251" s="3">
        <v>0</v>
      </c>
      <c r="E251" s="3">
        <v>1554558</v>
      </c>
    </row>
    <row r="252" spans="1:5" ht="21" customHeight="1" x14ac:dyDescent="0.25">
      <c r="A252" s="2" t="s">
        <v>458</v>
      </c>
      <c r="B252" s="2" t="s">
        <v>12</v>
      </c>
      <c r="C252" s="3">
        <v>1239794</v>
      </c>
      <c r="D252" s="3">
        <v>22029</v>
      </c>
      <c r="E252" s="3">
        <v>1217765</v>
      </c>
    </row>
    <row r="253" spans="1:5" ht="21" customHeight="1" x14ac:dyDescent="0.25">
      <c r="A253" s="2" t="s">
        <v>459</v>
      </c>
      <c r="B253" s="2" t="s">
        <v>12</v>
      </c>
      <c r="C253" s="3">
        <v>1869450</v>
      </c>
      <c r="D253" s="3">
        <v>0</v>
      </c>
      <c r="E253" s="3">
        <v>1869450</v>
      </c>
    </row>
    <row r="254" spans="1:5" ht="21" customHeight="1" x14ac:dyDescent="0.25">
      <c r="A254" s="2" t="s">
        <v>127</v>
      </c>
      <c r="B254" s="2" t="s">
        <v>12</v>
      </c>
      <c r="C254" s="3">
        <v>1690638</v>
      </c>
      <c r="D254" s="3">
        <v>22029</v>
      </c>
      <c r="E254" s="3">
        <v>1668609</v>
      </c>
    </row>
    <row r="255" spans="1:5" ht="21" customHeight="1" x14ac:dyDescent="0.25">
      <c r="A255" s="2" t="s">
        <v>460</v>
      </c>
      <c r="B255" s="2" t="s">
        <v>12</v>
      </c>
      <c r="C255" s="3">
        <v>890942</v>
      </c>
      <c r="D255" s="3">
        <v>22029</v>
      </c>
      <c r="E255" s="3">
        <v>868913</v>
      </c>
    </row>
    <row r="256" spans="1:5" ht="21" customHeight="1" x14ac:dyDescent="0.25">
      <c r="A256" s="2" t="s">
        <v>461</v>
      </c>
      <c r="B256" s="2" t="s">
        <v>12</v>
      </c>
      <c r="C256" s="3">
        <v>3696268</v>
      </c>
      <c r="D256" s="3">
        <v>44059</v>
      </c>
      <c r="E256" s="3">
        <v>3652209</v>
      </c>
    </row>
    <row r="257" spans="1:5" ht="21" customHeight="1" x14ac:dyDescent="0.25">
      <c r="A257" s="2" t="s">
        <v>462</v>
      </c>
      <c r="B257" s="2" t="s">
        <v>12</v>
      </c>
      <c r="C257" s="3">
        <v>1418434</v>
      </c>
      <c r="D257" s="3">
        <v>0</v>
      </c>
      <c r="E257" s="3">
        <v>1418434</v>
      </c>
    </row>
    <row r="258" spans="1:5" ht="21" customHeight="1" x14ac:dyDescent="0.25">
      <c r="A258" s="2" t="s">
        <v>1106</v>
      </c>
      <c r="B258" s="2" t="s">
        <v>12</v>
      </c>
      <c r="C258" s="3">
        <v>862880</v>
      </c>
      <c r="D258" s="3">
        <v>0</v>
      </c>
      <c r="E258" s="3">
        <v>862880</v>
      </c>
    </row>
    <row r="259" spans="1:5" ht="21" customHeight="1" x14ac:dyDescent="0.25">
      <c r="A259" s="2" t="s">
        <v>463</v>
      </c>
      <c r="B259" s="2" t="s">
        <v>12</v>
      </c>
      <c r="C259" s="3">
        <v>1461298</v>
      </c>
      <c r="D259" s="3">
        <v>0</v>
      </c>
      <c r="E259" s="3">
        <v>1461298</v>
      </c>
    </row>
    <row r="260" spans="1:5" ht="21" customHeight="1" x14ac:dyDescent="0.25">
      <c r="A260" s="2" t="s">
        <v>464</v>
      </c>
      <c r="B260" s="2" t="s">
        <v>12</v>
      </c>
      <c r="C260" s="3">
        <v>1344798</v>
      </c>
      <c r="D260" s="3">
        <v>66088</v>
      </c>
      <c r="E260" s="3">
        <v>1278710</v>
      </c>
    </row>
    <row r="261" spans="1:5" ht="21" customHeight="1" x14ac:dyDescent="0.25">
      <c r="A261" s="2" t="s">
        <v>465</v>
      </c>
      <c r="B261" s="2" t="s">
        <v>12</v>
      </c>
      <c r="C261" s="3">
        <v>1094356</v>
      </c>
      <c r="D261" s="3">
        <v>22029</v>
      </c>
      <c r="E261" s="3">
        <v>1072327</v>
      </c>
    </row>
    <row r="262" spans="1:5" ht="21" customHeight="1" x14ac:dyDescent="0.25">
      <c r="A262" s="2" t="s">
        <v>466</v>
      </c>
      <c r="B262" s="2" t="s">
        <v>12</v>
      </c>
      <c r="C262" s="3">
        <v>2011422</v>
      </c>
      <c r="D262" s="3">
        <v>0</v>
      </c>
      <c r="E262" s="3">
        <v>2011422</v>
      </c>
    </row>
    <row r="263" spans="1:5" ht="21" customHeight="1" x14ac:dyDescent="0.25">
      <c r="A263" s="2" t="s">
        <v>467</v>
      </c>
      <c r="B263" s="2" t="s">
        <v>12</v>
      </c>
      <c r="C263" s="3">
        <v>1948426</v>
      </c>
      <c r="D263" s="3">
        <v>44058</v>
      </c>
      <c r="E263" s="3">
        <v>1904368</v>
      </c>
    </row>
    <row r="264" spans="1:5" ht="21" customHeight="1" x14ac:dyDescent="0.25">
      <c r="A264" s="2" t="s">
        <v>1109</v>
      </c>
      <c r="B264" s="2" t="s">
        <v>12</v>
      </c>
      <c r="C264" s="3">
        <v>779244</v>
      </c>
      <c r="D264" s="3">
        <v>0</v>
      </c>
      <c r="E264" s="3">
        <v>779244</v>
      </c>
    </row>
    <row r="265" spans="1:5" ht="21" customHeight="1" x14ac:dyDescent="0.25">
      <c r="A265" s="2" t="s">
        <v>1505</v>
      </c>
      <c r="B265" s="2" t="s">
        <v>12</v>
      </c>
      <c r="C265" s="3">
        <v>841492</v>
      </c>
      <c r="D265" s="3">
        <v>0</v>
      </c>
      <c r="E265" s="3">
        <v>841492</v>
      </c>
    </row>
    <row r="266" spans="1:5" ht="21" customHeight="1" x14ac:dyDescent="0.25">
      <c r="A266" s="2" t="s">
        <v>468</v>
      </c>
      <c r="B266" s="2" t="s">
        <v>12</v>
      </c>
      <c r="C266" s="3">
        <v>989108</v>
      </c>
      <c r="D266" s="3">
        <v>22029</v>
      </c>
      <c r="E266" s="3">
        <v>967079</v>
      </c>
    </row>
    <row r="267" spans="1:5" ht="21" customHeight="1" x14ac:dyDescent="0.25">
      <c r="A267" s="2" t="s">
        <v>1506</v>
      </c>
      <c r="B267" s="2" t="s">
        <v>12</v>
      </c>
      <c r="C267" s="3">
        <v>1502916</v>
      </c>
      <c r="D267" s="3">
        <v>0</v>
      </c>
      <c r="E267" s="3">
        <v>1502916</v>
      </c>
    </row>
    <row r="268" spans="1:5" ht="21" customHeight="1" x14ac:dyDescent="0.25">
      <c r="A268" s="2" t="s">
        <v>1110</v>
      </c>
      <c r="B268" s="2" t="s">
        <v>12</v>
      </c>
      <c r="C268" s="3">
        <v>2530912</v>
      </c>
      <c r="D268" s="3">
        <v>66088</v>
      </c>
      <c r="E268" s="3">
        <v>2464824</v>
      </c>
    </row>
    <row r="269" spans="1:5" ht="21" customHeight="1" x14ac:dyDescent="0.25">
      <c r="A269" s="2" t="s">
        <v>469</v>
      </c>
      <c r="B269" s="2" t="s">
        <v>12</v>
      </c>
      <c r="C269" s="3">
        <v>2958598</v>
      </c>
      <c r="D269" s="3">
        <v>44058</v>
      </c>
      <c r="E269" s="3">
        <v>2914540</v>
      </c>
    </row>
    <row r="270" spans="1:5" ht="21" customHeight="1" x14ac:dyDescent="0.25">
      <c r="A270" s="2" t="s">
        <v>470</v>
      </c>
      <c r="B270" s="2" t="s">
        <v>12</v>
      </c>
      <c r="C270" s="3">
        <v>1159556</v>
      </c>
      <c r="D270" s="3">
        <v>44059</v>
      </c>
      <c r="E270" s="3">
        <v>1115497</v>
      </c>
    </row>
    <row r="271" spans="1:5" ht="21" customHeight="1" x14ac:dyDescent="0.25">
      <c r="A271" s="2" t="s">
        <v>471</v>
      </c>
      <c r="B271" s="2" t="s">
        <v>12</v>
      </c>
      <c r="C271" s="3">
        <v>2063130</v>
      </c>
      <c r="D271" s="3">
        <v>0</v>
      </c>
      <c r="E271" s="3">
        <v>2063130</v>
      </c>
    </row>
    <row r="272" spans="1:5" ht="21" customHeight="1" x14ac:dyDescent="0.25">
      <c r="A272" s="2" t="s">
        <v>472</v>
      </c>
      <c r="B272" s="2" t="s">
        <v>12</v>
      </c>
      <c r="C272" s="3">
        <v>1758018</v>
      </c>
      <c r="D272" s="3">
        <v>22029</v>
      </c>
      <c r="E272" s="3">
        <v>1735989</v>
      </c>
    </row>
    <row r="273" spans="1:5" ht="21" customHeight="1" x14ac:dyDescent="0.25">
      <c r="A273" s="2" t="s">
        <v>473</v>
      </c>
      <c r="B273" s="2" t="s">
        <v>12</v>
      </c>
      <c r="C273" s="3">
        <v>3478128</v>
      </c>
      <c r="D273" s="3">
        <v>22029</v>
      </c>
      <c r="E273" s="3">
        <v>3456099</v>
      </c>
    </row>
    <row r="274" spans="1:5" ht="21" customHeight="1" x14ac:dyDescent="0.25">
      <c r="A274" s="2" t="s">
        <v>474</v>
      </c>
      <c r="B274" s="2" t="s">
        <v>12</v>
      </c>
      <c r="C274" s="3">
        <v>2930514</v>
      </c>
      <c r="D274" s="3">
        <v>22029</v>
      </c>
      <c r="E274" s="3">
        <v>2908485</v>
      </c>
    </row>
    <row r="275" spans="1:5" ht="21" customHeight="1" x14ac:dyDescent="0.25">
      <c r="A275" s="2" t="s">
        <v>475</v>
      </c>
      <c r="B275" s="2" t="s">
        <v>12</v>
      </c>
      <c r="C275" s="3">
        <v>2157744</v>
      </c>
      <c r="D275" s="3">
        <v>44058</v>
      </c>
      <c r="E275" s="3">
        <v>2113686</v>
      </c>
    </row>
    <row r="276" spans="1:5" ht="21" customHeight="1" x14ac:dyDescent="0.25">
      <c r="A276" s="2" t="s">
        <v>476</v>
      </c>
      <c r="B276" s="2" t="s">
        <v>12</v>
      </c>
      <c r="C276" s="3">
        <v>1445768</v>
      </c>
      <c r="D276" s="3">
        <v>22029</v>
      </c>
      <c r="E276" s="3">
        <v>1423739</v>
      </c>
    </row>
    <row r="277" spans="1:5" ht="21" customHeight="1" x14ac:dyDescent="0.25">
      <c r="A277" s="2" t="s">
        <v>1507</v>
      </c>
      <c r="B277" s="2" t="s">
        <v>12</v>
      </c>
      <c r="C277" s="3">
        <v>1550956</v>
      </c>
      <c r="D277" s="3">
        <v>44058</v>
      </c>
      <c r="E277" s="3">
        <v>1506898</v>
      </c>
    </row>
    <row r="278" spans="1:5" ht="21" customHeight="1" x14ac:dyDescent="0.25">
      <c r="A278" s="2" t="s">
        <v>477</v>
      </c>
      <c r="B278" s="2" t="s">
        <v>12</v>
      </c>
      <c r="C278" s="3">
        <v>3290482</v>
      </c>
      <c r="D278" s="3">
        <v>66088</v>
      </c>
      <c r="E278" s="3">
        <v>3224394</v>
      </c>
    </row>
    <row r="279" spans="1:5" ht="21" customHeight="1" x14ac:dyDescent="0.25">
      <c r="A279" s="2" t="s">
        <v>478</v>
      </c>
      <c r="B279" s="2" t="s">
        <v>12</v>
      </c>
      <c r="C279" s="3">
        <v>2163802</v>
      </c>
      <c r="D279" s="3">
        <v>44058</v>
      </c>
      <c r="E279" s="3">
        <v>2119744</v>
      </c>
    </row>
    <row r="280" spans="1:5" ht="21" customHeight="1" x14ac:dyDescent="0.25">
      <c r="A280" s="2" t="s">
        <v>479</v>
      </c>
      <c r="B280" s="2" t="s">
        <v>12</v>
      </c>
      <c r="C280" s="3">
        <v>1308862</v>
      </c>
      <c r="D280" s="3">
        <v>44059</v>
      </c>
      <c r="E280" s="3">
        <v>1264803</v>
      </c>
    </row>
    <row r="281" spans="1:5" ht="21" customHeight="1" x14ac:dyDescent="0.25">
      <c r="A281" s="2" t="s">
        <v>480</v>
      </c>
      <c r="B281" s="2" t="s">
        <v>12</v>
      </c>
      <c r="C281" s="3">
        <v>237600</v>
      </c>
      <c r="D281" s="3">
        <v>0</v>
      </c>
      <c r="E281" s="3">
        <v>237600</v>
      </c>
    </row>
    <row r="282" spans="1:5" ht="21" customHeight="1" x14ac:dyDescent="0.25">
      <c r="A282" s="2" t="s">
        <v>481</v>
      </c>
      <c r="B282" s="2" t="s">
        <v>12</v>
      </c>
      <c r="C282" s="3">
        <v>2238450</v>
      </c>
      <c r="D282" s="3">
        <v>0</v>
      </c>
      <c r="E282" s="3">
        <v>2238450</v>
      </c>
    </row>
    <row r="283" spans="1:5" ht="21" customHeight="1" x14ac:dyDescent="0.25">
      <c r="A283" s="2" t="s">
        <v>482</v>
      </c>
      <c r="B283" s="2" t="s">
        <v>12</v>
      </c>
      <c r="C283" s="3">
        <v>3234844</v>
      </c>
      <c r="D283" s="3">
        <v>0</v>
      </c>
      <c r="E283" s="3">
        <v>3234844</v>
      </c>
    </row>
    <row r="284" spans="1:5" ht="21" customHeight="1" x14ac:dyDescent="0.25">
      <c r="A284" s="2" t="s">
        <v>483</v>
      </c>
      <c r="B284" s="2" t="s">
        <v>12</v>
      </c>
      <c r="C284" s="3">
        <v>2610841</v>
      </c>
      <c r="D284" s="3">
        <v>22029</v>
      </c>
      <c r="E284" s="3">
        <v>2588812</v>
      </c>
    </row>
    <row r="285" spans="1:5" ht="21" customHeight="1" x14ac:dyDescent="0.25">
      <c r="A285" s="2" t="s">
        <v>484</v>
      </c>
      <c r="B285" s="2" t="s">
        <v>12</v>
      </c>
      <c r="C285" s="3">
        <v>1114748</v>
      </c>
      <c r="D285" s="3">
        <v>0</v>
      </c>
      <c r="E285" s="3">
        <v>1114748</v>
      </c>
    </row>
    <row r="286" spans="1:5" ht="21" customHeight="1" x14ac:dyDescent="0.25">
      <c r="A286" s="2" t="s">
        <v>485</v>
      </c>
      <c r="B286" s="2" t="s">
        <v>12</v>
      </c>
      <c r="C286" s="3">
        <v>2249012</v>
      </c>
      <c r="D286" s="3">
        <v>44058</v>
      </c>
      <c r="E286" s="3">
        <v>2204954</v>
      </c>
    </row>
    <row r="287" spans="1:5" ht="21" customHeight="1" x14ac:dyDescent="0.25">
      <c r="A287" s="2" t="s">
        <v>1508</v>
      </c>
      <c r="B287" s="2" t="s">
        <v>12</v>
      </c>
      <c r="C287" s="3">
        <v>1883630</v>
      </c>
      <c r="D287" s="3">
        <v>44059</v>
      </c>
      <c r="E287" s="3">
        <v>1839571</v>
      </c>
    </row>
    <row r="288" spans="1:5" ht="21" customHeight="1" x14ac:dyDescent="0.25">
      <c r="A288" s="2" t="s">
        <v>1509</v>
      </c>
      <c r="B288" s="2" t="s">
        <v>12</v>
      </c>
      <c r="C288" s="3">
        <v>1248229</v>
      </c>
      <c r="D288" s="3">
        <v>11015</v>
      </c>
      <c r="E288" s="3">
        <v>1237214</v>
      </c>
    </row>
    <row r="289" spans="1:6" ht="21" customHeight="1" x14ac:dyDescent="0.25">
      <c r="A289" s="2" t="s">
        <v>486</v>
      </c>
      <c r="B289" s="2" t="s">
        <v>12</v>
      </c>
      <c r="C289" s="3">
        <v>2790612</v>
      </c>
      <c r="D289" s="3">
        <v>44058</v>
      </c>
      <c r="E289" s="3">
        <v>2746554</v>
      </c>
    </row>
    <row r="290" spans="1:6" ht="21" customHeight="1" x14ac:dyDescent="0.25">
      <c r="A290" s="2" t="s">
        <v>1510</v>
      </c>
      <c r="B290" s="2" t="s">
        <v>12</v>
      </c>
      <c r="C290" s="3">
        <v>1012906</v>
      </c>
      <c r="D290" s="3">
        <v>22029</v>
      </c>
      <c r="E290" s="3">
        <v>990877</v>
      </c>
    </row>
    <row r="291" spans="1:6" ht="21" customHeight="1" x14ac:dyDescent="0.25">
      <c r="A291" s="2" t="s">
        <v>1511</v>
      </c>
      <c r="B291" s="2" t="s">
        <v>1512</v>
      </c>
      <c r="C291" s="3">
        <v>2055150</v>
      </c>
      <c r="D291" s="3">
        <v>82206</v>
      </c>
      <c r="E291" s="3">
        <v>1972944</v>
      </c>
    </row>
    <row r="292" spans="1:6" ht="21" customHeight="1" x14ac:dyDescent="0.25">
      <c r="A292" s="6"/>
      <c r="C292" s="7">
        <v>641558141</v>
      </c>
      <c r="D292" s="7">
        <v>12431947</v>
      </c>
      <c r="E292" s="7">
        <v>629126194</v>
      </c>
      <c r="F292" t="s">
        <v>1517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8"/>
  <sheetViews>
    <sheetView tabSelected="1" workbookViewId="0">
      <selection activeCell="J12" sqref="J12"/>
    </sheetView>
  </sheetViews>
  <sheetFormatPr defaultRowHeight="27" customHeight="1" x14ac:dyDescent="0.25"/>
  <cols>
    <col min="1" max="1" width="20.140625" style="72" customWidth="1"/>
    <col min="2" max="2" width="16.7109375" style="72" customWidth="1"/>
    <col min="3" max="3" width="16.140625" style="72" customWidth="1"/>
    <col min="4" max="4" width="18.85546875" style="72" customWidth="1"/>
    <col min="5" max="5" width="14.7109375" style="72" customWidth="1"/>
    <col min="6" max="6" width="18.85546875" style="72" customWidth="1"/>
    <col min="7" max="16384" width="9.140625" style="72"/>
  </cols>
  <sheetData>
    <row r="1" spans="1:8" ht="27" customHeight="1" x14ac:dyDescent="0.3">
      <c r="A1" s="64" t="s">
        <v>1518</v>
      </c>
      <c r="C1" s="73"/>
      <c r="D1" s="73"/>
      <c r="E1" s="73"/>
    </row>
    <row r="2" spans="1:8" s="74" customFormat="1" ht="39" customHeight="1" x14ac:dyDescent="0.25">
      <c r="A2" s="65" t="s">
        <v>1152</v>
      </c>
      <c r="B2" s="65" t="s">
        <v>1153</v>
      </c>
      <c r="C2" s="66" t="s">
        <v>1154</v>
      </c>
      <c r="D2" s="66" t="s">
        <v>1155</v>
      </c>
      <c r="E2" s="66" t="s">
        <v>1156</v>
      </c>
      <c r="F2" s="65" t="s">
        <v>3</v>
      </c>
    </row>
    <row r="3" spans="1:8" s="75" customFormat="1" ht="27" customHeight="1" x14ac:dyDescent="0.25">
      <c r="A3" s="83" t="s">
        <v>5</v>
      </c>
      <c r="B3" s="68">
        <f>'Phong - quận'!F10</f>
        <v>493472285</v>
      </c>
      <c r="C3" s="67">
        <f>ROUND(B3*10%,0)</f>
        <v>49347229</v>
      </c>
      <c r="D3" s="69">
        <f>B3-C3</f>
        <v>444125056</v>
      </c>
      <c r="E3" s="78">
        <v>7.0000000000000001E-3</v>
      </c>
      <c r="F3" s="67">
        <f>ROUND(D3*E3,0)</f>
        <v>3108875</v>
      </c>
    </row>
    <row r="4" spans="1:8" s="75" customFormat="1" ht="27" customHeight="1" x14ac:dyDescent="0.25">
      <c r="A4" s="83" t="s">
        <v>4</v>
      </c>
      <c r="B4" s="70">
        <f>'Thơ - quận'!F19</f>
        <v>725426850</v>
      </c>
      <c r="C4" s="67">
        <f t="shared" ref="C4:C6" si="0">ROUND(B4*10%,0)</f>
        <v>72542685</v>
      </c>
      <c r="D4" s="69">
        <f t="shared" ref="D4:D6" si="1">B4-C4</f>
        <v>652884165</v>
      </c>
      <c r="E4" s="78">
        <v>7.0000000000000001E-3</v>
      </c>
      <c r="F4" s="67">
        <f t="shared" ref="F4:F7" si="2">ROUND(D4*E4,0)</f>
        <v>4570189</v>
      </c>
    </row>
    <row r="5" spans="1:8" s="75" customFormat="1" ht="27" customHeight="1" x14ac:dyDescent="0.25">
      <c r="A5" s="83" t="s">
        <v>6</v>
      </c>
      <c r="B5" s="70">
        <f>'Hải - quận'!E292</f>
        <v>629126194</v>
      </c>
      <c r="C5" s="67">
        <f t="shared" si="0"/>
        <v>62912619</v>
      </c>
      <c r="D5" s="69">
        <f t="shared" si="1"/>
        <v>566213575</v>
      </c>
      <c r="E5" s="78">
        <v>7.0000000000000001E-3</v>
      </c>
      <c r="F5" s="67">
        <f t="shared" si="2"/>
        <v>3963495</v>
      </c>
      <c r="G5" s="76"/>
      <c r="H5" s="76"/>
    </row>
    <row r="6" spans="1:8" s="75" customFormat="1" ht="27" customHeight="1" x14ac:dyDescent="0.25">
      <c r="A6" s="82" t="s">
        <v>1516</v>
      </c>
      <c r="B6" s="71">
        <f>'Thanh - quận'!F33</f>
        <v>587236490</v>
      </c>
      <c r="C6" s="67">
        <f t="shared" si="0"/>
        <v>58723649</v>
      </c>
      <c r="D6" s="69">
        <f t="shared" si="1"/>
        <v>528512841</v>
      </c>
      <c r="E6" s="78">
        <v>7.0000000000000001E-3</v>
      </c>
      <c r="F6" s="67">
        <f t="shared" si="2"/>
        <v>3699590</v>
      </c>
      <c r="G6" s="76"/>
      <c r="H6" s="76"/>
    </row>
    <row r="7" spans="1:8" s="75" customFormat="1" ht="27" customHeight="1" x14ac:dyDescent="0.25">
      <c r="A7" s="82" t="s">
        <v>1158</v>
      </c>
      <c r="B7" s="71"/>
      <c r="C7" s="67"/>
      <c r="D7" s="69">
        <f>D8</f>
        <v>2191735637</v>
      </c>
      <c r="E7" s="84">
        <v>1.1999999999999999E-3</v>
      </c>
      <c r="F7" s="67">
        <f t="shared" si="2"/>
        <v>2630083</v>
      </c>
      <c r="G7" s="76"/>
      <c r="H7" s="76"/>
    </row>
    <row r="8" spans="1:8" s="77" customFormat="1" ht="27" customHeight="1" x14ac:dyDescent="0.25">
      <c r="A8" s="79" t="s">
        <v>1157</v>
      </c>
      <c r="B8" s="80">
        <f t="shared" ref="B8:C8" si="3">SUM(B3:B6)</f>
        <v>2435261819</v>
      </c>
      <c r="C8" s="80">
        <f t="shared" si="3"/>
        <v>243526182</v>
      </c>
      <c r="D8" s="80">
        <f>SUM(D3:D6)</f>
        <v>2191735637</v>
      </c>
      <c r="E8" s="81"/>
      <c r="F8" s="80">
        <f>SUM(F3:F7)</f>
        <v>17972232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Phong</vt:lpstr>
      <vt:lpstr>Phong - quận</vt:lpstr>
      <vt:lpstr>Thơ</vt:lpstr>
      <vt:lpstr>Thơ - quận</vt:lpstr>
      <vt:lpstr>Thanh</vt:lpstr>
      <vt:lpstr>Thanh - quận</vt:lpstr>
      <vt:lpstr>Hải</vt:lpstr>
      <vt:lpstr>Hải - quận</vt:lpstr>
      <vt:lpstr>hoa hồng tháng 9</vt:lpstr>
      <vt:lpstr>target</vt:lpstr>
      <vt:lpstr>target!Print_Area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CFO</cp:lastModifiedBy>
  <dcterms:created xsi:type="dcterms:W3CDTF">2022-10-07T10:04:48Z</dcterms:created>
  <dcterms:modified xsi:type="dcterms:W3CDTF">2022-11-17T10:25:33Z</dcterms:modified>
</cp:coreProperties>
</file>