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803" activeTab="8"/>
  </bookViews>
  <sheets>
    <sheet name="Phong - khách" sheetId="29" r:id="rId1"/>
    <sheet name="Phong - quận" sheetId="28" r:id="rId2"/>
    <sheet name="Thơ - khách" sheetId="31" r:id="rId3"/>
    <sheet name="Thơ - quận" sheetId="30" r:id="rId4"/>
    <sheet name="Hải - khách" sheetId="32" r:id="rId5"/>
    <sheet name="Hải - quận" sheetId="33" r:id="rId6"/>
    <sheet name="My - khách" sheetId="36" r:id="rId7"/>
    <sheet name="My - quận" sheetId="35" r:id="rId8"/>
    <sheet name="hoa hồng tháng 8" sheetId="4" r:id="rId9"/>
    <sheet name="target" sheetId="37" r:id="rId10"/>
  </sheets>
  <definedNames>
    <definedName name="_xlnm.Print_Area" localSheetId="9">target!$A$1:$T$29</definedName>
  </definedNames>
  <calcPr calcId="162913"/>
</workbook>
</file>

<file path=xl/calcChain.xml><?xml version="1.0" encoding="utf-8"?>
<calcChain xmlns="http://schemas.openxmlformats.org/spreadsheetml/2006/main">
  <c r="F5" i="4" l="1"/>
  <c r="B8" i="4"/>
  <c r="C4" i="4" l="1"/>
  <c r="D4" i="4" s="1"/>
  <c r="F4" i="4" s="1"/>
  <c r="C5" i="4"/>
  <c r="D5" i="4" s="1"/>
  <c r="C6" i="4"/>
  <c r="C3" i="4"/>
  <c r="C19" i="37"/>
  <c r="C18" i="37"/>
  <c r="C11" i="37"/>
  <c r="C10" i="37"/>
  <c r="D6" i="4" l="1"/>
  <c r="C8" i="4"/>
  <c r="D3" i="4"/>
  <c r="D8" i="4" l="1"/>
  <c r="F6" i="4"/>
  <c r="F3" i="4"/>
  <c r="D7" i="4"/>
  <c r="F7" i="4" s="1"/>
  <c r="F8" i="4" l="1"/>
</calcChain>
</file>

<file path=xl/comments1.xml><?xml version="1.0" encoding="utf-8"?>
<comments xmlns="http://schemas.openxmlformats.org/spreadsheetml/2006/main">
  <authors>
    <author>USER</author>
  </authors>
  <commentList>
    <comment ref="Q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40%</t>
        </r>
      </text>
    </comment>
  </commentList>
</comments>
</file>

<file path=xl/sharedStrings.xml><?xml version="1.0" encoding="utf-8"?>
<sst xmlns="http://schemas.openxmlformats.org/spreadsheetml/2006/main" count="2160" uniqueCount="1511">
  <si>
    <t>Doanh thu thuần</t>
  </si>
  <si>
    <t>Doanh số bán</t>
  </si>
  <si>
    <t>Chiết khấu</t>
  </si>
  <si>
    <t>Tiền hoa hồng</t>
  </si>
  <si>
    <t>Thơ</t>
  </si>
  <si>
    <t>Phong</t>
  </si>
  <si>
    <t>Hải</t>
  </si>
  <si>
    <t>không đạt</t>
  </si>
  <si>
    <t>&gt;= 100%</t>
  </si>
  <si>
    <t>&gt;= 120%</t>
  </si>
  <si>
    <t>&gt;= 150%</t>
  </si>
  <si>
    <t>CƠ CẤU THƯỞNG</t>
  </si>
  <si>
    <t>CN HCM - CÔNG TY CỔ PHẦN DỊCH VỤ THƯƠNG MẠI TỔNG HỢP WINCOMMERCE</t>
  </si>
  <si>
    <t>CÔNG TY TNHH MỘT THÀNH VIÊN CO.OP FINELIFE</t>
  </si>
  <si>
    <t>Cửa Hàng Co.opFood Saigon Town</t>
  </si>
  <si>
    <t>Mega Hiệp Phú</t>
  </si>
  <si>
    <t>CÔNG TY TNHH MỘT THÀNH VIÊN SÀI GÒN CO.OP CỦ CHI</t>
  </si>
  <si>
    <t>CN LIÊN HIỆP HỢP TÁC XÃ THƯƠNG MẠI TP. HỒ CHÍ MINH - CO.OPMART HIỆP THÀNH</t>
  </si>
  <si>
    <t>Cửa Hàng Co.opFood Tây Thạnh</t>
  </si>
  <si>
    <t>CÔNG TY TNHH MỘT THÀNH VIÊN CO.OP MART HÒA BÌNH</t>
  </si>
  <si>
    <t>CÔNG TY TNHH MỘT THÀNH VIÊN SÀI GÒN CO.OP THẮNG LỢI</t>
  </si>
  <si>
    <t>CÔNG TY TNHH THƯƠNG MẠI DỊCH VỤ TRUNG MỸ TÂY</t>
  </si>
  <si>
    <t>Cửa Hàng Co.opFood  Bùi Thế Mỹ 31</t>
  </si>
  <si>
    <t>Cửa Hàng Co.opFood  Nguyễn Thị Đặng 367</t>
  </si>
  <si>
    <t>Cửa Hàng Co.opFood 203 Võ Thành Trang</t>
  </si>
  <si>
    <t>Cửa Hàng Co.opFood Bình Giã</t>
  </si>
  <si>
    <t>Cửa Hàng Co.opFood CC Sơn Kỳ</t>
  </si>
  <si>
    <t>Cửa Hàng Co.opFood Đông Bắc</t>
  </si>
  <si>
    <t>Cửa Hàng Co.opFood Đông Thạnh</t>
  </si>
  <si>
    <t>Cửa Hàng Co.opFood Hà Huy Giáp 302</t>
  </si>
  <si>
    <t>Cửa Hàng Co.opFood KCN Tây Bắc</t>
  </si>
  <si>
    <t>Cửa Hàng Co.opFood Kênh Tân Hóa</t>
  </si>
  <si>
    <t>Cửa Hàng Co.opFood Nguyễn Ảnh Thủ 699</t>
  </si>
  <si>
    <t>Cửa Hàng Co.opFood Nguyễn Hữu Tiến 11</t>
  </si>
  <si>
    <t>Cửa Hàng Co.opFood Nguyễn Sỹ Sách</t>
  </si>
  <si>
    <t>Cửa hàng Co.opFood Nguyễn Thái Bình 349</t>
  </si>
  <si>
    <t>Cửa Hàng Co.opFood Nguyễn Thị Búp 101M</t>
  </si>
  <si>
    <t>Cửa Hàng Co.opFood Nguyễn Thị Sóc 153</t>
  </si>
  <si>
    <t>Cửa Hàng Co.opFood Nguyễn Văn Khạ 198</t>
  </si>
  <si>
    <t>Cửa Hàng Co.opFood Nguyễn Văn Quá</t>
  </si>
  <si>
    <t>Cửa Hàng Co.opFood Phan Văn Hớn 285</t>
  </si>
  <si>
    <t>Cửa Hàng Co.opFood Quách Đình Bảo</t>
  </si>
  <si>
    <t>Cửa Hàng Co.opFood Sơn Kỳ 1</t>
  </si>
  <si>
    <t>Cửa Hàng Co.opFood Tân Chánh Hiệp 10</t>
  </si>
  <si>
    <t>Cửa Hàng Co.opFood Tân Hương 262</t>
  </si>
  <si>
    <t>Cửa Hàng Co.opFood Tỉnh Lộ 15-1031</t>
  </si>
  <si>
    <t>Cửa Hàng Co.opFood Tỉnh Lộ 15-275</t>
  </si>
  <si>
    <t>Cửa Hàng Co.opFood Tô Ngọc Vân 478</t>
  </si>
  <si>
    <t>Cửa Hàng Co.opFood Thạnh Lộc 17</t>
  </si>
  <si>
    <t>Cửa Hàng Co.opFood Thăng Long 31</t>
  </si>
  <si>
    <t>Cửa Hàng Co.opFood Thoại Ngọc Hầu 1</t>
  </si>
  <si>
    <t>Cửa Hàng Co.opFood Trần Thị Cờ 292</t>
  </si>
  <si>
    <t>Cửa Hàng Co.opFood Trần Văn Danh 12</t>
  </si>
  <si>
    <t>Cửa Hàng Co.opFood Trương Công Định</t>
  </si>
  <si>
    <t>GS25 Le Thi Rieng</t>
  </si>
  <si>
    <t>Khải San Quận Tân Phú CÔNG TY TNHH THƯƠNG MẠI GIAO NHẬN VẬN TẢI HNT</t>
  </si>
  <si>
    <t>Satrafoods 32 Nguyễn Thị Kiểu</t>
  </si>
  <si>
    <t>Satrafoods BÀ TRIỆU</t>
  </si>
  <si>
    <t>Satrafoods BÙI CÔNG TRỪNG</t>
  </si>
  <si>
    <t>Satrafoods CỦ CHI 10</t>
  </si>
  <si>
    <t>Satrafoods CỦ CHI 11</t>
  </si>
  <si>
    <t>Satrafoods CỦ CHI 12</t>
  </si>
  <si>
    <t>Satrafoods CỦ CHI 13</t>
  </si>
  <si>
    <t>Satrafoods CỦ CHI 2</t>
  </si>
  <si>
    <t>Satrafoods CỦ CHI 3</t>
  </si>
  <si>
    <t>Satrafoods CỦ CHI 4</t>
  </si>
  <si>
    <t>Satrafoods CỦ CHI 5</t>
  </si>
  <si>
    <t>Satrafoods CỦ CHI 6</t>
  </si>
  <si>
    <t>Satrafoods CỦ CHI 9</t>
  </si>
  <si>
    <t>Satrafoods CỦ CHI</t>
  </si>
  <si>
    <t>Satrafoods ĐÔNG HƯNG THUẬN 02</t>
  </si>
  <si>
    <t>Satrafoods HÀ HUY GIÁP 2</t>
  </si>
  <si>
    <t>Satrafoods HOÀNG BẬT ĐẠT</t>
  </si>
  <si>
    <t>Satrafoods LÊ THỊ HÀ</t>
  </si>
  <si>
    <t>Satrafoods LÊ TRỌNG TẤN</t>
  </si>
  <si>
    <t>Satrafoods LÝ THƯỜNG KIỆT</t>
  </si>
  <si>
    <t>Satrafoods NGUYỄN THỊ BÚP</t>
  </si>
  <si>
    <t>Satrafoods NGUYỄN THỊ ĐẶNG</t>
  </si>
  <si>
    <t>Satrafoods NGUYỄN THỊ KIÊU</t>
  </si>
  <si>
    <t>Satrafoods NGUYỄN THỊ KIỂU</t>
  </si>
  <si>
    <t>Satrafoods NGUYỄN VĂN BỨA</t>
  </si>
  <si>
    <t>Satrafoods NGUYỄN VĂN QUÁ 2</t>
  </si>
  <si>
    <t>Satrafoods NGUYỄN VĂN QUÁ</t>
  </si>
  <si>
    <t>Satrafoods PHAN ĐĂNG LƯU</t>
  </si>
  <si>
    <t>Satrafoods PHAN ĐÌNH PHÙNG</t>
  </si>
  <si>
    <t>Satrafoods TÂN HƯƠNG</t>
  </si>
  <si>
    <t>Satrafoods TÔ KÝ 2</t>
  </si>
  <si>
    <t>Satrafoods TÔ KÝ</t>
  </si>
  <si>
    <t>Satrafoods THẠNH LỘC</t>
  </si>
  <si>
    <t>Satrafoods THÍCH QUẢNG ĐỨC</t>
  </si>
  <si>
    <t>Satrafoods TRẦN MAI NINH</t>
  </si>
  <si>
    <t>Satrafoods TRẦN THỊ CỜ</t>
  </si>
  <si>
    <t>Satrafoods TRỊNH THỊ MIẾNG</t>
  </si>
  <si>
    <t>Satrafoods VƯỜN LÀI</t>
  </si>
  <si>
    <t>Satrafoods LÊ VĂN LƯƠNG 3</t>
  </si>
  <si>
    <t>CHI NHÁNH LIÊN HIỆP HỢP TÁC XÃ THƯƠNG MẠI TP. HỒ CHÍ MINH - CO.OPMART NGUYỄN BÌNH</t>
  </si>
  <si>
    <t>CÔNG TY CỔ PHẦN KING FOOD MARKET- NGUYỄN THỊ THẬP, QUẬN 7</t>
  </si>
  <si>
    <t>Mega An Phú</t>
  </si>
  <si>
    <t>BigC An Lạc</t>
  </si>
  <si>
    <t>BigC Âu Cơ</t>
  </si>
  <si>
    <t>BigC Gò Vấp</t>
  </si>
  <si>
    <t>BigC Miền Đông</t>
  </si>
  <si>
    <t>BigC Phú Thạnh</t>
  </si>
  <si>
    <t>Căn Shophouse  Thương Mại T2,00.04  tại Tòa nhà Krista, Phường Bình Trưng Đông, Quận 2, TPHCM</t>
  </si>
  <si>
    <t>Co.opFood 249 Lương Định Của</t>
  </si>
  <si>
    <t>CÔNG TY CỔ PHẦN TRUNG TÂM THƯƠNG MẠI LOTTE VIỆT NAM - CHI NHÁNH GÒ VẤP</t>
  </si>
  <si>
    <t>CÔNG TY CỔ PHẦN TRUNG TÂM THƯƠNG MẠI LOTTE VIỆT NAM</t>
  </si>
  <si>
    <t>CÔNG TY TNHH MỘT THÀNH VIÊN SÀI GÒN CO.OP NAM SÀI GÒN</t>
  </si>
  <si>
    <t>CÔNG TY TNHH PHÂN PHỐI SÀNH ĐIỆU</t>
  </si>
  <si>
    <t>CÔNG TY TNHH SAIGON CO-OP FAIRPRICE/ Co-opXtra Sư Vạn Hạnh</t>
  </si>
  <si>
    <t>CÔNG TY TNHH SAIGON CO-OP FAIRPRICE/ Co-opXtra Tân Phong</t>
  </si>
  <si>
    <t>CÔNG TY TNHH THƯƠNG MẠI DỊCH VỤ SAIGON CO.OP TOÀN TÂM</t>
  </si>
  <si>
    <t>Cửa hàng Co.op Food NQ Phố Đông</t>
  </si>
  <si>
    <t>Cửa Hàng Co.opFood An Khang</t>
  </si>
  <si>
    <t>Cửa Hàng Co.opFood Bạch Mã</t>
  </si>
  <si>
    <t>Cửa Hàng Co.opFood Bình An</t>
  </si>
  <si>
    <t>Cửa Hàng Co.opFood Bình Khánh</t>
  </si>
  <si>
    <t>Cửa Hàng Co.opFood Bình Trưng</t>
  </si>
  <si>
    <t>Cửa Hàng Co.opFood CC Belleza</t>
  </si>
  <si>
    <t>Cửa Hàng Co.opFood CC Dragon Hill</t>
  </si>
  <si>
    <t>Cửa Hàng Co.opFood CC LACASA</t>
  </si>
  <si>
    <t>Cửa Hàng Co.opFood CC Petroland</t>
  </si>
  <si>
    <t>Cửa Hàng Co.opFood CC Phú Gia</t>
  </si>
  <si>
    <t>Cửa Hàng Co.opFood CC Phú Hoàng Anh</t>
  </si>
  <si>
    <t>Cửa Hàng Co.opFood Hoàng Anh Thanh Bình</t>
  </si>
  <si>
    <t>Cửa Hàng Co.opFood KCN Hiệp Phước</t>
  </si>
  <si>
    <t>Cửa Hàng Co.opFood Lâm Văn Bền 22</t>
  </si>
  <si>
    <t>Cửa Hàng Co.opFood Lâm Văn Bền</t>
  </si>
  <si>
    <t>Cửa Hàng Co.opFood Lê Văn Lương 302</t>
  </si>
  <si>
    <t>Cửa Hàng Co.opFood Nguyễn Duy Trinh 192</t>
  </si>
  <si>
    <t>Cửa Hàng Co.opFood Nguyễn Duy Trinh</t>
  </si>
  <si>
    <t>Cửa Hàng Co.opFood Nguyễn Văn Tạo</t>
  </si>
  <si>
    <t>Cửa Hàng Co.opFood Nhà Bè</t>
  </si>
  <si>
    <t>Cửa Hàng Co.opFood Phú Xuân</t>
  </si>
  <si>
    <t>Cửa Hàng Co.opFood Phước Kiển</t>
  </si>
  <si>
    <t>Cửa Hàng Co.opFood Savimex</t>
  </si>
  <si>
    <t>Cửa Hàng Co.opFood Tân Quy</t>
  </si>
  <si>
    <t>Cửa Hàng Co.opFood Tôn Đản</t>
  </si>
  <si>
    <t>Cửa Hàng Co.opFood Tôn Thất Thuyết</t>
  </si>
  <si>
    <t>Cửa Hàng Co.opFood Trần Trọng Cung 65</t>
  </si>
  <si>
    <t>Cửa Hàng Co.opFood Trần Xuân Soạn</t>
  </si>
  <si>
    <t>Cửa Hàng Co.opFood Vĩnh Viễn 393</t>
  </si>
  <si>
    <t>Cửa Hàng Co.opFood Xóm Chiếu</t>
  </si>
  <si>
    <t>GS25 Dai Minh Tower</t>
  </si>
  <si>
    <t>GS25 Hoang Du Khuong</t>
  </si>
  <si>
    <t>GS25 Korean Town</t>
  </si>
  <si>
    <t>GS25 New City</t>
  </si>
  <si>
    <t>GS25 Nguyen Binh Khiem</t>
  </si>
  <si>
    <t>GS25 Phan Chu Trinh</t>
  </si>
  <si>
    <t>GS25 Sky Gargen</t>
  </si>
  <si>
    <t>GS25 Skyline</t>
  </si>
  <si>
    <t>GS25 Sunrise Riverside</t>
  </si>
  <si>
    <t>GS25 To Hien Thanh</t>
  </si>
  <si>
    <t>GS25 The Park Residence</t>
  </si>
  <si>
    <t>GS25 Trung Son</t>
  </si>
  <si>
    <t>Khải San Quận 7 CÔNG TY TNHH THƯƠNG MẠI GIAO NHẬN VẬN TẢI HNT</t>
  </si>
  <si>
    <t>Khải San Quận Thủ Đức Diamond Island CÔNG TY TNHH THƯƠNG MẠI GIAO NHẬN VẬN TẢI HNT</t>
  </si>
  <si>
    <t>Nova Homyland 3</t>
  </si>
  <si>
    <t>Nova Kho Bán LakeView</t>
  </si>
  <si>
    <t>Nova Kho bán NovaMarket The Sun Avenue</t>
  </si>
  <si>
    <t>Satrafoods BÙI VĂN BA</t>
  </si>
  <si>
    <t>Satrafoods ĐƯỜNG SỐ 1 (Q7)</t>
  </si>
  <si>
    <t>Satrafoods ĐƯỜNG SỐ 17</t>
  </si>
  <si>
    <t>Satrafoods ĐƯỜNG SỐ 41</t>
  </si>
  <si>
    <t>Satrafoods HUỲNH TẤN PHÁT</t>
  </si>
  <si>
    <t>Satrafoods LÂM VĂN BỀN</t>
  </si>
  <si>
    <t>Satrafoods LÊ VĂN LINH</t>
  </si>
  <si>
    <t>Satrafoods LÊ VĂN LƯƠNG 2</t>
  </si>
  <si>
    <t>Satrafoods LÊ VĂN LƯƠNG 4</t>
  </si>
  <si>
    <t>Satrafoods LÊ VĂN LƯƠNG</t>
  </si>
  <si>
    <t>Satrafoods NGỌC LAN</t>
  </si>
  <si>
    <t>Satrafoods NGUYỄN DUY TRINH 2</t>
  </si>
  <si>
    <t>Satrafoods NGUYỄN DUY TRINH</t>
  </si>
  <si>
    <t>Satrafoods NGUYỄN THỊ ĐỊNH 2</t>
  </si>
  <si>
    <t>Satrafoods NGUYỄN THỊ ĐỊNH</t>
  </si>
  <si>
    <t>Satrafoods TRẦN NHÂN TÔN</t>
  </si>
  <si>
    <t>GS25 Khanh Hoi</t>
  </si>
  <si>
    <t>GS25 La Astoria</t>
  </si>
  <si>
    <t>GS25 Sadora</t>
  </si>
  <si>
    <t>GS25 Thao Dien</t>
  </si>
  <si>
    <t>CÔNG TY TNHH GRELI</t>
  </si>
  <si>
    <t>GS25 Happy Res</t>
  </si>
  <si>
    <t>GS25 Gateway</t>
  </si>
  <si>
    <t>GS25 Ba Hat</t>
  </si>
  <si>
    <t>GS25 The Ascent</t>
  </si>
  <si>
    <t>GS25 Sunrise City View</t>
  </si>
  <si>
    <t>GS25 SG Royal</t>
  </si>
  <si>
    <t>GS25 Thanh Thai</t>
  </si>
  <si>
    <t>GS25 Era Town</t>
  </si>
  <si>
    <t>GS25 Masteri An Phu</t>
  </si>
  <si>
    <t>GS25 Tan Quy</t>
  </si>
  <si>
    <t>GS25 Metropole - Thủ Đức</t>
  </si>
  <si>
    <t>TỔNG HỢP BÁN HÀNG THEO NHÂN VIÊN VÀ KHÁCH HÀNG</t>
  </si>
  <si>
    <t>Mã khách hàng</t>
  </si>
  <si>
    <t>Tên khách hàng</t>
  </si>
  <si>
    <t>COOPFINELIFE</t>
  </si>
  <si>
    <t>WIN5840</t>
  </si>
  <si>
    <t>Chi nhánh: 207 PHẠM VĂN HAI; Nhân viên: Hứa Thị Ngọc Thơ; Tháng 8 năm 2022</t>
  </si>
  <si>
    <t>ACM0002</t>
  </si>
  <si>
    <t>AEON CITI MART Tropic Garden</t>
  </si>
  <si>
    <t>ACM0003</t>
  </si>
  <si>
    <t>AEON CITI MART B&amp;B BCA</t>
  </si>
  <si>
    <t>ACM0007</t>
  </si>
  <si>
    <t>AEON CITI MART B&amp;B Nam Long</t>
  </si>
  <si>
    <t>ACM0008</t>
  </si>
  <si>
    <t>AEON CITI MART B&amp;B Green View</t>
  </si>
  <si>
    <t>ACM0012</t>
  </si>
  <si>
    <t>AEON CITI MART Garden Plaza</t>
  </si>
  <si>
    <t>ACM0013</t>
  </si>
  <si>
    <t>AEON CITIMART B&amp;B Him Lam 7</t>
  </si>
  <si>
    <t>ACM0015</t>
  </si>
  <si>
    <t>AEON CITI MART New Saigon</t>
  </si>
  <si>
    <t>coop0002</t>
  </si>
  <si>
    <t>coop0003</t>
  </si>
  <si>
    <t>coop0066</t>
  </si>
  <si>
    <t>coop0067</t>
  </si>
  <si>
    <t>coop0068</t>
  </si>
  <si>
    <t>coop0072</t>
  </si>
  <si>
    <t>coop0073</t>
  </si>
  <si>
    <t>coop0076</t>
  </si>
  <si>
    <t>coop0102</t>
  </si>
  <si>
    <t>coop0119</t>
  </si>
  <si>
    <t>coop0131</t>
  </si>
  <si>
    <t>coop0136</t>
  </si>
  <si>
    <t>coop0145</t>
  </si>
  <si>
    <t>coop0155</t>
  </si>
  <si>
    <t>coop0163</t>
  </si>
  <si>
    <t>coop0169</t>
  </si>
  <si>
    <t>COOP-020</t>
  </si>
  <si>
    <t>coop0263</t>
  </si>
  <si>
    <t>coop0296</t>
  </si>
  <si>
    <t>coop0691</t>
  </si>
  <si>
    <t>coop2011</t>
  </si>
  <si>
    <t>coop2033</t>
  </si>
  <si>
    <t>coop2051</t>
  </si>
  <si>
    <t>coop2123</t>
  </si>
  <si>
    <t>coop2125</t>
  </si>
  <si>
    <t>coop2129</t>
  </si>
  <si>
    <t>coop220</t>
  </si>
  <si>
    <t>coop247</t>
  </si>
  <si>
    <t>coop256</t>
  </si>
  <si>
    <t>coop279</t>
  </si>
  <si>
    <t>coop293</t>
  </si>
  <si>
    <t>coop688</t>
  </si>
  <si>
    <t>coop690</t>
  </si>
  <si>
    <t>coop69068</t>
  </si>
  <si>
    <t>coopfair0002</t>
  </si>
  <si>
    <t>coopfair0004</t>
  </si>
  <si>
    <t>coopfine0001</t>
  </si>
  <si>
    <t>FINELIFE FOODSTORE RIVIERA POINT</t>
  </si>
  <si>
    <t>COOPNAMSG</t>
  </si>
  <si>
    <t>COOPTOANTAM</t>
  </si>
  <si>
    <t>eb0001</t>
  </si>
  <si>
    <t>BigC Tops Market An Phú</t>
  </si>
  <si>
    <t>eb0002</t>
  </si>
  <si>
    <t>BigC Trường Chinh</t>
  </si>
  <si>
    <t>eb0003</t>
  </si>
  <si>
    <t>eb0004</t>
  </si>
  <si>
    <t>eb0005</t>
  </si>
  <si>
    <t>eb0006</t>
  </si>
  <si>
    <t>eb0007</t>
  </si>
  <si>
    <t>BigC Siêu Thị GO! Nguyễn Thị Thập</t>
  </si>
  <si>
    <t>eb0008</t>
  </si>
  <si>
    <t>eb0009</t>
  </si>
  <si>
    <t>BigC Thảo Điền</t>
  </si>
  <si>
    <t>eb0033</t>
  </si>
  <si>
    <t>BigC Tops Market Moonlight Thủ Đức</t>
  </si>
  <si>
    <t>GRELI001</t>
  </si>
  <si>
    <t>GS0006</t>
  </si>
  <si>
    <t>GS0007</t>
  </si>
  <si>
    <t>GS0008</t>
  </si>
  <si>
    <t>GS0020</t>
  </si>
  <si>
    <t>GS0021</t>
  </si>
  <si>
    <t>GS0031</t>
  </si>
  <si>
    <t>GS0032</t>
  </si>
  <si>
    <t>GS0033</t>
  </si>
  <si>
    <t>GS0034</t>
  </si>
  <si>
    <t>GS0037</t>
  </si>
  <si>
    <t>GS0042</t>
  </si>
  <si>
    <t>GS0049</t>
  </si>
  <si>
    <t>GS0051</t>
  </si>
  <si>
    <t>GS0053</t>
  </si>
  <si>
    <t>GS0054</t>
  </si>
  <si>
    <t>GS0062</t>
  </si>
  <si>
    <t>GS0065</t>
  </si>
  <si>
    <t>GS0067</t>
  </si>
  <si>
    <t>GS0074</t>
  </si>
  <si>
    <t>GS0079</t>
  </si>
  <si>
    <t>GS0117</t>
  </si>
  <si>
    <t>GS0127</t>
  </si>
  <si>
    <t>GS0131</t>
  </si>
  <si>
    <t>GS0139</t>
  </si>
  <si>
    <t>GS0151</t>
  </si>
  <si>
    <t>GS0158</t>
  </si>
  <si>
    <t>GS0180</t>
  </si>
  <si>
    <t>KF0001</t>
  </si>
  <si>
    <t>KHAISAN0003</t>
  </si>
  <si>
    <t>KHAISAN0006</t>
  </si>
  <si>
    <t>LOTTE</t>
  </si>
  <si>
    <t>LOTTE-010</t>
  </si>
  <si>
    <t>mega0001</t>
  </si>
  <si>
    <t>nova0001</t>
  </si>
  <si>
    <t>nova0004</t>
  </si>
  <si>
    <t>nova0011</t>
  </si>
  <si>
    <t>Nova Sunrise</t>
  </si>
  <si>
    <t>nova0013</t>
  </si>
  <si>
    <t>Nova RiverGate Residance</t>
  </si>
  <si>
    <t>nova900102</t>
  </si>
  <si>
    <t>SANHDIEU</t>
  </si>
  <si>
    <t>sanhdieu0001</t>
  </si>
  <si>
    <t>SÀNH ĐIỆU Annam Gourmet Q2 Terrace</t>
  </si>
  <si>
    <t>sanhdieu0002</t>
  </si>
  <si>
    <t>SÀNH ĐIỆU Annam Gourmet Phú Mỹ Hưng</t>
  </si>
  <si>
    <t>sanhdieu0003</t>
  </si>
  <si>
    <t>SÀNH ĐIỆU Annam Gourmet An Phú</t>
  </si>
  <si>
    <t>satra0010</t>
  </si>
  <si>
    <t>satra0011</t>
  </si>
  <si>
    <t>satra0012</t>
  </si>
  <si>
    <t>satra0013</t>
  </si>
  <si>
    <t>satra0018</t>
  </si>
  <si>
    <t>satra0019</t>
  </si>
  <si>
    <t>satra0034</t>
  </si>
  <si>
    <t>satra0035</t>
  </si>
  <si>
    <t>satra0036</t>
  </si>
  <si>
    <t>satra0037</t>
  </si>
  <si>
    <t>satra0039</t>
  </si>
  <si>
    <t>satra0040</t>
  </si>
  <si>
    <t>satra0042</t>
  </si>
  <si>
    <t>satra0070</t>
  </si>
  <si>
    <t>satra0173</t>
  </si>
  <si>
    <t>satra0174</t>
  </si>
  <si>
    <t>satra0176</t>
  </si>
  <si>
    <t>Tmart01052</t>
  </si>
  <si>
    <t>CÔNG TY CỔ PHẦN T - MARTSTORES 72. SG Quầy 850A Lê Văn Lương, Nhà Bè, HCM</t>
  </si>
  <si>
    <t>WIN1511</t>
  </si>
  <si>
    <t>WIN1528</t>
  </si>
  <si>
    <t>WIN1561</t>
  </si>
  <si>
    <t>WIN1568</t>
  </si>
  <si>
    <t>WIN1681</t>
  </si>
  <si>
    <t>WIN1685</t>
  </si>
  <si>
    <t>WIN2026</t>
  </si>
  <si>
    <t>WIN2027</t>
  </si>
  <si>
    <t>WIN2030</t>
  </si>
  <si>
    <t>WIN2042</t>
  </si>
  <si>
    <t>WIN2208</t>
  </si>
  <si>
    <t>WIN2503</t>
  </si>
  <si>
    <t>WIN2507</t>
  </si>
  <si>
    <t>WIN2641</t>
  </si>
  <si>
    <t>WIN2721</t>
  </si>
  <si>
    <t>WIN2929</t>
  </si>
  <si>
    <t>WIN2931</t>
  </si>
  <si>
    <t>WIN2965</t>
  </si>
  <si>
    <t>WIN3016</t>
  </si>
  <si>
    <t>WIN3078</t>
  </si>
  <si>
    <t>WIN3084</t>
  </si>
  <si>
    <t>WIN3112</t>
  </si>
  <si>
    <t>WIN3115</t>
  </si>
  <si>
    <t>WIN3135</t>
  </si>
  <si>
    <t>WIN3147</t>
  </si>
  <si>
    <t>WIN3156</t>
  </si>
  <si>
    <t>WIN3157</t>
  </si>
  <si>
    <t>WIN3215</t>
  </si>
  <si>
    <t>WIN3449</t>
  </si>
  <si>
    <t>WIN3469</t>
  </si>
  <si>
    <t>WIN3533</t>
  </si>
  <si>
    <t>WIN3562</t>
  </si>
  <si>
    <t>WIN3666</t>
  </si>
  <si>
    <t>WIN3675</t>
  </si>
  <si>
    <t>WIN3740</t>
  </si>
  <si>
    <t>WIN3758</t>
  </si>
  <si>
    <t>WIN3783</t>
  </si>
  <si>
    <t>WIN3894</t>
  </si>
  <si>
    <t>WIN3907</t>
  </si>
  <si>
    <t>WIN3911</t>
  </si>
  <si>
    <t>WIN3964</t>
  </si>
  <si>
    <t>WIN4073</t>
  </si>
  <si>
    <t>WIN4082</t>
  </si>
  <si>
    <t>WIN4100</t>
  </si>
  <si>
    <t>WIN4132</t>
  </si>
  <si>
    <t>WIN4165</t>
  </si>
  <si>
    <t>WIN4226</t>
  </si>
  <si>
    <t>WIN4235</t>
  </si>
  <si>
    <t>WIN4239</t>
  </si>
  <si>
    <t>WIN4281</t>
  </si>
  <si>
    <t>WIN4313</t>
  </si>
  <si>
    <t>WIN4330</t>
  </si>
  <si>
    <t>WIN4366</t>
  </si>
  <si>
    <t>WIN4381</t>
  </si>
  <si>
    <t>WIN4382</t>
  </si>
  <si>
    <t>WIN4383</t>
  </si>
  <si>
    <t>WIN4569</t>
  </si>
  <si>
    <t>WIN4662</t>
  </si>
  <si>
    <t>WIN4757</t>
  </si>
  <si>
    <t>WIN4772</t>
  </si>
  <si>
    <t>WIN4881</t>
  </si>
  <si>
    <t>WIN4915</t>
  </si>
  <si>
    <t>WIN4940</t>
  </si>
  <si>
    <t>WIN5006</t>
  </si>
  <si>
    <t>WIN5019</t>
  </si>
  <si>
    <t>WIN5026</t>
  </si>
  <si>
    <t>WIN5231</t>
  </si>
  <si>
    <t>WIN5387</t>
  </si>
  <si>
    <t>WIN5436</t>
  </si>
  <si>
    <t>WIN5483</t>
  </si>
  <si>
    <t>WIN5547</t>
  </si>
  <si>
    <t>WIN5591</t>
  </si>
  <si>
    <t>WIN5786</t>
  </si>
  <si>
    <t>WIN5794</t>
  </si>
  <si>
    <t>WIN5822</t>
  </si>
  <si>
    <t>WIN6057</t>
  </si>
  <si>
    <t>WIN6060</t>
  </si>
  <si>
    <t>WIN6065</t>
  </si>
  <si>
    <t>WIN6104</t>
  </si>
  <si>
    <t>WIN6135</t>
  </si>
  <si>
    <t>WIN6242</t>
  </si>
  <si>
    <t>WIN6275</t>
  </si>
  <si>
    <t>WIN6319</t>
  </si>
  <si>
    <t>WIN6421</t>
  </si>
  <si>
    <t>WIN6429</t>
  </si>
  <si>
    <t>WIN6463</t>
  </si>
  <si>
    <t>WIN6506</t>
  </si>
  <si>
    <t>ACM0014</t>
  </si>
  <si>
    <t>AEON CITI MART Phúc Yên</t>
  </si>
  <si>
    <t>coop0243</t>
  </si>
  <si>
    <t>coop0276</t>
  </si>
  <si>
    <t>coop0283</t>
  </si>
  <si>
    <t>coop0401</t>
  </si>
  <si>
    <t>coop0403</t>
  </si>
  <si>
    <t>COOP-056</t>
  </si>
  <si>
    <t>coop0641</t>
  </si>
  <si>
    <t>coop0653</t>
  </si>
  <si>
    <t>coop0665</t>
  </si>
  <si>
    <t>coop0678</t>
  </si>
  <si>
    <t>coop0694</t>
  </si>
  <si>
    <t>coop2014</t>
  </si>
  <si>
    <t>coop2016</t>
  </si>
  <si>
    <t>coop2020</t>
  </si>
  <si>
    <t>coop2032</t>
  </si>
  <si>
    <t>coop2035</t>
  </si>
  <si>
    <t>coop2039</t>
  </si>
  <si>
    <t>coop2041</t>
  </si>
  <si>
    <t>coop2044</t>
  </si>
  <si>
    <t>coop2055</t>
  </si>
  <si>
    <t>coop2057</t>
  </si>
  <si>
    <t>coop2076</t>
  </si>
  <si>
    <t>coop2078</t>
  </si>
  <si>
    <t>coop2084</t>
  </si>
  <si>
    <t>coop2085</t>
  </si>
  <si>
    <t>coop2102</t>
  </si>
  <si>
    <t>coop2105</t>
  </si>
  <si>
    <t>coop2110</t>
  </si>
  <si>
    <t>coop2124</t>
  </si>
  <si>
    <t>coop2131</t>
  </si>
  <si>
    <t>coop2148</t>
  </si>
  <si>
    <t>coop215</t>
  </si>
  <si>
    <t>coop277</t>
  </si>
  <si>
    <t>coop640</t>
  </si>
  <si>
    <t>coop698</t>
  </si>
  <si>
    <t>COOPCUCHI</t>
  </si>
  <si>
    <t>COOPHOABINH</t>
  </si>
  <si>
    <t>COOPTHANGLOI</t>
  </si>
  <si>
    <t>GS0157</t>
  </si>
  <si>
    <t>KHAISAN0002</t>
  </si>
  <si>
    <t>mega0004</t>
  </si>
  <si>
    <t>nova0003</t>
  </si>
  <si>
    <t>Nova Nguyễn Sơn</t>
  </si>
  <si>
    <t>nova0008</t>
  </si>
  <si>
    <t>Nova Huỳnh Thiện Lộc</t>
  </si>
  <si>
    <t>nova0010</t>
  </si>
  <si>
    <t>Nova Kho bán Botanica</t>
  </si>
  <si>
    <t>nova0012</t>
  </si>
  <si>
    <t>Nova Rich Start</t>
  </si>
  <si>
    <t>satra0078</t>
  </si>
  <si>
    <t>satra0080</t>
  </si>
  <si>
    <t>satra0081</t>
  </si>
  <si>
    <t>satra0082</t>
  </si>
  <si>
    <t>satra0083</t>
  </si>
  <si>
    <t>satra0084</t>
  </si>
  <si>
    <t>satra0086</t>
  </si>
  <si>
    <t>satra0088</t>
  </si>
  <si>
    <t>satra0089</t>
  </si>
  <si>
    <t>satra0090</t>
  </si>
  <si>
    <t>satra0091</t>
  </si>
  <si>
    <t>satra0092</t>
  </si>
  <si>
    <t>satra0094</t>
  </si>
  <si>
    <t>satra0133</t>
  </si>
  <si>
    <t>satra0134</t>
  </si>
  <si>
    <t>satra0135</t>
  </si>
  <si>
    <t>satra0136</t>
  </si>
  <si>
    <t>satra0137</t>
  </si>
  <si>
    <t>satra0138</t>
  </si>
  <si>
    <t>satra0141</t>
  </si>
  <si>
    <t>satra0142</t>
  </si>
  <si>
    <t>satra0143</t>
  </si>
  <si>
    <t>satra0144</t>
  </si>
  <si>
    <t>satra0145</t>
  </si>
  <si>
    <t>satra0160</t>
  </si>
  <si>
    <t>satra0161</t>
  </si>
  <si>
    <t>satra0163</t>
  </si>
  <si>
    <t>satra0169</t>
  </si>
  <si>
    <t>satra0170</t>
  </si>
  <si>
    <t>satra0178</t>
  </si>
  <si>
    <t>satra0179</t>
  </si>
  <si>
    <t>satra0180</t>
  </si>
  <si>
    <t>satra0185</t>
  </si>
  <si>
    <t>satra0188</t>
  </si>
  <si>
    <t>satra0190</t>
  </si>
  <si>
    <t>satra0192</t>
  </si>
  <si>
    <t>satra0193</t>
  </si>
  <si>
    <t>satra0300</t>
  </si>
  <si>
    <t>TRUNGMYTAY</t>
  </si>
  <si>
    <t>WIN1513</t>
  </si>
  <si>
    <t>WIN1527</t>
  </si>
  <si>
    <t>WIN1631</t>
  </si>
  <si>
    <t>WIN2045</t>
  </si>
  <si>
    <t>WIN2052</t>
  </si>
  <si>
    <t>WIN2386</t>
  </si>
  <si>
    <t>WIN2446</t>
  </si>
  <si>
    <t>WIN2881</t>
  </si>
  <si>
    <t>WIN2886</t>
  </si>
  <si>
    <t>WIN2892</t>
  </si>
  <si>
    <t>WIN3175</t>
  </si>
  <si>
    <t>WIN3193</t>
  </si>
  <si>
    <t>WIN3204</t>
  </si>
  <si>
    <t>WIN3205</t>
  </si>
  <si>
    <t>WIN3214</t>
  </si>
  <si>
    <t>WIN3218</t>
  </si>
  <si>
    <t>WIN3223</t>
  </si>
  <si>
    <t>WIN3243</t>
  </si>
  <si>
    <t>WIN3258</t>
  </si>
  <si>
    <t>WIN3274</t>
  </si>
  <si>
    <t>WIN3283</t>
  </si>
  <si>
    <t>WIN3285</t>
  </si>
  <si>
    <t>WIN3286</t>
  </si>
  <si>
    <t>WIN3296</t>
  </si>
  <si>
    <t>WIN3307</t>
  </si>
  <si>
    <t>WIN3316</t>
  </si>
  <si>
    <t>WIN3356</t>
  </si>
  <si>
    <t>WIN3392</t>
  </si>
  <si>
    <t>WIN3394</t>
  </si>
  <si>
    <t>WIN3411</t>
  </si>
  <si>
    <t>WIN3420</t>
  </si>
  <si>
    <t>WIN3426</t>
  </si>
  <si>
    <t>WIN3484</t>
  </si>
  <si>
    <t>WIN3502</t>
  </si>
  <si>
    <t>WIN3508</t>
  </si>
  <si>
    <t>WIN3516</t>
  </si>
  <si>
    <t>WIN3559</t>
  </si>
  <si>
    <t>WIN3566</t>
  </si>
  <si>
    <t>WIN3619</t>
  </si>
  <si>
    <t>WIN3630</t>
  </si>
  <si>
    <t>WIN3644</t>
  </si>
  <si>
    <t>WIN3726</t>
  </si>
  <si>
    <t>WIN3736</t>
  </si>
  <si>
    <t>WIN3769</t>
  </si>
  <si>
    <t>WIN3834</t>
  </si>
  <si>
    <t>WIN3843</t>
  </si>
  <si>
    <t>WIN3848</t>
  </si>
  <si>
    <t>WIN3906</t>
  </si>
  <si>
    <t>WIN3976</t>
  </si>
  <si>
    <t>WIN4013</t>
  </si>
  <si>
    <t>WIN4045</t>
  </si>
  <si>
    <t>WIN4047</t>
  </si>
  <si>
    <t>WIN4055</t>
  </si>
  <si>
    <t>WIN4097</t>
  </si>
  <si>
    <t>WIN4145</t>
  </si>
  <si>
    <t>WIN4148</t>
  </si>
  <si>
    <t>WIN4149</t>
  </si>
  <si>
    <t>WIN4202</t>
  </si>
  <si>
    <t>WIN4207</t>
  </si>
  <si>
    <t>WIN4285</t>
  </si>
  <si>
    <t>WIN4290</t>
  </si>
  <si>
    <t>WIN4303</t>
  </si>
  <si>
    <t>WIN4323</t>
  </si>
  <si>
    <t>WIN4345</t>
  </si>
  <si>
    <t>WIN4350</t>
  </si>
  <si>
    <t>WIN4378</t>
  </si>
  <si>
    <t>WIN4412</t>
  </si>
  <si>
    <t>WIN4420</t>
  </si>
  <si>
    <t>WIN4493</t>
  </si>
  <si>
    <t>WIN4774</t>
  </si>
  <si>
    <t>WIN4779</t>
  </si>
  <si>
    <t>WIN4808</t>
  </si>
  <si>
    <t>WIN4823</t>
  </si>
  <si>
    <t>WIN4895</t>
  </si>
  <si>
    <t>WIN5005</t>
  </si>
  <si>
    <t>WIN5024</t>
  </si>
  <si>
    <t>WIN5025</t>
  </si>
  <si>
    <t>WIN5029</t>
  </si>
  <si>
    <t>WIN5077</t>
  </si>
  <si>
    <t>WIN5085</t>
  </si>
  <si>
    <t>WIN5115</t>
  </si>
  <si>
    <t>WIN5141</t>
  </si>
  <si>
    <t>WIN5182</t>
  </si>
  <si>
    <t>WIN5230</t>
  </si>
  <si>
    <t>WIN5240</t>
  </si>
  <si>
    <t>WIN5269</t>
  </si>
  <si>
    <t>WIN5274</t>
  </si>
  <si>
    <t>WIN5278</t>
  </si>
  <si>
    <t>WIN5302</t>
  </si>
  <si>
    <t>WIN5355</t>
  </si>
  <si>
    <t>WIN5386</t>
  </si>
  <si>
    <t>WIN5447</t>
  </si>
  <si>
    <t>WIN5451</t>
  </si>
  <si>
    <t>WIN5482</t>
  </si>
  <si>
    <t>WIN5521</t>
  </si>
  <si>
    <t>WIN5544</t>
  </si>
  <si>
    <t>WIN5588</t>
  </si>
  <si>
    <t>WIN5647</t>
  </si>
  <si>
    <t>WIN5767</t>
  </si>
  <si>
    <t>WIN5808</t>
  </si>
  <si>
    <t>WIN5809</t>
  </si>
  <si>
    <t>WIN5827</t>
  </si>
  <si>
    <t>WIN5841</t>
  </si>
  <si>
    <t>WIN5972</t>
  </si>
  <si>
    <t>WIN5980</t>
  </si>
  <si>
    <t>WIN6000</t>
  </si>
  <si>
    <t>WIN6008</t>
  </si>
  <si>
    <t>WIN6020</t>
  </si>
  <si>
    <t>WIN6027</t>
  </si>
  <si>
    <t>WIN6031</t>
  </si>
  <si>
    <t>WIN6058</t>
  </si>
  <si>
    <t>WIN6089</t>
  </si>
  <si>
    <t>WIN6114</t>
  </si>
  <si>
    <t>WIN6123</t>
  </si>
  <si>
    <t>WIN6133</t>
  </si>
  <si>
    <t>WIN6144</t>
  </si>
  <si>
    <t>WIN6228</t>
  </si>
  <si>
    <t>WIN6229</t>
  </si>
  <si>
    <t>WIN6230</t>
  </si>
  <si>
    <t>WIN6305</t>
  </si>
  <si>
    <t>WIN6382</t>
  </si>
  <si>
    <t>WIN6410</t>
  </si>
  <si>
    <t>WIN6415</t>
  </si>
  <si>
    <t>WIN6437</t>
  </si>
  <si>
    <t>WIN6473</t>
  </si>
  <si>
    <t>WIN6500</t>
  </si>
  <si>
    <t>WIN6505</t>
  </si>
  <si>
    <t>WIN6565</t>
  </si>
  <si>
    <t>win6674</t>
  </si>
  <si>
    <t>Chi nhánh: 207 PHẠM VĂN HAI; Nhân viên: Thái Quang Hải; Từ ngày 16/8/2022 đến ngày 31/8/2022</t>
  </si>
  <si>
    <t>coopfine0003</t>
  </si>
  <si>
    <t>FINELIFE SUPERMARKET URBANHILL</t>
  </si>
  <si>
    <t>TỔNG HỢP BÁN HÀNG THEO ĐỊA PHƯƠNG</t>
  </si>
  <si>
    <t>Tỉnh/Thành phố</t>
  </si>
  <si>
    <t>Quận/Huyện</t>
  </si>
  <si>
    <t>Xã/Phường</t>
  </si>
  <si>
    <t>Hồ Chí Minh</t>
  </si>
  <si>
    <t>Huyện Nhà Bè</t>
  </si>
  <si>
    <t>Quận 1</t>
  </si>
  <si>
    <t>Quận 10</t>
  </si>
  <si>
    <t>Quận 4</t>
  </si>
  <si>
    <t>Quận 7</t>
  </si>
  <si>
    <t>Quận Bình Tân</t>
  </si>
  <si>
    <t>Quận Gò Vấp</t>
  </si>
  <si>
    <t>Quận Tân Phú</t>
  </si>
  <si>
    <t>Thành phố Thủ Đức</t>
  </si>
  <si>
    <t>bình an</t>
  </si>
  <si>
    <t>Phường An Phú</t>
  </si>
  <si>
    <t>Phường Bình Trưng Đông</t>
  </si>
  <si>
    <t>Phường Bình Trưng Tây</t>
  </si>
  <si>
    <t>Phường Cát Lái</t>
  </si>
  <si>
    <t>Phường Thảo Điền</t>
  </si>
  <si>
    <t>Chi nhánh: 207 PHẠM VĂN HAI; Tỉnh/TP: Hồ Chí Minh; Nhân viên: SG004; Tháng 8 năm 2022</t>
  </si>
  <si>
    <t>Huyện Bình Chánh</t>
  </si>
  <si>
    <t>Quận 11</t>
  </si>
  <si>
    <t>Quận 6</t>
  </si>
  <si>
    <t>Quận 8</t>
  </si>
  <si>
    <t>Quận Bình Thạnh</t>
  </si>
  <si>
    <t>Quận Phú Nhuận</t>
  </si>
  <si>
    <t>Chi nhánh: 207 PHẠM VĂN HAI; Nhân viên: Huỳnh Quốc Phong; Tháng 8 năm 2022</t>
  </si>
  <si>
    <t>ACM0006</t>
  </si>
  <si>
    <t>AEON CITI MART B&amp;B Him Lam 6</t>
  </si>
  <si>
    <t>ACM0016</t>
  </si>
  <si>
    <t>AEON CITI MART B&amp;B Conic</t>
  </si>
  <si>
    <t>ACM0017</t>
  </si>
  <si>
    <t>AEON CITIMART Res 11</t>
  </si>
  <si>
    <t>BINHDONG</t>
  </si>
  <si>
    <t>CÔNG TY TNHH  MỘT THÀNH VIÊN THƯƠNG MẠI DỊCH VỤ BÌNH ĐÔNG</t>
  </si>
  <si>
    <t>coop0090</t>
  </si>
  <si>
    <t>Cửa Hàng Co.opFood Nguyễn Kiệm</t>
  </si>
  <si>
    <t>coop0091</t>
  </si>
  <si>
    <t>Cửa Hàng Co.opFood An Lạc</t>
  </si>
  <si>
    <t>coop0097</t>
  </si>
  <si>
    <t>Cửa Hàng Co.opFood Trương Đình Hội</t>
  </si>
  <si>
    <t>coop0100</t>
  </si>
  <si>
    <t>Cửa Hàng Co.opFood CC Diamond Riverside</t>
  </si>
  <si>
    <t>coop0105</t>
  </si>
  <si>
    <t>Cửa Hàng Co.opFood Ung Văn Khiêm</t>
  </si>
  <si>
    <t>coop0111</t>
  </si>
  <si>
    <t>Cửa Hàng Co.opFood Vạn Kiếp 31</t>
  </si>
  <si>
    <t>coop0112</t>
  </si>
  <si>
    <t>Cửa Hàng Co.opFood Green Hills</t>
  </si>
  <si>
    <t>coop0113</t>
  </si>
  <si>
    <t>Cửa Hàng Co.opFood Him Lam Chợ Lớn</t>
  </si>
  <si>
    <t>coop0114</t>
  </si>
  <si>
    <t>Cửa Hàng Co.opFood CC Lovera Khang Điền</t>
  </si>
  <si>
    <t>coop0115</t>
  </si>
  <si>
    <t>Cửa Hàng Co.opFood Bông Sao</t>
  </si>
  <si>
    <t>coop0118</t>
  </si>
  <si>
    <t>Cửa Hàng Co.opFood Hồ Văn Long 30</t>
  </si>
  <si>
    <t>coop0123</t>
  </si>
  <si>
    <t>Cửa Hàng Co.opFood KCN Vĩnh Lộc</t>
  </si>
  <si>
    <t>coop0130</t>
  </si>
  <si>
    <t>Cửa Hàng Co.opFood Liên Ấp 2-6</t>
  </si>
  <si>
    <t>coop0133</t>
  </si>
  <si>
    <t>Cửa Hàng Co.opFood Đường Số 1 Tên Lửa</t>
  </si>
  <si>
    <t>coop0137</t>
  </si>
  <si>
    <t>Cửa hàng Co.op Food D20 Võ Văn Vân</t>
  </si>
  <si>
    <t>coop0141</t>
  </si>
  <si>
    <t>Cửa Hàng Co.opFood Bùi Đình Túy</t>
  </si>
  <si>
    <t>coop0142</t>
  </si>
  <si>
    <t>Cửa Hàng Co.opFood Lạc Long Quân</t>
  </si>
  <si>
    <t>coop0157</t>
  </si>
  <si>
    <t>Cửa Hàng Co.opFood Bạch Đằng</t>
  </si>
  <si>
    <t>coop0158</t>
  </si>
  <si>
    <t>Cửa Hàng Co.opFood Hưng Phú</t>
  </si>
  <si>
    <t>coop0162</t>
  </si>
  <si>
    <t>Cửa Hàng Co.opFood Phạm Nhữ Tăng 11</t>
  </si>
  <si>
    <t>coop0168</t>
  </si>
  <si>
    <t>Cửa Hàng Co.opFood Nguyễn Văn Đậu 137</t>
  </si>
  <si>
    <t>COOP-018</t>
  </si>
  <si>
    <t>CHI NHÁNH LIÊN HIỆP HỢP TÁC XÃ THƯƠNG MẠI TP.HỒ CHÍ MINH - CO.OPMART VĂN THÁNH</t>
  </si>
  <si>
    <t>COOP-050</t>
  </si>
  <si>
    <t>CHI NHÁNH LIÊN HIỆP HỢP TÁC XÃ THƯƠNG MẠI TP.HCM - CO.OPMART BÌNH TÂN 2</t>
  </si>
  <si>
    <t>coop0626</t>
  </si>
  <si>
    <t>Cửa hàng Co.op Food CC Bình Phú 1</t>
  </si>
  <si>
    <t>coop2042</t>
  </si>
  <si>
    <t>Cửa Hàng Co.opFood Nguyễn Xí 247</t>
  </si>
  <si>
    <t>coop2072</t>
  </si>
  <si>
    <t>Cửa Hàng Co.opFood CC Hoàng Kim Thế Gia</t>
  </si>
  <si>
    <t>coop2087</t>
  </si>
  <si>
    <t>Cửa Hàng Co.opFood Vision</t>
  </si>
  <si>
    <t>coop2115</t>
  </si>
  <si>
    <t>Cửa Hàng Co.opFood Thanh Đa</t>
  </si>
  <si>
    <t>coop214</t>
  </si>
  <si>
    <t>Cửa Hàng Co.opFood Chu Văn An</t>
  </si>
  <si>
    <t>coop230</t>
  </si>
  <si>
    <t>Cửa Hàng Co.opFood Lê Quang Định</t>
  </si>
  <si>
    <t>coop239</t>
  </si>
  <si>
    <t>Cửa Hàng Co.opFood Phú Lợi</t>
  </si>
  <si>
    <t>coop255</t>
  </si>
  <si>
    <t>Cửa Hàng Co.opFood Phạm Thế Hiển</t>
  </si>
  <si>
    <t>coop287</t>
  </si>
  <si>
    <t>Cửa Hàng Co.opFood Gò Xoài</t>
  </si>
  <si>
    <t>coop684</t>
  </si>
  <si>
    <t>Cửa Hàng Co.opFood Tân Quý Tây</t>
  </si>
  <si>
    <t>coop69026</t>
  </si>
  <si>
    <t>Cửa Hàng Co.opFood Nhượng Quyền Phố Quang</t>
  </si>
  <si>
    <t>coop9998</t>
  </si>
  <si>
    <t>Cửa Hàng Co.opFood Nhượng Quyền Bình Lợi</t>
  </si>
  <si>
    <t>coop9999</t>
  </si>
  <si>
    <t>Cửa Hàng Co.opFood Nhượng Quyền Trung Sơn</t>
  </si>
  <si>
    <t>COOPBINHTAN</t>
  </si>
  <si>
    <t>CÔNG TY TNHH MỘT THÀNH VIÊN SÀI GÒN CO.OP BÌNH TÂN</t>
  </si>
  <si>
    <t>coopfine0002</t>
  </si>
  <si>
    <t>FINELIFE SUPERMARKET SAIGON MIA</t>
  </si>
  <si>
    <t>COOPPHULAM</t>
  </si>
  <si>
    <t>CÔNG TY TNHH MỘT THÀNH VIÊN SÀI GÒN CO.OP PHÚ LÂM</t>
  </si>
  <si>
    <t>COOPPHUNHUAN</t>
  </si>
  <si>
    <t>CÔNG TY TNHH MỘT THÀNH VIÊN SÀI GÒN CO.OP PHÚ NHUẬN</t>
  </si>
  <si>
    <t>COOPRACHMIEU</t>
  </si>
  <si>
    <t>CÔNG TY TNHH MỘT THÀNH VIÊN SÀI GÒN CO.OP RẠCH MIỄU</t>
  </si>
  <si>
    <t>GS0005</t>
  </si>
  <si>
    <t>GS25 Nguyen Huu Canh</t>
  </si>
  <si>
    <t>GS0009</t>
  </si>
  <si>
    <t>GS25 Cao Lo</t>
  </si>
  <si>
    <t>GS0017</t>
  </si>
  <si>
    <t>GS25 Vinhome</t>
  </si>
  <si>
    <t>GS0019</t>
  </si>
  <si>
    <t>GS25 Wilton</t>
  </si>
  <si>
    <t>GS0038</t>
  </si>
  <si>
    <t>GS25 Diamond Lotus</t>
  </si>
  <si>
    <t>GS0048</t>
  </si>
  <si>
    <t>GS25 Huynh Dinh Hai</t>
  </si>
  <si>
    <t>GS0069</t>
  </si>
  <si>
    <t>GS25 Nguyen Van Thuong</t>
  </si>
  <si>
    <t>GS0092</t>
  </si>
  <si>
    <t>GS25 Opal Tower</t>
  </si>
  <si>
    <t>GS0095</t>
  </si>
  <si>
    <t>GS25 Truong Phuoc Phan</t>
  </si>
  <si>
    <t>GS0111</t>
  </si>
  <si>
    <t>GS25 THPT Phu Lam</t>
  </si>
  <si>
    <t>GS0121</t>
  </si>
  <si>
    <t>GS25 Vinh Loc</t>
  </si>
  <si>
    <t>GS0170</t>
  </si>
  <si>
    <t>GS25 Dang Thuy Tram</t>
  </si>
  <si>
    <t>GS0195</t>
  </si>
  <si>
    <t>GS25 Nguyen Van Troi</t>
  </si>
  <si>
    <t>KHAISAN0001</t>
  </si>
  <si>
    <t>Khải San Quận Phú Nhuận CÔNG TY TNHH THƯƠNG MẠI GIAO NHẬN VẬN TẢI HNT</t>
  </si>
  <si>
    <t>KL.00022</t>
  </si>
  <si>
    <t>VÕ VĂN THẢO</t>
  </si>
  <si>
    <t>mega0002</t>
  </si>
  <si>
    <t>Mega Bình Phú</t>
  </si>
  <si>
    <t>nova0007</t>
  </si>
  <si>
    <t>Nova D5</t>
  </si>
  <si>
    <t>nova0009</t>
  </si>
  <si>
    <t>Nova Kho bán Orchard Garden</t>
  </si>
  <si>
    <t>saigonhd01</t>
  </si>
  <si>
    <t>CÔNG TY CỔ PHẦN SÀI GÒN HD</t>
  </si>
  <si>
    <t>satra0027</t>
  </si>
  <si>
    <t>Satrafoods BÀ HOM</t>
  </si>
  <si>
    <t>satra0029</t>
  </si>
  <si>
    <t>Satrafoods TÂN HÒA ĐÔNG</t>
  </si>
  <si>
    <t>satra0032</t>
  </si>
  <si>
    <t>Satrafoods PHÚ LÂM</t>
  </si>
  <si>
    <t>satra0044</t>
  </si>
  <si>
    <t>Satrafoods PHẠM THẾ HIỂN</t>
  </si>
  <si>
    <t>satra0045</t>
  </si>
  <si>
    <t>Satrafoods HƯNG PHÚ</t>
  </si>
  <si>
    <t>satra0046</t>
  </si>
  <si>
    <t>Satrafoods DẠ NAM</t>
  </si>
  <si>
    <t>satra0047</t>
  </si>
  <si>
    <t>Satrafoods PHẠM THẾ HIỂN 2</t>
  </si>
  <si>
    <t>satra0049</t>
  </si>
  <si>
    <t>Satrafoods PHẠM THẾ HIỂN 3</t>
  </si>
  <si>
    <t>satra0050</t>
  </si>
  <si>
    <t>Satrafoods AN DƯƠNG VƯƠNG 2</t>
  </si>
  <si>
    <t>satra0053</t>
  </si>
  <si>
    <t>Satrafoods TÙNG THIỆN VƯƠNG</t>
  </si>
  <si>
    <t>satra0054</t>
  </si>
  <si>
    <t>Satrafoods ĐƯỜNG SỐ 1 (Q8)</t>
  </si>
  <si>
    <t>satra0072</t>
  </si>
  <si>
    <t>Satrafoods TRẦN QUÝ</t>
  </si>
  <si>
    <t>satra0073</t>
  </si>
  <si>
    <t>Satrafoods LẠC LONG QUÂN</t>
  </si>
  <si>
    <t>satra0075</t>
  </si>
  <si>
    <t>Satrafoods HOA SEN</t>
  </si>
  <si>
    <t>satra0076</t>
  </si>
  <si>
    <t>Satrafoods LẠC LONG QUÂN 3</t>
  </si>
  <si>
    <t>satra0096</t>
  </si>
  <si>
    <t>Satrafoods QUỐC LỘ 50</t>
  </si>
  <si>
    <t>satra0106</t>
  </si>
  <si>
    <t>Satrafoods VĨNH LỘC</t>
  </si>
  <si>
    <t>satra0107</t>
  </si>
  <si>
    <t>Satrafoods CÂY DA SÀ</t>
  </si>
  <si>
    <t>satra0108</t>
  </si>
  <si>
    <t>Satrafoods ĐƯỜNG SỐ 1 (B TÂN)</t>
  </si>
  <si>
    <t>satra0109</t>
  </si>
  <si>
    <t>Satrafoods GÒ XOÀI</t>
  </si>
  <si>
    <t>satra0111</t>
  </si>
  <si>
    <t>Satrafoods LÊ VĂN QUỚI</t>
  </si>
  <si>
    <t>satra0113</t>
  </si>
  <si>
    <t>Satrafoods ĐƯỜNG 5C</t>
  </si>
  <si>
    <t>satra0115</t>
  </si>
  <si>
    <t>Satrafoods HƯƠNG LỘ 2 - 2</t>
  </si>
  <si>
    <t>satra0119</t>
  </si>
  <si>
    <t>Satrafoods ẤP CHIẾN LƯỢC</t>
  </si>
  <si>
    <t>satra0121</t>
  </si>
  <si>
    <t>Satrafoods NƠ TRANG LONG</t>
  </si>
  <si>
    <t>satra0122</t>
  </si>
  <si>
    <t>Satrafoods NƠ TRANG LONG 2</t>
  </si>
  <si>
    <t>satra0123</t>
  </si>
  <si>
    <t>Satrafoods PHAN CHU TRINH</t>
  </si>
  <si>
    <t>satra0124</t>
  </si>
  <si>
    <t>Satrafoods UNG VĂN KHIÊM</t>
  </si>
  <si>
    <t>satra0125</t>
  </si>
  <si>
    <t>Satrafoods NGUYỄN VĂN ĐẬU</t>
  </si>
  <si>
    <t>satra0126</t>
  </si>
  <si>
    <t>Satrafoods HOÀNG HOA THÁM</t>
  </si>
  <si>
    <t>satra0128</t>
  </si>
  <si>
    <t>Satrafoods NGUYỄN VĂN ĐẬU 2</t>
  </si>
  <si>
    <t>satra0129</t>
  </si>
  <si>
    <t>Satrafoods BÌNH LỢI</t>
  </si>
  <si>
    <t>satra0130</t>
  </si>
  <si>
    <t>Satrafoods PHAN VĂN HÂN</t>
  </si>
  <si>
    <t>satra0131</t>
  </si>
  <si>
    <t>Satrafoods BÙI HỮU NGHĨA</t>
  </si>
  <si>
    <t>satra0132</t>
  </si>
  <si>
    <t>Satrafoods TÂN CẢNG</t>
  </si>
  <si>
    <t>SATRA-020</t>
  </si>
  <si>
    <t>TTTM Satra đường Phạm Hùng</t>
  </si>
  <si>
    <t>SGMART</t>
  </si>
  <si>
    <t>CÔNG TY TNHH SAIGON MART</t>
  </si>
  <si>
    <t>Shinsen Cửa Hàng Nguyễn Văn Đậu</t>
  </si>
  <si>
    <t>SONGNGOC</t>
  </si>
  <si>
    <t>CÔNG TY TNHH MTV SONG NGỌC</t>
  </si>
  <si>
    <t>WIN1596</t>
  </si>
  <si>
    <t>WIN1630</t>
  </si>
  <si>
    <t>WIN1683</t>
  </si>
  <si>
    <t>WIN2035</t>
  </si>
  <si>
    <t>WIN2036</t>
  </si>
  <si>
    <t>WIN2107</t>
  </si>
  <si>
    <t>WIN2110</t>
  </si>
  <si>
    <t>WIN2227</t>
  </si>
  <si>
    <t>WIN2458</t>
  </si>
  <si>
    <t>WIN2615</t>
  </si>
  <si>
    <t>WIN2672</t>
  </si>
  <si>
    <t>WIN2682</t>
  </si>
  <si>
    <t>WIN2882</t>
  </si>
  <si>
    <t>WIN2894</t>
  </si>
  <si>
    <t>WIN2954</t>
  </si>
  <si>
    <t>WIN2968</t>
  </si>
  <si>
    <t>WIN3063</t>
  </si>
  <si>
    <t>WIN3079</t>
  </si>
  <si>
    <t>WIN3113</t>
  </si>
  <si>
    <t>WIN3126</t>
  </si>
  <si>
    <t>WIN3140</t>
  </si>
  <si>
    <t>WIN3199</t>
  </si>
  <si>
    <t>WIN3213</t>
  </si>
  <si>
    <t>WIN3254</t>
  </si>
  <si>
    <t>WIN3287</t>
  </si>
  <si>
    <t>WIN3292</t>
  </si>
  <si>
    <t>WIN3294</t>
  </si>
  <si>
    <t>WIN3305</t>
  </si>
  <si>
    <t>WIN3321</t>
  </si>
  <si>
    <t>WIN3327</t>
  </si>
  <si>
    <t>WIN3352</t>
  </si>
  <si>
    <t>WIN3353</t>
  </si>
  <si>
    <t>WIN3355</t>
  </si>
  <si>
    <t>WIN3379</t>
  </si>
  <si>
    <t>WIN3388</t>
  </si>
  <si>
    <t>WIN3389</t>
  </si>
  <si>
    <t>WIN3414</t>
  </si>
  <si>
    <t>WIN3422</t>
  </si>
  <si>
    <t>WIN3430</t>
  </si>
  <si>
    <t>WIN3441</t>
  </si>
  <si>
    <t>WIN3534</t>
  </si>
  <si>
    <t>WIN3563</t>
  </si>
  <si>
    <t>WIN3595</t>
  </si>
  <si>
    <t>WIN3605</t>
  </si>
  <si>
    <t>WIN3634</t>
  </si>
  <si>
    <t>WIN3645</t>
  </si>
  <si>
    <t>WIN3663</t>
  </si>
  <si>
    <t>WIN3673</t>
  </si>
  <si>
    <t>WIN3742</t>
  </si>
  <si>
    <t>WIN3757</t>
  </si>
  <si>
    <t>WIN3759</t>
  </si>
  <si>
    <t>WIN3760</t>
  </si>
  <si>
    <t>WIN3768</t>
  </si>
  <si>
    <t>WIN3775</t>
  </si>
  <si>
    <t>WIN3802</t>
  </si>
  <si>
    <t>WIN3811</t>
  </si>
  <si>
    <t>WIN3828</t>
  </si>
  <si>
    <t>WIN3873</t>
  </si>
  <si>
    <t>WIN3880</t>
  </si>
  <si>
    <t>WIN3904</t>
  </si>
  <si>
    <t>WIN3922</t>
  </si>
  <si>
    <t>WIN3926</t>
  </si>
  <si>
    <t>WIN3933</t>
  </si>
  <si>
    <t>WIN3957</t>
  </si>
  <si>
    <t>WIN3965</t>
  </si>
  <si>
    <t>WIN3977</t>
  </si>
  <si>
    <t>WIN3983</t>
  </si>
  <si>
    <t>WIN3996</t>
  </si>
  <si>
    <t>WIN4012</t>
  </si>
  <si>
    <t>WIN4016</t>
  </si>
  <si>
    <t>WIN4131</t>
  </si>
  <si>
    <t>WIN4146</t>
  </si>
  <si>
    <t>WIN4147</t>
  </si>
  <si>
    <t>WIN4151</t>
  </si>
  <si>
    <t>WIN4154</t>
  </si>
  <si>
    <t>WIN4205</t>
  </si>
  <si>
    <t>WIN4242</t>
  </si>
  <si>
    <t>WIN4319</t>
  </si>
  <si>
    <t>WIN4332</t>
  </si>
  <si>
    <t>WIN4376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</si>
  <si>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</si>
  <si>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</si>
  <si>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</si>
  <si>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</si>
  <si>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</si>
  <si>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</si>
  <si>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</si>
  <si>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</si>
  <si>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</si>
  <si>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WIN4421</t>
  </si>
  <si>
    <t>WIN4441</t>
  </si>
  <si>
    <t>WIN4578</t>
  </si>
  <si>
    <t>WIN4615</t>
  </si>
  <si>
    <t>WIN4785</t>
  </si>
  <si>
    <t>WIN4846</t>
  </si>
  <si>
    <t>WIN4922</t>
  </si>
  <si>
    <t>WIN5187</t>
  </si>
  <si>
    <t>WIN5291</t>
  </si>
  <si>
    <t>WIN5338</t>
  </si>
  <si>
    <t>WIN5360</t>
  </si>
  <si>
    <t>WIN5383</t>
  </si>
  <si>
    <t>WIN5388</t>
  </si>
  <si>
    <t>WIN5420</t>
  </si>
  <si>
    <t>WIN5427</t>
  </si>
  <si>
    <t>WIN5459</t>
  </si>
  <si>
    <t>WIN5532</t>
  </si>
  <si>
    <t>WIN5545</t>
  </si>
  <si>
    <t>WIN5548</t>
  </si>
  <si>
    <t>WIN5560</t>
  </si>
  <si>
    <t>WIN5606</t>
  </si>
  <si>
    <t>WIN5712</t>
  </si>
  <si>
    <t>WIN5755</t>
  </si>
  <si>
    <t>WIN5793</t>
  </si>
  <si>
    <t>WIN5823</t>
  </si>
  <si>
    <t>WIN5854</t>
  </si>
  <si>
    <t>WIN5920</t>
  </si>
  <si>
    <t>WIN5973</t>
  </si>
  <si>
    <t>WIN5983</t>
  </si>
  <si>
    <t>WIN6030</t>
  </si>
  <si>
    <t>WIN6032</t>
  </si>
  <si>
    <t>WIN6067</t>
  </si>
  <si>
    <t>WIN6070</t>
  </si>
  <si>
    <t>WIN6086</t>
  </si>
  <si>
    <t>WIN6088</t>
  </si>
  <si>
    <t>WIN6103</t>
  </si>
  <si>
    <t>WIN6143</t>
  </si>
  <si>
    <t>WIN6158</t>
  </si>
  <si>
    <t>WIN6159</t>
  </si>
  <si>
    <t>WIN6164</t>
  </si>
  <si>
    <t>WIN6186</t>
  </si>
  <si>
    <t>WIN6188</t>
  </si>
  <si>
    <t>WIN6190</t>
  </si>
  <si>
    <t>WIN6220</t>
  </si>
  <si>
    <t>WIN6239</t>
  </si>
  <si>
    <t>WIN6254</t>
  </si>
  <si>
    <t>WIN6256</t>
  </si>
  <si>
    <t>WIN6259</t>
  </si>
  <si>
    <t>WIN6267</t>
  </si>
  <si>
    <t>WIN6273</t>
  </si>
  <si>
    <t>WIN6279</t>
  </si>
  <si>
    <t>WIN6295</t>
  </si>
  <si>
    <t>WIN6316</t>
  </si>
  <si>
    <t>WIN6343</t>
  </si>
  <si>
    <t>WIN6373</t>
  </si>
  <si>
    <t>WIN6389</t>
  </si>
  <si>
    <t>WIN6409</t>
  </si>
  <si>
    <t>WIN6416</t>
  </si>
  <si>
    <t>WIN6468</t>
  </si>
  <si>
    <t>WIN6469</t>
  </si>
  <si>
    <t>WIN6478</t>
  </si>
  <si>
    <t>WIN6507</t>
  </si>
  <si>
    <t>WIN6508</t>
  </si>
  <si>
    <t>WIN6596</t>
  </si>
  <si>
    <t>WIN6615</t>
  </si>
  <si>
    <t>WINF054</t>
  </si>
  <si>
    <t>saigonhd07</t>
  </si>
  <si>
    <t>CÔNG TY CỔ PHẦN SÀI GÒN HD / RIVERSIDE</t>
  </si>
  <si>
    <t>Chi nhánh: 207 PHẠM VĂN HAI; Tỉnh/TP: Hồ Chí Minh; Nhân viên: SG005; Từ ngày 16/8/2022 đến ngày 31/8/2022</t>
  </si>
  <si>
    <t>Huyện Củ Chi</t>
  </si>
  <si>
    <t>Huyện Hóc Môn</t>
  </si>
  <si>
    <t>Quận 12</t>
  </si>
  <si>
    <t>Quận Tân Bình</t>
  </si>
  <si>
    <t>coop0259</t>
  </si>
  <si>
    <t>Cửa Hàng Co.opFood Lê Văn Quới</t>
  </si>
  <si>
    <t>coop0642</t>
  </si>
  <si>
    <t>Cửa Hàng Co.opFood 372 Nơ Trang Long</t>
  </si>
  <si>
    <t>coop0657</t>
  </si>
  <si>
    <t>Cửa hàng Co.op Food Vành Đai</t>
  </si>
  <si>
    <t>coop0661</t>
  </si>
  <si>
    <t>Cửa Hàng Co.opFood Đinh Bộ Lĩnh 81</t>
  </si>
  <si>
    <t>coop0827</t>
  </si>
  <si>
    <t>Cửa Hàng Co.opFood Ba Đình</t>
  </si>
  <si>
    <t>coop2008</t>
  </si>
  <si>
    <t>Cửa hàng Co.op Food CC Hoàng Quân</t>
  </si>
  <si>
    <t>coop2052</t>
  </si>
  <si>
    <t>Cửa Hàng Co.opFood Phan Xích Long 37</t>
  </si>
  <si>
    <t>coop2070</t>
  </si>
  <si>
    <t>Cửa Hàng Co.opFood Nơ Trang Long 235</t>
  </si>
  <si>
    <t>coop2106</t>
  </si>
  <si>
    <t>Cửa Hàng Co.opFood CC Calla Garden</t>
  </si>
  <si>
    <t>coop2132</t>
  </si>
  <si>
    <t>Cửa Hàng Co.opFood Trương Quốc Dung</t>
  </si>
  <si>
    <t>coop2141</t>
  </si>
  <si>
    <t>Cửa Hàng Co.opFood Thới Hòa</t>
  </si>
  <si>
    <t>coop9997</t>
  </si>
  <si>
    <t>Cửa Hàng Co.opFood đường D5 87</t>
  </si>
  <si>
    <t>nhatminh79004</t>
  </si>
  <si>
    <t>OsiFood 828A Xô Viết Nghệ Tĩnh</t>
  </si>
  <si>
    <t>retail0008</t>
  </si>
  <si>
    <t>RETAIL NƠ TRANG LONG, Q.Bình Thạnh</t>
  </si>
  <si>
    <t>sanhdieu0008</t>
  </si>
  <si>
    <t>SÀNH ĐIỆU Annam Gourmet Landmark 81</t>
  </si>
  <si>
    <t>shinsen0002</t>
  </si>
  <si>
    <t>Chi nhánh: 207 PHẠM VĂN HAI; Tỉnh/TP: Hồ Chí Minh; Nhân viên: SG009; Tháng 8 năm 2022</t>
  </si>
  <si>
    <t>coop0226</t>
  </si>
  <si>
    <t>CH Co.opFood Phúc An Lộc</t>
  </si>
  <si>
    <t>coop0280</t>
  </si>
  <si>
    <t>Cửa Hàng Co.opFood Tô Hiến Thành</t>
  </si>
  <si>
    <t>coop0410</t>
  </si>
  <si>
    <t>Cửa hàng Co.op Food Cát Lái</t>
  </si>
  <si>
    <t>coop0634</t>
  </si>
  <si>
    <t>Cửa hàng Co.op Food 13 Lê Văn Thịnh</t>
  </si>
  <si>
    <t>coop2069</t>
  </si>
  <si>
    <t>Cửa Hàng Co.opFood Lê Văn Lương 1187</t>
  </si>
  <si>
    <t>coop233</t>
  </si>
  <si>
    <t>Cửa Hàng Co.opFood Nguyễn Thị Định</t>
  </si>
  <si>
    <t>coop236</t>
  </si>
  <si>
    <t>Cửa Hàng Co.opFood Thảo Điền</t>
  </si>
  <si>
    <t>JMART</t>
  </si>
  <si>
    <t>Công Ty Cổ Phần Thương Mại Dịch Vụ JM Quốc Tế</t>
  </si>
  <si>
    <t>nhatminh79002</t>
  </si>
  <si>
    <t>Cửa hàng OsiFood Nguyễn Khoái</t>
  </si>
  <si>
    <t>nova102402</t>
  </si>
  <si>
    <t>Nova Bình An</t>
  </si>
  <si>
    <t>retail0007</t>
  </si>
  <si>
    <t>RETAIL NGUYỄN THỊ THẬP, Q.7</t>
  </si>
  <si>
    <t>SATRA-004</t>
  </si>
  <si>
    <t>CN TCT TM SÀI GÒN -TNHH MTV-SIÊU THỊ SÀI GÒN</t>
  </si>
  <si>
    <t>WIN1597</t>
  </si>
  <si>
    <t>WIN2043</t>
  </si>
  <si>
    <t>WIN3988</t>
  </si>
  <si>
    <t>WIN4203</t>
  </si>
  <si>
    <t>WIN4250</t>
  </si>
  <si>
    <t>WIN4384</t>
  </si>
  <si>
    <t>WIN4590</t>
  </si>
  <si>
    <t>WIN6350</t>
  </si>
  <si>
    <t>Chi nhánh: 207 PHẠM VĂN HAI; Tỉnh/TP: Hồ Chí Minh; Nhân viên: Nguyễn Diễm My; Từ ngày 01/8/2022 đến ngày 15/8/2022</t>
  </si>
  <si>
    <t>Quận 3</t>
  </si>
  <si>
    <t>Quận 5</t>
  </si>
  <si>
    <t>Quận 9 (Hết hiệu lực)</t>
  </si>
  <si>
    <t>Phường Hiệp Phú</t>
  </si>
  <si>
    <t>Phường Bình Chiểu</t>
  </si>
  <si>
    <t>Phường Bình Thọ</t>
  </si>
  <si>
    <t>Phường Hiệp Bình Chánh</t>
  </si>
  <si>
    <t>Phường Linh Trung</t>
  </si>
  <si>
    <t>Phường Linh Xuân</t>
  </si>
  <si>
    <t>Phường Long Thạnh Mỹ</t>
  </si>
  <si>
    <t>Phường Long Trường</t>
  </si>
  <si>
    <t>Phường Phú Hữu</t>
  </si>
  <si>
    <t>Phường Phước Bình</t>
  </si>
  <si>
    <t>Phường Phước Long A</t>
  </si>
  <si>
    <t>Phường Tam Bình</t>
  </si>
  <si>
    <t>Chi nhánh: 207 PHẠM VĂN HAI; Nhân viên: Nguyễn Diễm My; Từ ngày 01/8/2022 đến ngày 15/8/2022</t>
  </si>
  <si>
    <t>ACM0001</t>
  </si>
  <si>
    <t>AEON CITI MART B&amp;B Somerset</t>
  </si>
  <si>
    <t>ACM0004</t>
  </si>
  <si>
    <t>AEON CITI MART Cao Thắng</t>
  </si>
  <si>
    <t>COOP</t>
  </si>
  <si>
    <t>CÔNG TY TNHH MỘT THÀNH VIÊN THỰC PHẨM SAIGON CO.OP</t>
  </si>
  <si>
    <t>coop0001</t>
  </si>
  <si>
    <t>Cửa Hàng Co.opFood Hoàng Hữu Nam</t>
  </si>
  <si>
    <t>coop0054</t>
  </si>
  <si>
    <t>Cửa Hàng Co.opFood CC Eastern</t>
  </si>
  <si>
    <t>coop0058</t>
  </si>
  <si>
    <t>Cửa Hàng Co.opFood CC Đạt Gia</t>
  </si>
  <si>
    <t>coop0069</t>
  </si>
  <si>
    <t>Cửa Hàng Co.opFood Linh Đông</t>
  </si>
  <si>
    <t>coop0074</t>
  </si>
  <si>
    <t>Cửa Hàng Co.opFood ĐS3 Hiệp Bình Phước</t>
  </si>
  <si>
    <t>coop0075</t>
  </si>
  <si>
    <t>Cửa Hàng Co.opFood Lê Thị Hoa 240</t>
  </si>
  <si>
    <t>coop0081</t>
  </si>
  <si>
    <t>Cửa Hàng Co.opFood Đỗ Xuân Hợp 729</t>
  </si>
  <si>
    <t>coop0082</t>
  </si>
  <si>
    <t>Cửa Hàng Co.opFood Minh Đức</t>
  </si>
  <si>
    <t>coop0092</t>
  </si>
  <si>
    <t>Cửa Hàng Co.opFood Tăng Nhơn Phú 26</t>
  </si>
  <si>
    <t>coop0093</t>
  </si>
  <si>
    <t>Cửa hàng Co.op Food Man Thiện 126A</t>
  </si>
  <si>
    <t>coop0095</t>
  </si>
  <si>
    <t>Cửa Hàng Co.opFood 9 View</t>
  </si>
  <si>
    <t>coop0103</t>
  </si>
  <si>
    <t>Cửa Hàng Co.opFood Trần Quốc Thảo 171</t>
  </si>
  <si>
    <t>coop0104</t>
  </si>
  <si>
    <t>Cửa Hàng Co.opFood ĐS2 Trường Thọ</t>
  </si>
  <si>
    <t>coop0106</t>
  </si>
  <si>
    <t>Cửa Hàng Co.opFood Lê Văn Việt</t>
  </si>
  <si>
    <t>coop0107</t>
  </si>
  <si>
    <t>Cửa hàng Co.op Food CC Safira Khang Điền</t>
  </si>
  <si>
    <t>coop0108</t>
  </si>
  <si>
    <t>Cửa Hàng Co.opFood Long Trường</t>
  </si>
  <si>
    <t>coop0109</t>
  </si>
  <si>
    <t>Cửa hàng Co.op Food Đông Tăng Long</t>
  </si>
  <si>
    <t>coop0139</t>
  </si>
  <si>
    <t>Cửa Hàng Co.opFood CC Him Lam Phú An</t>
  </si>
  <si>
    <t>coop0144</t>
  </si>
  <si>
    <t>Cửa Hàng Co.opFood Hồ Văn Tư</t>
  </si>
  <si>
    <t>coop0148</t>
  </si>
  <si>
    <t>Cửa Hàng Co.opFood CC Linh Tây Tower</t>
  </si>
  <si>
    <t>coop0149</t>
  </si>
  <si>
    <t>Cửa Hàng Co.opFood KDC Thanh Niên</t>
  </si>
  <si>
    <t>coop0156</t>
  </si>
  <si>
    <t>Cửa Hàng Co.opFood Đỗ Xuân Hợp</t>
  </si>
  <si>
    <t>coop0221</t>
  </si>
  <si>
    <t>Cửa Hàng Co.opFood Đặng Văn Bi</t>
  </si>
  <si>
    <t>coop0234</t>
  </si>
  <si>
    <t>Cửa Hàng Co.opFood Lê Văn Thọ</t>
  </si>
  <si>
    <t>coop0238</t>
  </si>
  <si>
    <t>Cửa hàng Co.opFood Hiệp Bình</t>
  </si>
  <si>
    <t>coop0245</t>
  </si>
  <si>
    <t>Cửa Hàng Co.opFood Nguyễn Oanh</t>
  </si>
  <si>
    <t>coop0278</t>
  </si>
  <si>
    <t>Cửa Hàng Co.opFood Phạm Văn Bạch</t>
  </si>
  <si>
    <t>coop0294</t>
  </si>
  <si>
    <t>Cửa Hàng Co.opFood 53 Phạm Văn Chiêu</t>
  </si>
  <si>
    <t>coop0402</t>
  </si>
  <si>
    <t>Cửa Hàng Co.opFood Thống Nhất</t>
  </si>
  <si>
    <t>coop0633</t>
  </si>
  <si>
    <t>Cửa hàng Co.op Food  397 Phan Huy Ích</t>
  </si>
  <si>
    <t>coop0635</t>
  </si>
  <si>
    <t>Cửa Hàng Co.opFood Hoàng Diệu 2</t>
  </si>
  <si>
    <t>COOP-064</t>
  </si>
  <si>
    <t>CHI NHÁNH LIÊN HIỆP HỢP TÁC XÃ THƯƠNG MẠI TP. HỒ CHÍ MINH - CO.OPMART TAM BÌNH</t>
  </si>
  <si>
    <t>coop0658</t>
  </si>
  <si>
    <t>Cửa Hàng Co.opFood Man Thiện 280</t>
  </si>
  <si>
    <t>coop2006</t>
  </si>
  <si>
    <t>Cửa Hàng Co.opFood Lã Xuân Oai 138</t>
  </si>
  <si>
    <t>coop2045</t>
  </si>
  <si>
    <t>Cửa Hàng Co.opFood ĐS12 Trường Thọ</t>
  </si>
  <si>
    <t>coop2066</t>
  </si>
  <si>
    <t>Cửa Hàng Co.opFood Tam Hà 64</t>
  </si>
  <si>
    <t>coop2079</t>
  </si>
  <si>
    <t>Cửa Hàng Co.opFood ĐS9 Linh Tây</t>
  </si>
  <si>
    <t>coop2088</t>
  </si>
  <si>
    <t>Cửa Hàng Co.opFood Tam Phú</t>
  </si>
  <si>
    <t>coop2104</t>
  </si>
  <si>
    <t>Cửa Hàng Co.opFood Cây Trâm</t>
  </si>
  <si>
    <t>coop2108</t>
  </si>
  <si>
    <t>Cửa Hàng Co.opFood Chung Cư Ehome S</t>
  </si>
  <si>
    <t>coop2113</t>
  </si>
  <si>
    <t>Cửa Hàng Co.opFood Chung Cư Saigon Co.op</t>
  </si>
  <si>
    <t>coop212</t>
  </si>
  <si>
    <t>Cửa Hàng Co.opFood Pasteur</t>
  </si>
  <si>
    <t>coop2120</t>
  </si>
  <si>
    <t>Cửa Hàng Co.opFood Nguyễn Thông 1</t>
  </si>
  <si>
    <t>coop2137</t>
  </si>
  <si>
    <t>Cửa Hàng Co.opFood Nguyễn Thái Học Premium</t>
  </si>
  <si>
    <t>coop253</t>
  </si>
  <si>
    <t>Cửa Hàng Co.opFood Tô Ngọc Vân</t>
  </si>
  <si>
    <t>coop267</t>
  </si>
  <si>
    <t>Cửa Hàng Co.opFood Kha Vạn Cân</t>
  </si>
  <si>
    <t>coop409</t>
  </si>
  <si>
    <t>Cửa Hàng Co.opFood Hiệp Bình Chánh</t>
  </si>
  <si>
    <t>coop636</t>
  </si>
  <si>
    <t>Cửa Hàng Co.opFood Flora</t>
  </si>
  <si>
    <t>coop683</t>
  </si>
  <si>
    <t>Cửa Hàng Co.opFood Xuân Hiệp</t>
  </si>
  <si>
    <t>coop693</t>
  </si>
  <si>
    <t>Cửa Hàng Co.opFood Tam Bình 196</t>
  </si>
  <si>
    <t>COOPBINHTRIEU</t>
  </si>
  <si>
    <t>CÔNG TY TNHH MỘT THÀNH VIÊN CO.OPMART BÌNH TRIỆU</t>
  </si>
  <si>
    <t>COOPCONGQUYNH</t>
  </si>
  <si>
    <t>CÔNG TY TNHH MỘT THÀNH VIÊN SÀI GÒN CO.OP CỐNG QUỲNH</t>
  </si>
  <si>
    <t>coopfair0001</t>
  </si>
  <si>
    <t>CÔNG TY TNHH SAIGON CO-OP FAIRPRICE/ Co-opXtra Linh Trung</t>
  </si>
  <si>
    <t>coopfair0003</t>
  </si>
  <si>
    <t>CÔNG TY TNHH SAIGON CO-OP FAIRPRICE/ Co-opXtra Phạm Văn Đồng</t>
  </si>
  <si>
    <t>COOPGOVAP</t>
  </si>
  <si>
    <t>CÔNG TY TNHH MỘT THÀNH VIÊN SÀI GÒN CO.OP GÒ VẤP</t>
  </si>
  <si>
    <t>COOPNDC</t>
  </si>
  <si>
    <t>CÔNG TY TNHH MỘT THÀNH VIÊN SÀI GÒN CO.OP ĐÌNH CHIỂU</t>
  </si>
  <si>
    <t>COOPNHIEULOC</t>
  </si>
  <si>
    <t>CÔNG TY TNHH MỘT THÀNH VIÊN SÀI GÒN CO.OP NHIÊU LỘC</t>
  </si>
  <si>
    <t>COOPXLHN</t>
  </si>
  <si>
    <t>CÔNG TY TNHH MỘT THÀNH VIÊN SÀI GÒN CO.OP XA LỘ HÀ NỘI</t>
  </si>
  <si>
    <t>CUONGGIAPHAT</t>
  </si>
  <si>
    <t>CÔNG TY TNHH XÂY LẮP KỸ THUẬT CƠ ĐIỆN CƯỜNG GIA PHÁT</t>
  </si>
  <si>
    <t>DONGTHINH</t>
  </si>
  <si>
    <t>CÔNG TY TNHH THƯƠNG MẠI DỊCH VỤ ĐỒNG THỊNH</t>
  </si>
  <si>
    <t>GS0012</t>
  </si>
  <si>
    <t>GS25 Nguyen Chi Thanh</t>
  </si>
  <si>
    <t>GS0028</t>
  </si>
  <si>
    <t>GS25 Aqua 1</t>
  </si>
  <si>
    <t>GS0068</t>
  </si>
  <si>
    <t>GS25 Nguyen Cong Tru</t>
  </si>
  <si>
    <t>GS0076</t>
  </si>
  <si>
    <t>GS25 Amena</t>
  </si>
  <si>
    <t>GS0085</t>
  </si>
  <si>
    <t>GS25 Deutsches Haus</t>
  </si>
  <si>
    <t>GS0097</t>
  </si>
  <si>
    <t>GS25 VinCity1</t>
  </si>
  <si>
    <t>GS0113</t>
  </si>
  <si>
    <t>GS25 Ho Ba Phan</t>
  </si>
  <si>
    <t>GS0116</t>
  </si>
  <si>
    <t>GS25 Vincity 3</t>
  </si>
  <si>
    <t>GS0119</t>
  </si>
  <si>
    <t>GS25 Vincity 5</t>
  </si>
  <si>
    <t>GS0120</t>
  </si>
  <si>
    <t>GS25 Vincity 6</t>
  </si>
  <si>
    <t>GS0125</t>
  </si>
  <si>
    <t>GS25 Dream Home</t>
  </si>
  <si>
    <t>GS0132</t>
  </si>
  <si>
    <t>GS25 Vincity 8</t>
  </si>
  <si>
    <t>GS0138</t>
  </si>
  <si>
    <t>GS25 Vincity 9</t>
  </si>
  <si>
    <t>GS0141</t>
  </si>
  <si>
    <t>GS25 Vincity 12</t>
  </si>
  <si>
    <t>GS0144</t>
  </si>
  <si>
    <t>GS25 Vincity 14</t>
  </si>
  <si>
    <t>GS25</t>
  </si>
  <si>
    <t>CÔNG TY TNHH GS 25 VIETNAM</t>
  </si>
  <si>
    <t>KL.00017</t>
  </si>
  <si>
    <t>CÔNG TY TNHH THƯƠNG MẠI- DỊCH VỤ-  XUẤT NHẬP KHẨU THỰC PHẨM HƯNG THỊNH</t>
  </si>
  <si>
    <t>MARFIVE</t>
  </si>
  <si>
    <t>CÔNG TY TNHH MỘT THÀNH VIÊN MARFIVE</t>
  </si>
  <si>
    <t>MARSIX</t>
  </si>
  <si>
    <t>CÔNG TY TNHH MỘT THÀNH VIÊN MARSIX</t>
  </si>
  <si>
    <t>mega0003</t>
  </si>
  <si>
    <t>Mega Hưng Phú</t>
  </si>
  <si>
    <t>nhatminh68011</t>
  </si>
  <si>
    <t>Osifood  Linh Xuân</t>
  </si>
  <si>
    <t>nhatminh79003</t>
  </si>
  <si>
    <t>Osifood Sky 9</t>
  </si>
  <si>
    <t>nhatminh79006</t>
  </si>
  <si>
    <t>OsiFood Opal Riverside</t>
  </si>
  <si>
    <t>NOVA</t>
  </si>
  <si>
    <t>CÔNG TY CỔ PHẦN DỊCH VỤ THƯƠNG MẠI TỔNG HỢP NOVA COMMERCE</t>
  </si>
  <si>
    <t>nova0002</t>
  </si>
  <si>
    <t>Nova Kho bán Soho</t>
  </si>
  <si>
    <t>nova0005</t>
  </si>
  <si>
    <t>Nova Lý Thái Tổ</t>
  </si>
  <si>
    <t>nova101402</t>
  </si>
  <si>
    <t>Nova Kho Bán Nguyễn Trãi</t>
  </si>
  <si>
    <t>retail0003</t>
  </si>
  <si>
    <t>RETAIL NGUYỄN THỊ MINH KHAI, Q.1</t>
  </si>
  <si>
    <t>retail0004</t>
  </si>
  <si>
    <t>RETAIL PHAN VĂN TRỊ, Q.Gò Vấp</t>
  </si>
  <si>
    <t>satra0006</t>
  </si>
  <si>
    <t>Satrafoods LÊ THÁNH TÔN</t>
  </si>
  <si>
    <t>satra0007</t>
  </si>
  <si>
    <t>Satrafoods ĐINH TIÊN HOÀNG</t>
  </si>
  <si>
    <t>satra0015</t>
  </si>
  <si>
    <t>Satrafoods ĐIỆN BIÊN PHỦ</t>
  </si>
  <si>
    <t>satra0025</t>
  </si>
  <si>
    <t>Satrafoods CHÂU VĂN LIÊM</t>
  </si>
  <si>
    <t>satra0026</t>
  </si>
  <si>
    <t>Satrafoods PHAN VĂN KHỎE</t>
  </si>
  <si>
    <t>satra0060</t>
  </si>
  <si>
    <t>Satrafoods ĐÌNH PHONG PHÚ</t>
  </si>
  <si>
    <t>satra0061</t>
  </si>
  <si>
    <t>Satrafoods DƯƠNG ĐÌNH HỘI</t>
  </si>
  <si>
    <t>satra0062</t>
  </si>
  <si>
    <t>Satrafoods NGUYỄN DUY TRINH 3</t>
  </si>
  <si>
    <t>satra0064</t>
  </si>
  <si>
    <t>Satrafoods LÒ LU</t>
  </si>
  <si>
    <t>satra0066</t>
  </si>
  <si>
    <t>Satrafoods NGUYỄN DUY TRINH 4</t>
  </si>
  <si>
    <t>satra0148</t>
  </si>
  <si>
    <t>Satrafoods THỐNG NHẤT</t>
  </si>
  <si>
    <t>satra0153</t>
  </si>
  <si>
    <t>Satrafoods NGUYỄN OANH</t>
  </si>
  <si>
    <t>satra0159</t>
  </si>
  <si>
    <t>Satrafoods THỐNG NHẤT 2</t>
  </si>
  <si>
    <t>satra0200</t>
  </si>
  <si>
    <t>Satrafoods HỒ VĂN TƯ</t>
  </si>
  <si>
    <t>satra0210</t>
  </si>
  <si>
    <t>Satrafoods ĐƯỜNG SỐ 6</t>
  </si>
  <si>
    <t>satra0211</t>
  </si>
  <si>
    <t>Satrafoods LÊ THỊ HOA</t>
  </si>
  <si>
    <t>SEVEN</t>
  </si>
  <si>
    <t>CÔNG TY CỔ PHẦN  SEVEN SYSTEM VIỆT NAM</t>
  </si>
  <si>
    <t>shinsen0001</t>
  </si>
  <si>
    <t>Shinsen Cửa Hàng Nguyễn Văn Công</t>
  </si>
  <si>
    <t>USMART</t>
  </si>
  <si>
    <t>CÔNG TY TNHH USMART</t>
  </si>
  <si>
    <t>WIN1544</t>
  </si>
  <si>
    <t>WIN1545</t>
  </si>
  <si>
    <t>WIN1567</t>
  </si>
  <si>
    <t>WIN2023</t>
  </si>
  <si>
    <t>WIN2038</t>
  </si>
  <si>
    <t>WIN2387</t>
  </si>
  <si>
    <t>WIN2638</t>
  </si>
  <si>
    <t>WIN2639</t>
  </si>
  <si>
    <t>WIN2669</t>
  </si>
  <si>
    <t>WIN2685</t>
  </si>
  <si>
    <t>WIN2980</t>
  </si>
  <si>
    <t>WIN3010</t>
  </si>
  <si>
    <t>WIN3069</t>
  </si>
  <si>
    <t>WIN3158</t>
  </si>
  <si>
    <t>WIN3171</t>
  </si>
  <si>
    <t>WIN3173</t>
  </si>
  <si>
    <t>WIN3185</t>
  </si>
  <si>
    <t>WIN3207</t>
  </si>
  <si>
    <t>WIN3241</t>
  </si>
  <si>
    <t>WIN3242</t>
  </si>
  <si>
    <t>WIN3253</t>
  </si>
  <si>
    <t>WIN3257</t>
  </si>
  <si>
    <t>WIN3259</t>
  </si>
  <si>
    <t>WIN3282</t>
  </si>
  <si>
    <t>WIN3330</t>
  </si>
  <si>
    <t>WIN3339</t>
  </si>
  <si>
    <t>WIN3387</t>
  </si>
  <si>
    <t>WIN3413</t>
  </si>
  <si>
    <t>WIN3419</t>
  </si>
  <si>
    <t>WIN3443</t>
  </si>
  <si>
    <t>WIN3445</t>
  </si>
  <si>
    <t>WIN3448</t>
  </si>
  <si>
    <t>WIN3456</t>
  </si>
  <si>
    <t>WIN3473</t>
  </si>
  <si>
    <t>WIN3505</t>
  </si>
  <si>
    <t>WIN3537</t>
  </si>
  <si>
    <t>WIN3621</t>
  </si>
  <si>
    <t>WIN3635</t>
  </si>
  <si>
    <t>WIN3646</t>
  </si>
  <si>
    <t>WIN3667</t>
  </si>
  <si>
    <t>WIN3670</t>
  </si>
  <si>
    <t>WIN3677</t>
  </si>
  <si>
    <t>WIN3678</t>
  </si>
  <si>
    <t>WIN3705</t>
  </si>
  <si>
    <t>WIN3725</t>
  </si>
  <si>
    <t>WIN3785</t>
  </si>
  <si>
    <t>WIN3817</t>
  </si>
  <si>
    <t>WIN3861</t>
  </si>
  <si>
    <t>WIN3870</t>
  </si>
  <si>
    <t>WIN3921</t>
  </si>
  <si>
    <t>WIN3932</t>
  </si>
  <si>
    <t>WIN3934</t>
  </si>
  <si>
    <t>WIN3936</t>
  </si>
  <si>
    <t>WIN3946</t>
  </si>
  <si>
    <t>WIN3970</t>
  </si>
  <si>
    <t>WIN3971</t>
  </si>
  <si>
    <t>WIN3974</t>
  </si>
  <si>
    <t>WIN4046</t>
  </si>
  <si>
    <t>WIN4056</t>
  </si>
  <si>
    <t>WIN4152</t>
  </si>
  <si>
    <t>WIN4158</t>
  </si>
  <si>
    <t>WIN4193</t>
  </si>
  <si>
    <t>WIN4194</t>
  </si>
  <si>
    <t>WIN4200</t>
  </si>
  <si>
    <t>WIN4223</t>
  </si>
  <si>
    <t>WIN4229</t>
  </si>
  <si>
    <t>WIN4251</t>
  </si>
  <si>
    <t>WIN4264</t>
  </si>
  <si>
    <t>WIN4268</t>
  </si>
  <si>
    <t>WIN4293</t>
  </si>
  <si>
    <t>WIN4312</t>
  </si>
  <si>
    <t>WIN4320</t>
  </si>
  <si>
    <t>WIN4321</t>
  </si>
  <si>
    <t>WIN4336</t>
  </si>
  <si>
    <t>WIN4349</t>
  </si>
  <si>
    <t>WIN4371</t>
  </si>
  <si>
    <t>WIN4372</t>
  </si>
  <si>
    <t>WIN4405</t>
  </si>
  <si>
    <t>WIN4416</t>
  </si>
  <si>
    <t>WIN4462</t>
  </si>
  <si>
    <t>WIN4463</t>
  </si>
  <si>
    <t>WIN4469</t>
  </si>
  <si>
    <t>WIN4608</t>
  </si>
  <si>
    <t>WIN4704</t>
  </si>
  <si>
    <t>WIN4783</t>
  </si>
  <si>
    <t>WIN4821</t>
  </si>
  <si>
    <t>WIN4935</t>
  </si>
  <si>
    <t>WIN4943</t>
  </si>
  <si>
    <t>WIN4952</t>
  </si>
  <si>
    <t>WIN5007</t>
  </si>
  <si>
    <t>WIN5043</t>
  </si>
  <si>
    <t>WIN5124</t>
  </si>
  <si>
    <t>WIN5233</t>
  </si>
  <si>
    <t>WIN5238</t>
  </si>
  <si>
    <t>WIN5293</t>
  </si>
  <si>
    <t>WIN5301</t>
  </si>
  <si>
    <t>WIN5329</t>
  </si>
  <si>
    <t>WIN5334</t>
  </si>
  <si>
    <t>WIN5354</t>
  </si>
  <si>
    <t>WIN5449</t>
  </si>
  <si>
    <t>WIN5479</t>
  </si>
  <si>
    <t>WIN5493</t>
  </si>
  <si>
    <t>WIN5517</t>
  </si>
  <si>
    <t>WIN5556</t>
  </si>
  <si>
    <t>WIN5557</t>
  </si>
  <si>
    <t>WIN5559</t>
  </si>
  <si>
    <t>WIN5637</t>
  </si>
  <si>
    <t>WIN5652</t>
  </si>
  <si>
    <t>WIN5657</t>
  </si>
  <si>
    <t>WIN5725</t>
  </si>
  <si>
    <t>WIN5785</t>
  </si>
  <si>
    <t>WIN5824</t>
  </si>
  <si>
    <t>WIN5904</t>
  </si>
  <si>
    <t>WIN5998</t>
  </si>
  <si>
    <t>WIN6001</t>
  </si>
  <si>
    <t>WIN6036</t>
  </si>
  <si>
    <t>WIN6047</t>
  </si>
  <si>
    <t>WIN6068</t>
  </si>
  <si>
    <t>WIN6102</t>
  </si>
  <si>
    <t>WIN6245</t>
  </si>
  <si>
    <t>WIN6461</t>
  </si>
  <si>
    <t>WIN6545</t>
  </si>
  <si>
    <t>CƠ CẤU LƯƠNG,THƯỞNG NHÂN PHÒNG KINH DOANH</t>
  </si>
  <si>
    <t>2021-2022</t>
  </si>
  <si>
    <t>ĐVT : VNĐ</t>
  </si>
  <si>
    <t>LƯƠNG 
CƠ BẢN</t>
  </si>
  <si>
    <t>PHỤ CẤP</t>
  </si>
  <si>
    <t>XĂNG XE</t>
  </si>
  <si>
    <t>HỖ TRỢ 
GIAO HÀNG</t>
  </si>
  <si>
    <t>THƯỞNG DOANH SỐ 
KÊNH SIÊU THỊ</t>
  </si>
  <si>
    <t>THÁNG 4-2021
 975.000.000 vnd /THÁNG/1 NVKD</t>
  </si>
  <si>
    <t>THÁNG 5/6/7-2021
 1.040.000.000 vnd /THÁNG/1 NVKD</t>
  </si>
  <si>
    <t>THÁNG 8/9/10/11-2021
 1.215.000.000 vnd /THÁNG/1 NVKD</t>
  </si>
  <si>
    <t>THÁNG 12-2022 &amp; 1/2-2023
 1.400.000.000 vnd /THÁNG/1 NVKD</t>
  </si>
  <si>
    <t>NVKD</t>
  </si>
  <si>
    <t>thưởng 1.000.000 đạt 2 tháng 100%DS</t>
  </si>
  <si>
    <t>thưởng 1.500.000 đạt 2 tháng 100%DS</t>
  </si>
  <si>
    <t>thưởng 2.000.000 đạt 2 tháng 100%DS</t>
  </si>
  <si>
    <t>QUẢN LÝ NVKD</t>
  </si>
  <si>
    <t xml:space="preserve">Không Đạt DS </t>
  </si>
  <si>
    <t>Đạt DS 100%</t>
  </si>
  <si>
    <t>Đạt DS 120%, 150%</t>
  </si>
  <si>
    <t>THƯỞNG DOANH SỐ KÊNH 
BẾP ĂN, TRUONG HOC, NHÀ HÀNG, KHÁCH SẠN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</si>
  <si>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</si>
  <si>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</si>
  <si>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</si>
  <si>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</si>
  <si>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</si>
  <si>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</si>
  <si>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</si>
  <si>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</si>
  <si>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</si>
  <si>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</si>
  <si>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</si>
  <si>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</si>
  <si>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Phụ cấp xăng và cơm sẽ được tính theo ngày làm việc thực tế trong tháng(số ngày trong tháng bình quân được tính là 26 ngày )(nếu có)</t>
  </si>
  <si>
    <t>Danh sách các chỉ tiêu sẽ đính kèm theo hàng quý/tháng</t>
  </si>
  <si>
    <t xml:space="preserve">Địa bàn làm việc của từng NVKD  sẽ do GĐĐH phân bổ căn cứ trên thực tế </t>
  </si>
  <si>
    <t>TPHCM,Ngày 01 tháng 03 năm 2022</t>
  </si>
  <si>
    <t>My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</si>
  <si>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</si>
  <si>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</si>
  <si>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</si>
  <si>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</si>
  <si>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</si>
  <si>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</si>
  <si>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Thạch TPKD MN</t>
  </si>
  <si>
    <t>BẢNG TÍNH HOA HỒNG THÁNG 8.2022 -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</si>
</sst>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i/>
      <sz val="11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3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2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6" fillId="0" borderId="13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5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9" fontId="6" fillId="0" borderId="6" xfId="4" applyFont="1" applyFill="1" applyBorder="1" applyAlignment="1">
      <alignment horizontal="center"/>
    </xf>
    <xf numFmtId="165" fontId="6" fillId="0" borderId="6" xfId="4" applyNumberFormat="1" applyFont="1" applyFill="1" applyBorder="1"/>
    <xf numFmtId="9" fontId="6" fillId="0" borderId="6" xfId="4" applyFont="1" applyFill="1" applyBorder="1"/>
    <xf numFmtId="165" fontId="6" fillId="0" borderId="26" xfId="4" applyNumberFormat="1" applyFont="1" applyFill="1" applyBorder="1"/>
    <xf numFmtId="0" fontId="6" fillId="0" borderId="3" xfId="2" applyFont="1" applyFill="1" applyBorder="1"/>
    <xf numFmtId="164" fontId="5" fillId="0" borderId="3" xfId="3" applyNumberFormat="1" applyFont="1" applyFill="1" applyBorder="1"/>
    <xf numFmtId="164" fontId="6" fillId="0" borderId="3" xfId="3" applyNumberFormat="1" applyFont="1" applyFill="1" applyBorder="1"/>
    <xf numFmtId="164" fontId="6" fillId="0" borderId="0" xfId="3" applyNumberFormat="1" applyFont="1" applyFill="1" applyBorder="1"/>
    <xf numFmtId="164" fontId="6" fillId="0" borderId="29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/>
    <xf numFmtId="164" fontId="6" fillId="0" borderId="31" xfId="3" applyNumberFormat="1" applyFont="1" applyFill="1" applyBorder="1" applyAlignment="1"/>
    <xf numFmtId="0" fontId="6" fillId="0" borderId="14" xfId="2" applyFont="1" applyFill="1" applyBorder="1"/>
    <xf numFmtId="164" fontId="5" fillId="0" borderId="15" xfId="3" applyNumberFormat="1" applyFont="1" applyFill="1" applyBorder="1"/>
    <xf numFmtId="164" fontId="6" fillId="0" borderId="15" xfId="3" applyNumberFormat="1" applyFont="1" applyFill="1" applyBorder="1"/>
    <xf numFmtId="0" fontId="6" fillId="0" borderId="19" xfId="2" applyFont="1" applyFill="1" applyBorder="1"/>
    <xf numFmtId="164" fontId="5" fillId="0" borderId="3" xfId="2" applyNumberFormat="1" applyFont="1" applyFill="1" applyBorder="1"/>
    <xf numFmtId="164" fontId="6" fillId="0" borderId="3" xfId="2" applyNumberFormat="1" applyFont="1" applyFill="1" applyBorder="1"/>
    <xf numFmtId="0" fontId="15" fillId="0" borderId="32" xfId="2" applyFont="1" applyFill="1" applyBorder="1"/>
    <xf numFmtId="164" fontId="15" fillId="0" borderId="6" xfId="2" applyNumberFormat="1" applyFont="1" applyFill="1" applyBorder="1"/>
    <xf numFmtId="164" fontId="15" fillId="0" borderId="33" xfId="2" applyNumberFormat="1" applyFont="1" applyFill="1" applyBorder="1"/>
    <xf numFmtId="0" fontId="14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32" xfId="2" applyFont="1" applyFill="1" applyBorder="1"/>
    <xf numFmtId="164" fontId="5" fillId="0" borderId="33" xfId="2" applyNumberFormat="1" applyFont="1" applyFill="1" applyBorder="1"/>
    <xf numFmtId="0" fontId="6" fillId="0" borderId="5" xfId="2" applyFont="1" applyFill="1" applyBorder="1"/>
    <xf numFmtId="164" fontId="5" fillId="0" borderId="7" xfId="3" applyNumberFormat="1" applyFont="1" applyFill="1" applyBorder="1"/>
    <xf numFmtId="164" fontId="6" fillId="0" borderId="7" xfId="3" applyNumberFormat="1" applyFont="1" applyFill="1" applyBorder="1"/>
    <xf numFmtId="164" fontId="6" fillId="0" borderId="4" xfId="3" applyNumberFormat="1" applyFont="1" applyFill="1" applyBorder="1"/>
    <xf numFmtId="164" fontId="6" fillId="0" borderId="17" xfId="3" applyNumberFormat="1" applyFont="1" applyFill="1" applyBorder="1" applyAlignment="1"/>
    <xf numFmtId="164" fontId="6" fillId="0" borderId="18" xfId="3" applyNumberFormat="1" applyFont="1" applyFill="1" applyBorder="1" applyAlignment="1"/>
    <xf numFmtId="0" fontId="6" fillId="0" borderId="12" xfId="2" applyFont="1" applyFill="1" applyBorder="1" applyAlignment="1">
      <alignment horizont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/>
    <xf numFmtId="0" fontId="6" fillId="0" borderId="41" xfId="2" applyFont="1" applyFill="1" applyBorder="1" applyAlignment="1">
      <alignment horizontal="center"/>
    </xf>
    <xf numFmtId="0" fontId="17" fillId="0" borderId="42" xfId="2" applyFont="1" applyFill="1" applyBorder="1"/>
    <xf numFmtId="0" fontId="6" fillId="0" borderId="42" xfId="2" applyFont="1" applyFill="1" applyBorder="1"/>
    <xf numFmtId="0" fontId="6" fillId="0" borderId="42" xfId="2" applyFont="1" applyFill="1" applyBorder="1" applyAlignment="1">
      <alignment horizontal="center"/>
    </xf>
    <xf numFmtId="0" fontId="6" fillId="0" borderId="43" xfId="2" applyFont="1" applyFill="1" applyBorder="1"/>
    <xf numFmtId="0" fontId="6" fillId="0" borderId="0" xfId="2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20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38" fontId="8" fillId="0" borderId="3" xfId="0" applyNumberFormat="1" applyFont="1" applyFill="1" applyBorder="1" applyAlignment="1"/>
    <xf numFmtId="0" fontId="7" fillId="0" borderId="0" xfId="0" applyFont="1" applyFill="1"/>
    <xf numFmtId="0" fontId="21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22" fillId="0" borderId="0" xfId="0" applyFont="1" applyFill="1" applyAlignment="1"/>
    <xf numFmtId="0" fontId="21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0" fontId="21" fillId="5" borderId="3" xfId="0" applyFont="1" applyFill="1" applyBorder="1"/>
    <xf numFmtId="38" fontId="21" fillId="5" borderId="3" xfId="0" applyNumberFormat="1" applyFont="1" applyFill="1" applyBorder="1"/>
    <xf numFmtId="165" fontId="21" fillId="5" borderId="3" xfId="0" applyNumberFormat="1" applyFont="1" applyFill="1" applyBorder="1"/>
    <xf numFmtId="164" fontId="7" fillId="0" borderId="5" xfId="1" applyNumberFormat="1" applyFont="1" applyFill="1" applyBorder="1" applyAlignment="1">
      <alignment horizontal="left"/>
    </xf>
    <xf numFmtId="164" fontId="7" fillId="0" borderId="3" xfId="1" applyNumberFormat="1" applyFont="1" applyFill="1" applyBorder="1" applyAlignment="1">
      <alignment horizontal="left"/>
    </xf>
    <xf numFmtId="10" fontId="7" fillId="0" borderId="3" xfId="0" applyNumberFormat="1" applyFont="1" applyFill="1" applyBorder="1" applyAlignment="1">
      <alignment horizontal="center"/>
    </xf>
    <xf numFmtId="3" fontId="0" fillId="0" borderId="0" xfId="0" applyNumberFormat="1"/>
    <xf numFmtId="38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23" xfId="3" applyNumberFormat="1" applyFont="1" applyFill="1" applyBorder="1" applyAlignment="1">
      <alignment horizontal="center" vertical="center" wrapText="1"/>
    </xf>
    <xf numFmtId="164" fontId="5" fillId="0" borderId="21" xfId="3" applyNumberFormat="1" applyFont="1" applyFill="1" applyBorder="1" applyAlignment="1">
      <alignment horizontal="center" vertical="center" wrapText="1"/>
    </xf>
    <xf numFmtId="164" fontId="14" fillId="0" borderId="3" xfId="3" applyNumberFormat="1" applyFont="1" applyFill="1" applyBorder="1" applyAlignment="1">
      <alignment horizontal="center"/>
    </xf>
    <xf numFmtId="164" fontId="5" fillId="0" borderId="39" xfId="3" applyNumberFormat="1" applyFont="1" applyFill="1" applyBorder="1" applyAlignment="1">
      <alignment horizontal="center" vertical="center" wrapText="1"/>
    </xf>
    <xf numFmtId="164" fontId="5" fillId="0" borderId="40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4" xfId="3" applyNumberFormat="1" applyFont="1" applyFill="1" applyBorder="1" applyAlignment="1">
      <alignment horizontal="center"/>
    </xf>
    <xf numFmtId="1" fontId="5" fillId="0" borderId="35" xfId="3" applyNumberFormat="1" applyFont="1" applyFill="1" applyBorder="1" applyAlignment="1">
      <alignment horizontal="center"/>
    </xf>
    <xf numFmtId="1" fontId="5" fillId="0" borderId="36" xfId="3" applyNumberFormat="1" applyFont="1" applyFill="1" applyBorder="1" applyAlignment="1">
      <alignment horizontal="center"/>
    </xf>
    <xf numFmtId="0" fontId="6" fillId="0" borderId="27" xfId="2" applyFont="1" applyFill="1" applyBorder="1" applyAlignment="1">
      <alignment horizontal="center"/>
    </xf>
    <xf numFmtId="0" fontId="6" fillId="0" borderId="28" xfId="2" applyFont="1" applyFill="1" applyBorder="1" applyAlignment="1">
      <alignment horizontal="center"/>
    </xf>
    <xf numFmtId="2" fontId="5" fillId="0" borderId="5" xfId="3" applyNumberFormat="1" applyFont="1" applyFill="1" applyBorder="1" applyAlignment="1">
      <alignment horizontal="center" vertical="center"/>
    </xf>
    <xf numFmtId="2" fontId="5" fillId="0" borderId="7" xfId="3" applyNumberFormat="1" applyFont="1" applyFill="1" applyBorder="1" applyAlignment="1">
      <alignment horizontal="center" vertical="center"/>
    </xf>
    <xf numFmtId="2" fontId="5" fillId="0" borderId="21" xfId="3" applyNumberFormat="1" applyFont="1" applyFill="1" applyBorder="1" applyAlignment="1">
      <alignment horizontal="center" vertical="center"/>
    </xf>
    <xf numFmtId="166" fontId="5" fillId="0" borderId="34" xfId="3" applyNumberFormat="1" applyFont="1" applyFill="1" applyBorder="1" applyAlignment="1">
      <alignment horizontal="center" vertical="center"/>
    </xf>
    <xf numFmtId="166" fontId="5" fillId="0" borderId="35" xfId="3" applyNumberFormat="1" applyFont="1" applyFill="1" applyBorder="1" applyAlignment="1">
      <alignment horizontal="center" vertical="center"/>
    </xf>
    <xf numFmtId="166" fontId="5" fillId="0" borderId="36" xfId="3" applyNumberFormat="1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/>
    </xf>
    <xf numFmtId="0" fontId="15" fillId="0" borderId="38" xfId="2" applyFont="1" applyFill="1" applyBorder="1" applyAlignment="1">
      <alignment horizontal="center"/>
    </xf>
    <xf numFmtId="0" fontId="16" fillId="0" borderId="16" xfId="2" applyFont="1" applyFill="1" applyBorder="1" applyAlignment="1">
      <alignment horizontal="center"/>
    </xf>
    <xf numFmtId="0" fontId="16" fillId="0" borderId="17" xfId="2" applyFont="1" applyFill="1" applyBorder="1" applyAlignment="1">
      <alignment horizontal="center"/>
    </xf>
    <xf numFmtId="0" fontId="16" fillId="0" borderId="18" xfId="2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164" fontId="6" fillId="0" borderId="7" xfId="3" applyNumberFormat="1" applyFont="1" applyFill="1" applyBorder="1" applyAlignment="1">
      <alignment horizontal="center"/>
    </xf>
    <xf numFmtId="164" fontId="6" fillId="0" borderId="4" xfId="3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64" fontId="5" fillId="0" borderId="3" xfId="3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E281"/>
  <sheetViews>
    <sheetView zoomScaleNormal="100" workbookViewId="0">
      <pane ySplit="3" topLeftCell="A275" activePane="bottomLeft" state="frozen"/>
      <selection pane="bottomLeft" activeCell="E281" sqref="E281"/>
    </sheetView>
  </sheetViews>
  <sheetFormatPr defaultColWidth="9.140625" defaultRowHeight="23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3.25" customHeight="1" x14ac:dyDescent="0.3">
      <c r="A1" s="87" t="s">
        <v>192</v>
      </c>
      <c r="B1" s="87"/>
      <c r="C1" s="87"/>
      <c r="D1" s="87"/>
      <c r="E1" s="87"/>
    </row>
    <row r="2" spans="1:5" ht="23.25" customHeight="1" x14ac:dyDescent="0.25">
      <c r="A2" s="88" t="s">
        <v>670</v>
      </c>
      <c r="B2" s="88"/>
      <c r="C2" s="88"/>
      <c r="D2" s="88"/>
      <c r="E2" s="88"/>
    </row>
    <row r="3" spans="1:5" ht="23.25" customHeight="1" x14ac:dyDescent="0.25">
      <c r="A3" s="5" t="s">
        <v>193</v>
      </c>
      <c r="B3" s="5" t="s">
        <v>194</v>
      </c>
      <c r="C3" s="4" t="s">
        <v>1</v>
      </c>
      <c r="D3" s="4" t="s">
        <v>2</v>
      </c>
      <c r="E3" s="4" t="s">
        <v>0</v>
      </c>
    </row>
    <row r="4" spans="1:5" ht="23.25" customHeight="1" x14ac:dyDescent="0.25">
      <c r="A4" s="2" t="s">
        <v>671</v>
      </c>
      <c r="B4" s="2" t="s">
        <v>672</v>
      </c>
      <c r="C4" s="3">
        <v>3879235</v>
      </c>
      <c r="D4" s="3">
        <v>387924</v>
      </c>
      <c r="E4" s="3">
        <v>3491311</v>
      </c>
    </row>
    <row r="5" spans="1:5" ht="23.25" customHeight="1" x14ac:dyDescent="0.25">
      <c r="A5" s="2" t="s">
        <v>673</v>
      </c>
      <c r="B5" s="2" t="s">
        <v>674</v>
      </c>
      <c r="C5" s="3">
        <v>3899775</v>
      </c>
      <c r="D5" s="3">
        <v>389976</v>
      </c>
      <c r="E5" s="3">
        <v>3509799</v>
      </c>
    </row>
    <row r="6" spans="1:5" ht="23.25" customHeight="1" x14ac:dyDescent="0.25">
      <c r="A6" s="2" t="s">
        <v>675</v>
      </c>
      <c r="B6" s="2" t="s">
        <v>676</v>
      </c>
      <c r="C6" s="3">
        <v>2432393</v>
      </c>
      <c r="D6" s="3">
        <v>164840</v>
      </c>
      <c r="E6" s="3">
        <v>2267553</v>
      </c>
    </row>
    <row r="7" spans="1:5" ht="23.25" customHeight="1" x14ac:dyDescent="0.25">
      <c r="A7" s="2" t="s">
        <v>677</v>
      </c>
      <c r="B7" s="2" t="s">
        <v>678</v>
      </c>
      <c r="C7" s="3">
        <v>14453225</v>
      </c>
      <c r="D7" s="3">
        <v>669534</v>
      </c>
      <c r="E7" s="3">
        <v>13783691</v>
      </c>
    </row>
    <row r="8" spans="1:5" ht="23.25" customHeight="1" x14ac:dyDescent="0.25">
      <c r="A8" s="2" t="s">
        <v>679</v>
      </c>
      <c r="B8" s="2" t="s">
        <v>680</v>
      </c>
      <c r="C8" s="3">
        <v>1890989</v>
      </c>
      <c r="D8" s="3">
        <v>55073</v>
      </c>
      <c r="E8" s="3">
        <v>1835916</v>
      </c>
    </row>
    <row r="9" spans="1:5" ht="23.25" customHeight="1" x14ac:dyDescent="0.25">
      <c r="A9" s="2" t="s">
        <v>681</v>
      </c>
      <c r="B9" s="2" t="s">
        <v>682</v>
      </c>
      <c r="C9" s="3">
        <v>2682898</v>
      </c>
      <c r="D9" s="3">
        <v>143190</v>
      </c>
      <c r="E9" s="3">
        <v>2539708</v>
      </c>
    </row>
    <row r="10" spans="1:5" ht="23.25" customHeight="1" x14ac:dyDescent="0.25">
      <c r="A10" s="2" t="s">
        <v>683</v>
      </c>
      <c r="B10" s="2" t="s">
        <v>684</v>
      </c>
      <c r="C10" s="3">
        <v>584084</v>
      </c>
      <c r="D10" s="3">
        <v>0</v>
      </c>
      <c r="E10" s="3">
        <v>584084</v>
      </c>
    </row>
    <row r="11" spans="1:5" ht="23.25" customHeight="1" x14ac:dyDescent="0.25">
      <c r="A11" s="2" t="s">
        <v>685</v>
      </c>
      <c r="B11" s="2" t="s">
        <v>686</v>
      </c>
      <c r="C11" s="3">
        <v>1012115</v>
      </c>
      <c r="D11" s="3">
        <v>55073</v>
      </c>
      <c r="E11" s="3">
        <v>957042</v>
      </c>
    </row>
    <row r="12" spans="1:5" ht="23.25" customHeight="1" x14ac:dyDescent="0.25">
      <c r="A12" s="2" t="s">
        <v>687</v>
      </c>
      <c r="B12" s="2" t="s">
        <v>688</v>
      </c>
      <c r="C12" s="3">
        <v>951239</v>
      </c>
      <c r="D12" s="3">
        <v>55073</v>
      </c>
      <c r="E12" s="3">
        <v>896166</v>
      </c>
    </row>
    <row r="13" spans="1:5" ht="23.25" customHeight="1" x14ac:dyDescent="0.25">
      <c r="A13" s="2" t="s">
        <v>689</v>
      </c>
      <c r="B13" s="2" t="s">
        <v>690</v>
      </c>
      <c r="C13" s="3">
        <v>1179414</v>
      </c>
      <c r="D13" s="3">
        <v>0</v>
      </c>
      <c r="E13" s="3">
        <v>1179414</v>
      </c>
    </row>
    <row r="14" spans="1:5" ht="23.25" customHeight="1" x14ac:dyDescent="0.25">
      <c r="A14" s="2" t="s">
        <v>691</v>
      </c>
      <c r="B14" s="2" t="s">
        <v>692</v>
      </c>
      <c r="C14" s="3">
        <v>4508573</v>
      </c>
      <c r="D14" s="3">
        <v>165220</v>
      </c>
      <c r="E14" s="3">
        <v>4343353</v>
      </c>
    </row>
    <row r="15" spans="1:5" ht="23.25" customHeight="1" x14ac:dyDescent="0.25">
      <c r="A15" s="2" t="s">
        <v>693</v>
      </c>
      <c r="B15" s="2" t="s">
        <v>694</v>
      </c>
      <c r="C15" s="3">
        <v>724353</v>
      </c>
      <c r="D15" s="3">
        <v>0</v>
      </c>
      <c r="E15" s="3">
        <v>724353</v>
      </c>
    </row>
    <row r="16" spans="1:5" ht="23.25" customHeight="1" x14ac:dyDescent="0.25">
      <c r="A16" s="2" t="s">
        <v>695</v>
      </c>
      <c r="B16" s="2" t="s">
        <v>696</v>
      </c>
      <c r="C16" s="3">
        <v>3194749</v>
      </c>
      <c r="D16" s="3">
        <v>78833</v>
      </c>
      <c r="E16" s="3">
        <v>3115916</v>
      </c>
    </row>
    <row r="17" spans="1:5" ht="23.25" customHeight="1" x14ac:dyDescent="0.25">
      <c r="A17" s="2" t="s">
        <v>697</v>
      </c>
      <c r="B17" s="2" t="s">
        <v>698</v>
      </c>
      <c r="C17" s="3">
        <v>1295659</v>
      </c>
      <c r="D17" s="3">
        <v>55073</v>
      </c>
      <c r="E17" s="3">
        <v>1240586</v>
      </c>
    </row>
    <row r="18" spans="1:5" ht="23.25" customHeight="1" x14ac:dyDescent="0.25">
      <c r="A18" s="2" t="s">
        <v>699</v>
      </c>
      <c r="B18" s="2" t="s">
        <v>700</v>
      </c>
      <c r="C18" s="3">
        <v>926129</v>
      </c>
      <c r="D18" s="3">
        <v>33044</v>
      </c>
      <c r="E18" s="3">
        <v>893085</v>
      </c>
    </row>
    <row r="19" spans="1:5" ht="23.25" customHeight="1" x14ac:dyDescent="0.25">
      <c r="A19" s="2" t="s">
        <v>701</v>
      </c>
      <c r="B19" s="2" t="s">
        <v>702</v>
      </c>
      <c r="C19" s="3">
        <v>1029603</v>
      </c>
      <c r="D19" s="3">
        <v>55073</v>
      </c>
      <c r="E19" s="3">
        <v>974530</v>
      </c>
    </row>
    <row r="20" spans="1:5" ht="23.25" customHeight="1" x14ac:dyDescent="0.25">
      <c r="A20" s="2" t="s">
        <v>703</v>
      </c>
      <c r="B20" s="2" t="s">
        <v>704</v>
      </c>
      <c r="C20" s="3">
        <v>1817363</v>
      </c>
      <c r="D20" s="3">
        <v>90713</v>
      </c>
      <c r="E20" s="3">
        <v>1726650</v>
      </c>
    </row>
    <row r="21" spans="1:5" ht="23.25" customHeight="1" x14ac:dyDescent="0.25">
      <c r="A21" s="2" t="s">
        <v>705</v>
      </c>
      <c r="B21" s="2" t="s">
        <v>706</v>
      </c>
      <c r="C21" s="3">
        <v>865291</v>
      </c>
      <c r="D21" s="3">
        <v>77103</v>
      </c>
      <c r="E21" s="3">
        <v>788188</v>
      </c>
    </row>
    <row r="22" spans="1:5" ht="23.25" customHeight="1" x14ac:dyDescent="0.25">
      <c r="A22" s="2" t="s">
        <v>707</v>
      </c>
      <c r="B22" s="2" t="s">
        <v>708</v>
      </c>
      <c r="C22" s="3">
        <v>884036</v>
      </c>
      <c r="D22" s="3">
        <v>35640</v>
      </c>
      <c r="E22" s="3">
        <v>848396</v>
      </c>
    </row>
    <row r="23" spans="1:5" ht="23.25" customHeight="1" x14ac:dyDescent="0.25">
      <c r="A23" s="2" t="s">
        <v>709</v>
      </c>
      <c r="B23" s="2" t="s">
        <v>710</v>
      </c>
      <c r="C23" s="3">
        <v>3206570</v>
      </c>
      <c r="D23" s="3">
        <v>110147</v>
      </c>
      <c r="E23" s="3">
        <v>3096423</v>
      </c>
    </row>
    <row r="24" spans="1:5" ht="23.25" customHeight="1" x14ac:dyDescent="0.25">
      <c r="A24" s="2" t="s">
        <v>711</v>
      </c>
      <c r="B24" s="2" t="s">
        <v>712</v>
      </c>
      <c r="C24" s="3">
        <v>1079311</v>
      </c>
      <c r="D24" s="3">
        <v>0</v>
      </c>
      <c r="E24" s="3">
        <v>1079311</v>
      </c>
    </row>
    <row r="25" spans="1:5" ht="23.25" customHeight="1" x14ac:dyDescent="0.25">
      <c r="A25" s="2" t="s">
        <v>713</v>
      </c>
      <c r="B25" s="2" t="s">
        <v>714</v>
      </c>
      <c r="C25" s="3">
        <v>1073126</v>
      </c>
      <c r="D25" s="3">
        <v>0</v>
      </c>
      <c r="E25" s="3">
        <v>1073126</v>
      </c>
    </row>
    <row r="26" spans="1:5" ht="23.25" customHeight="1" x14ac:dyDescent="0.25">
      <c r="A26" s="2" t="s">
        <v>715</v>
      </c>
      <c r="B26" s="2" t="s">
        <v>716</v>
      </c>
      <c r="C26" s="3">
        <v>1400930</v>
      </c>
      <c r="D26" s="3">
        <v>0</v>
      </c>
      <c r="E26" s="3">
        <v>1400930</v>
      </c>
    </row>
    <row r="27" spans="1:5" ht="23.25" customHeight="1" x14ac:dyDescent="0.25">
      <c r="A27" s="2" t="s">
        <v>717</v>
      </c>
      <c r="B27" s="2" t="s">
        <v>718</v>
      </c>
      <c r="C27" s="3">
        <v>2032439</v>
      </c>
      <c r="D27" s="3">
        <v>114473</v>
      </c>
      <c r="E27" s="3">
        <v>1917966</v>
      </c>
    </row>
    <row r="28" spans="1:5" ht="23.25" customHeight="1" x14ac:dyDescent="0.25">
      <c r="A28" s="2" t="s">
        <v>719</v>
      </c>
      <c r="B28" s="2" t="s">
        <v>720</v>
      </c>
      <c r="C28" s="3">
        <v>1728645</v>
      </c>
      <c r="D28" s="3">
        <v>117336</v>
      </c>
      <c r="E28" s="3">
        <v>1611309</v>
      </c>
    </row>
    <row r="29" spans="1:5" ht="23.25" customHeight="1" x14ac:dyDescent="0.25">
      <c r="A29" s="2" t="s">
        <v>721</v>
      </c>
      <c r="B29" s="2" t="s">
        <v>722</v>
      </c>
      <c r="C29" s="3">
        <v>3362665</v>
      </c>
      <c r="D29" s="3">
        <v>110147</v>
      </c>
      <c r="E29" s="3">
        <v>3252518</v>
      </c>
    </row>
    <row r="30" spans="1:5" ht="23.25" customHeight="1" x14ac:dyDescent="0.25">
      <c r="A30" s="2" t="s">
        <v>1040</v>
      </c>
      <c r="B30" s="2" t="s">
        <v>1041</v>
      </c>
      <c r="C30" s="3">
        <v>403616</v>
      </c>
      <c r="D30" s="3">
        <v>27225</v>
      </c>
      <c r="E30" s="3">
        <v>376391</v>
      </c>
    </row>
    <row r="31" spans="1:5" ht="23.25" customHeight="1" x14ac:dyDescent="0.25">
      <c r="A31" s="2" t="s">
        <v>723</v>
      </c>
      <c r="B31" s="2" t="s">
        <v>724</v>
      </c>
      <c r="C31" s="3">
        <v>3779100</v>
      </c>
      <c r="D31" s="3">
        <v>212135</v>
      </c>
      <c r="E31" s="3">
        <v>3566965</v>
      </c>
    </row>
    <row r="32" spans="1:5" ht="23.25" customHeight="1" x14ac:dyDescent="0.25">
      <c r="A32" s="2" t="s">
        <v>725</v>
      </c>
      <c r="B32" s="2" t="s">
        <v>726</v>
      </c>
      <c r="C32" s="3">
        <v>975263</v>
      </c>
      <c r="D32" s="3">
        <v>0</v>
      </c>
      <c r="E32" s="3">
        <v>975263</v>
      </c>
    </row>
    <row r="33" spans="1:5" ht="23.25" customHeight="1" x14ac:dyDescent="0.25">
      <c r="A33" s="2" t="s">
        <v>1042</v>
      </c>
      <c r="B33" s="2" t="s">
        <v>1043</v>
      </c>
      <c r="C33" s="3">
        <v>951239</v>
      </c>
      <c r="D33" s="3">
        <v>0</v>
      </c>
      <c r="E33" s="3">
        <v>951239</v>
      </c>
    </row>
    <row r="34" spans="1:5" ht="23.25" customHeight="1" x14ac:dyDescent="0.25">
      <c r="A34" s="2" t="s">
        <v>1044</v>
      </c>
      <c r="B34" s="2" t="s">
        <v>1045</v>
      </c>
      <c r="C34" s="3">
        <v>951239</v>
      </c>
      <c r="D34" s="3">
        <v>0</v>
      </c>
      <c r="E34" s="3">
        <v>951239</v>
      </c>
    </row>
    <row r="35" spans="1:5" ht="23.25" customHeight="1" x14ac:dyDescent="0.25">
      <c r="A35" s="2" t="s">
        <v>1046</v>
      </c>
      <c r="B35" s="2" t="s">
        <v>1047</v>
      </c>
      <c r="C35" s="3">
        <v>397772</v>
      </c>
      <c r="D35" s="3">
        <v>22029</v>
      </c>
      <c r="E35" s="3">
        <v>375743</v>
      </c>
    </row>
    <row r="36" spans="1:5" ht="23.25" customHeight="1" x14ac:dyDescent="0.25">
      <c r="A36" s="2" t="s">
        <v>1048</v>
      </c>
      <c r="B36" s="2" t="s">
        <v>1049</v>
      </c>
      <c r="C36" s="3">
        <v>592955</v>
      </c>
      <c r="D36" s="3">
        <v>0</v>
      </c>
      <c r="E36" s="3">
        <v>592955</v>
      </c>
    </row>
    <row r="37" spans="1:5" ht="23.25" customHeight="1" x14ac:dyDescent="0.25">
      <c r="A37" s="2" t="s">
        <v>1050</v>
      </c>
      <c r="B37" s="2" t="s">
        <v>1051</v>
      </c>
      <c r="C37" s="3">
        <v>2975729</v>
      </c>
      <c r="D37" s="3">
        <v>198823</v>
      </c>
      <c r="E37" s="3">
        <v>2776906</v>
      </c>
    </row>
    <row r="38" spans="1:5" ht="23.25" customHeight="1" x14ac:dyDescent="0.25">
      <c r="A38" s="2" t="s">
        <v>727</v>
      </c>
      <c r="B38" s="2" t="s">
        <v>728</v>
      </c>
      <c r="C38" s="3">
        <v>1173355</v>
      </c>
      <c r="D38" s="3">
        <v>0</v>
      </c>
      <c r="E38" s="3">
        <v>1173355</v>
      </c>
    </row>
    <row r="39" spans="1:5" ht="23.25" customHeight="1" x14ac:dyDescent="0.25">
      <c r="A39" s="2" t="s">
        <v>1052</v>
      </c>
      <c r="B39" s="2" t="s">
        <v>1053</v>
      </c>
      <c r="C39" s="3">
        <v>372662</v>
      </c>
      <c r="D39" s="3">
        <v>0</v>
      </c>
      <c r="E39" s="3">
        <v>372662</v>
      </c>
    </row>
    <row r="40" spans="1:5" ht="23.25" customHeight="1" x14ac:dyDescent="0.25">
      <c r="A40" s="2" t="s">
        <v>1054</v>
      </c>
      <c r="B40" s="2" t="s">
        <v>1055</v>
      </c>
      <c r="C40" s="3">
        <v>1388477</v>
      </c>
      <c r="D40" s="3">
        <v>35640</v>
      </c>
      <c r="E40" s="3">
        <v>1352837</v>
      </c>
    </row>
    <row r="41" spans="1:5" ht="23.25" customHeight="1" x14ac:dyDescent="0.25">
      <c r="A41" s="2" t="s">
        <v>729</v>
      </c>
      <c r="B41" s="2" t="s">
        <v>730</v>
      </c>
      <c r="C41" s="3">
        <v>961933</v>
      </c>
      <c r="D41" s="3">
        <v>22029</v>
      </c>
      <c r="E41" s="3">
        <v>939904</v>
      </c>
    </row>
    <row r="42" spans="1:5" ht="23.25" customHeight="1" x14ac:dyDescent="0.25">
      <c r="A42" s="2" t="s">
        <v>731</v>
      </c>
      <c r="B42" s="2" t="s">
        <v>732</v>
      </c>
      <c r="C42" s="3">
        <v>4149846</v>
      </c>
      <c r="D42" s="3">
        <v>247515</v>
      </c>
      <c r="E42" s="3">
        <v>3902331</v>
      </c>
    </row>
    <row r="43" spans="1:5" ht="23.25" customHeight="1" x14ac:dyDescent="0.25">
      <c r="A43" s="2" t="s">
        <v>1056</v>
      </c>
      <c r="B43" s="2" t="s">
        <v>1057</v>
      </c>
      <c r="C43" s="3">
        <v>1100645</v>
      </c>
      <c r="D43" s="3">
        <v>35640</v>
      </c>
      <c r="E43" s="3">
        <v>1065005</v>
      </c>
    </row>
    <row r="44" spans="1:5" ht="23.25" customHeight="1" x14ac:dyDescent="0.25">
      <c r="A44" s="2" t="s">
        <v>733</v>
      </c>
      <c r="B44" s="2" t="s">
        <v>734</v>
      </c>
      <c r="C44" s="3">
        <v>2767335</v>
      </c>
      <c r="D44" s="3">
        <v>110147</v>
      </c>
      <c r="E44" s="3">
        <v>2657188</v>
      </c>
    </row>
    <row r="45" spans="1:5" ht="23.25" customHeight="1" x14ac:dyDescent="0.25">
      <c r="A45" s="2" t="s">
        <v>1058</v>
      </c>
      <c r="B45" s="2" t="s">
        <v>1059</v>
      </c>
      <c r="C45" s="3">
        <v>4074432</v>
      </c>
      <c r="D45" s="3">
        <v>192702</v>
      </c>
      <c r="E45" s="3">
        <v>3881730</v>
      </c>
    </row>
    <row r="46" spans="1:5" ht="23.25" customHeight="1" x14ac:dyDescent="0.25">
      <c r="A46" s="2" t="s">
        <v>735</v>
      </c>
      <c r="B46" s="2" t="s">
        <v>736</v>
      </c>
      <c r="C46" s="3">
        <v>1808605</v>
      </c>
      <c r="D46" s="3">
        <v>150361</v>
      </c>
      <c r="E46" s="3">
        <v>1658244</v>
      </c>
    </row>
    <row r="47" spans="1:5" ht="23.25" customHeight="1" x14ac:dyDescent="0.25">
      <c r="A47" s="2" t="s">
        <v>1060</v>
      </c>
      <c r="B47" s="2" t="s">
        <v>1061</v>
      </c>
      <c r="C47" s="3">
        <v>926763</v>
      </c>
      <c r="D47" s="3">
        <v>0</v>
      </c>
      <c r="E47" s="3">
        <v>926763</v>
      </c>
    </row>
    <row r="48" spans="1:5" ht="23.25" customHeight="1" x14ac:dyDescent="0.25">
      <c r="A48" s="2" t="s">
        <v>737</v>
      </c>
      <c r="B48" s="2" t="s">
        <v>738</v>
      </c>
      <c r="C48" s="3">
        <v>2639310</v>
      </c>
      <c r="D48" s="3">
        <v>55073</v>
      </c>
      <c r="E48" s="3">
        <v>2584237</v>
      </c>
    </row>
    <row r="49" spans="1:5" ht="23.25" customHeight="1" x14ac:dyDescent="0.25">
      <c r="A49" s="2" t="s">
        <v>739</v>
      </c>
      <c r="B49" s="2" t="s">
        <v>740</v>
      </c>
      <c r="C49" s="3">
        <v>649403</v>
      </c>
      <c r="D49" s="3">
        <v>33044</v>
      </c>
      <c r="E49" s="3">
        <v>616359</v>
      </c>
    </row>
    <row r="50" spans="1:5" ht="23.25" customHeight="1" x14ac:dyDescent="0.25">
      <c r="A50" s="2" t="s">
        <v>741</v>
      </c>
      <c r="B50" s="2" t="s">
        <v>742</v>
      </c>
      <c r="C50" s="3">
        <v>974488</v>
      </c>
      <c r="D50" s="3">
        <v>0</v>
      </c>
      <c r="E50" s="3">
        <v>974488</v>
      </c>
    </row>
    <row r="51" spans="1:5" ht="23.25" customHeight="1" x14ac:dyDescent="0.25">
      <c r="A51" s="2" t="s">
        <v>743</v>
      </c>
      <c r="B51" s="2" t="s">
        <v>744</v>
      </c>
      <c r="C51" s="3">
        <v>530218</v>
      </c>
      <c r="D51" s="3">
        <v>22029</v>
      </c>
      <c r="E51" s="3">
        <v>508189</v>
      </c>
    </row>
    <row r="52" spans="1:5" ht="23.25" customHeight="1" x14ac:dyDescent="0.25">
      <c r="A52" s="2" t="s">
        <v>745</v>
      </c>
      <c r="B52" s="2" t="s">
        <v>746</v>
      </c>
      <c r="C52" s="3">
        <v>1286236</v>
      </c>
      <c r="D52" s="3">
        <v>22029</v>
      </c>
      <c r="E52" s="3">
        <v>1264207</v>
      </c>
    </row>
    <row r="53" spans="1:5" ht="23.25" customHeight="1" x14ac:dyDescent="0.25">
      <c r="A53" s="2" t="s">
        <v>747</v>
      </c>
      <c r="B53" s="2" t="s">
        <v>748</v>
      </c>
      <c r="C53" s="3">
        <v>6290729</v>
      </c>
      <c r="D53" s="3">
        <v>504819</v>
      </c>
      <c r="E53" s="3">
        <v>5785910</v>
      </c>
    </row>
    <row r="54" spans="1:5" ht="23.25" customHeight="1" x14ac:dyDescent="0.25">
      <c r="A54" s="2" t="s">
        <v>1062</v>
      </c>
      <c r="B54" s="2" t="s">
        <v>1063</v>
      </c>
      <c r="C54" s="3">
        <v>811387</v>
      </c>
      <c r="D54" s="3">
        <v>81139</v>
      </c>
      <c r="E54" s="3">
        <v>730248</v>
      </c>
    </row>
    <row r="55" spans="1:5" ht="23.25" customHeight="1" x14ac:dyDescent="0.25">
      <c r="A55" s="2" t="s">
        <v>749</v>
      </c>
      <c r="B55" s="2" t="s">
        <v>750</v>
      </c>
      <c r="C55" s="3">
        <v>1275488</v>
      </c>
      <c r="D55" s="3">
        <v>0</v>
      </c>
      <c r="E55" s="3">
        <v>1275488</v>
      </c>
    </row>
    <row r="56" spans="1:5" ht="23.25" customHeight="1" x14ac:dyDescent="0.25">
      <c r="A56" s="2" t="s">
        <v>751</v>
      </c>
      <c r="B56" s="2" t="s">
        <v>752</v>
      </c>
      <c r="C56" s="3">
        <v>2676238</v>
      </c>
      <c r="D56" s="3">
        <v>110147</v>
      </c>
      <c r="E56" s="3">
        <v>2566091</v>
      </c>
    </row>
    <row r="57" spans="1:5" ht="23.25" customHeight="1" x14ac:dyDescent="0.25">
      <c r="A57" s="2" t="s">
        <v>753</v>
      </c>
      <c r="B57" s="2" t="s">
        <v>754</v>
      </c>
      <c r="C57" s="3">
        <v>12731564</v>
      </c>
      <c r="D57" s="3">
        <v>404776</v>
      </c>
      <c r="E57" s="3">
        <v>12326788</v>
      </c>
    </row>
    <row r="58" spans="1:5" ht="23.25" customHeight="1" x14ac:dyDescent="0.25">
      <c r="A58" s="2" t="s">
        <v>755</v>
      </c>
      <c r="B58" s="2" t="s">
        <v>756</v>
      </c>
      <c r="C58" s="3">
        <v>4567165</v>
      </c>
      <c r="D58" s="3">
        <v>284020</v>
      </c>
      <c r="E58" s="3">
        <v>4283145</v>
      </c>
    </row>
    <row r="59" spans="1:5" ht="23.25" customHeight="1" x14ac:dyDescent="0.25">
      <c r="A59" s="2" t="s">
        <v>757</v>
      </c>
      <c r="B59" s="2" t="s">
        <v>758</v>
      </c>
      <c r="C59" s="3">
        <v>16165010</v>
      </c>
      <c r="D59" s="3">
        <v>110147</v>
      </c>
      <c r="E59" s="3">
        <v>16054863</v>
      </c>
    </row>
    <row r="60" spans="1:5" ht="23.25" customHeight="1" x14ac:dyDescent="0.25">
      <c r="A60" s="2" t="s">
        <v>759</v>
      </c>
      <c r="B60" s="2" t="s">
        <v>760</v>
      </c>
      <c r="C60" s="3">
        <v>17740950</v>
      </c>
      <c r="D60" s="3">
        <v>771026</v>
      </c>
      <c r="E60" s="3">
        <v>16969924</v>
      </c>
    </row>
    <row r="61" spans="1:5" ht="23.25" customHeight="1" x14ac:dyDescent="0.25">
      <c r="A61" s="2" t="s">
        <v>761</v>
      </c>
      <c r="B61" s="2" t="s">
        <v>762</v>
      </c>
      <c r="C61" s="3">
        <v>10846660</v>
      </c>
      <c r="D61" s="3">
        <v>228947</v>
      </c>
      <c r="E61" s="3">
        <v>10617713</v>
      </c>
    </row>
    <row r="62" spans="1:5" ht="23.25" customHeight="1" x14ac:dyDescent="0.25">
      <c r="A62" s="2" t="s">
        <v>763</v>
      </c>
      <c r="B62" s="2" t="s">
        <v>764</v>
      </c>
      <c r="C62" s="3">
        <v>849278</v>
      </c>
      <c r="D62" s="3">
        <v>0</v>
      </c>
      <c r="E62" s="3">
        <v>849278</v>
      </c>
    </row>
    <row r="63" spans="1:5" ht="23.25" customHeight="1" x14ac:dyDescent="0.25">
      <c r="A63" s="2" t="s">
        <v>765</v>
      </c>
      <c r="B63" s="2" t="s">
        <v>766</v>
      </c>
      <c r="C63" s="3">
        <v>3826758</v>
      </c>
      <c r="D63" s="3">
        <v>0</v>
      </c>
      <c r="E63" s="3">
        <v>3826758</v>
      </c>
    </row>
    <row r="64" spans="1:5" ht="23.25" customHeight="1" x14ac:dyDescent="0.25">
      <c r="A64" s="2" t="s">
        <v>767</v>
      </c>
      <c r="B64" s="2" t="s">
        <v>768</v>
      </c>
      <c r="C64" s="3">
        <v>7458485</v>
      </c>
      <c r="D64" s="3">
        <v>0</v>
      </c>
      <c r="E64" s="3">
        <v>7458485</v>
      </c>
    </row>
    <row r="65" spans="1:5" ht="23.25" customHeight="1" x14ac:dyDescent="0.25">
      <c r="A65" s="2" t="s">
        <v>769</v>
      </c>
      <c r="B65" s="2" t="s">
        <v>770</v>
      </c>
      <c r="C65" s="3">
        <v>1704363</v>
      </c>
      <c r="D65" s="3">
        <v>0</v>
      </c>
      <c r="E65" s="3">
        <v>1704363</v>
      </c>
    </row>
    <row r="66" spans="1:5" ht="23.25" customHeight="1" x14ac:dyDescent="0.25">
      <c r="A66" s="2" t="s">
        <v>771</v>
      </c>
      <c r="B66" s="2" t="s">
        <v>772</v>
      </c>
      <c r="C66" s="3">
        <v>1752416</v>
      </c>
      <c r="D66" s="3">
        <v>0</v>
      </c>
      <c r="E66" s="3">
        <v>1752416</v>
      </c>
    </row>
    <row r="67" spans="1:5" ht="23.25" customHeight="1" x14ac:dyDescent="0.25">
      <c r="A67" s="2" t="s">
        <v>773</v>
      </c>
      <c r="B67" s="2" t="s">
        <v>774</v>
      </c>
      <c r="C67" s="3">
        <v>1700115</v>
      </c>
      <c r="D67" s="3">
        <v>0</v>
      </c>
      <c r="E67" s="3">
        <v>1700115</v>
      </c>
    </row>
    <row r="68" spans="1:5" ht="23.25" customHeight="1" x14ac:dyDescent="0.25">
      <c r="A68" s="2" t="s">
        <v>775</v>
      </c>
      <c r="B68" s="2" t="s">
        <v>776</v>
      </c>
      <c r="C68" s="3">
        <v>1524845</v>
      </c>
      <c r="D68" s="3">
        <v>0</v>
      </c>
      <c r="E68" s="3">
        <v>1524845</v>
      </c>
    </row>
    <row r="69" spans="1:5" ht="23.25" customHeight="1" x14ac:dyDescent="0.25">
      <c r="A69" s="2" t="s">
        <v>777</v>
      </c>
      <c r="B69" s="2" t="s">
        <v>778</v>
      </c>
      <c r="C69" s="3">
        <v>1784720</v>
      </c>
      <c r="D69" s="3">
        <v>0</v>
      </c>
      <c r="E69" s="3">
        <v>1784720</v>
      </c>
    </row>
    <row r="70" spans="1:5" ht="23.25" customHeight="1" x14ac:dyDescent="0.25">
      <c r="A70" s="2" t="s">
        <v>779</v>
      </c>
      <c r="B70" s="2" t="s">
        <v>780</v>
      </c>
      <c r="C70" s="3">
        <v>924400</v>
      </c>
      <c r="D70" s="3">
        <v>0</v>
      </c>
      <c r="E70" s="3">
        <v>924400</v>
      </c>
    </row>
    <row r="71" spans="1:5" ht="23.25" customHeight="1" x14ac:dyDescent="0.25">
      <c r="A71" s="2" t="s">
        <v>781</v>
      </c>
      <c r="B71" s="2" t="s">
        <v>782</v>
      </c>
      <c r="C71" s="3">
        <v>999522</v>
      </c>
      <c r="D71" s="3">
        <v>0</v>
      </c>
      <c r="E71" s="3">
        <v>999522</v>
      </c>
    </row>
    <row r="72" spans="1:5" ht="23.25" customHeight="1" x14ac:dyDescent="0.25">
      <c r="A72" s="2" t="s">
        <v>783</v>
      </c>
      <c r="B72" s="2" t="s">
        <v>784</v>
      </c>
      <c r="C72" s="3">
        <v>4844454</v>
      </c>
      <c r="D72" s="3">
        <v>0</v>
      </c>
      <c r="E72" s="3">
        <v>4844454</v>
      </c>
    </row>
    <row r="73" spans="1:5" ht="23.25" customHeight="1" x14ac:dyDescent="0.25">
      <c r="A73" s="2" t="s">
        <v>785</v>
      </c>
      <c r="B73" s="2" t="s">
        <v>786</v>
      </c>
      <c r="C73" s="3">
        <v>829971</v>
      </c>
      <c r="D73" s="3">
        <v>0</v>
      </c>
      <c r="E73" s="3">
        <v>829971</v>
      </c>
    </row>
    <row r="74" spans="1:5" ht="23.25" customHeight="1" x14ac:dyDescent="0.25">
      <c r="A74" s="2" t="s">
        <v>787</v>
      </c>
      <c r="B74" s="2" t="s">
        <v>788</v>
      </c>
      <c r="C74" s="3">
        <v>1475912</v>
      </c>
      <c r="D74" s="3">
        <v>0</v>
      </c>
      <c r="E74" s="3">
        <v>1475912</v>
      </c>
    </row>
    <row r="75" spans="1:5" ht="23.25" customHeight="1" x14ac:dyDescent="0.25">
      <c r="A75" s="2" t="s">
        <v>789</v>
      </c>
      <c r="B75" s="2" t="s">
        <v>790</v>
      </c>
      <c r="C75" s="3">
        <v>2424994</v>
      </c>
      <c r="D75" s="3">
        <v>169749</v>
      </c>
      <c r="E75" s="3">
        <v>2255245</v>
      </c>
    </row>
    <row r="76" spans="1:5" ht="23.25" customHeight="1" x14ac:dyDescent="0.25">
      <c r="A76" s="2" t="s">
        <v>791</v>
      </c>
      <c r="B76" s="2" t="s">
        <v>792</v>
      </c>
      <c r="C76" s="3">
        <v>3887030</v>
      </c>
      <c r="D76" s="3">
        <v>0</v>
      </c>
      <c r="E76" s="3">
        <v>3887030</v>
      </c>
    </row>
    <row r="77" spans="1:5" ht="23.25" customHeight="1" x14ac:dyDescent="0.25">
      <c r="A77" s="2" t="s">
        <v>793</v>
      </c>
      <c r="B77" s="2" t="s">
        <v>794</v>
      </c>
      <c r="C77" s="3">
        <v>46267440</v>
      </c>
      <c r="D77" s="3">
        <v>457562</v>
      </c>
      <c r="E77" s="3">
        <v>45809878</v>
      </c>
    </row>
    <row r="78" spans="1:5" ht="23.25" customHeight="1" x14ac:dyDescent="0.25">
      <c r="A78" s="2" t="s">
        <v>1064</v>
      </c>
      <c r="B78" s="2" t="s">
        <v>1065</v>
      </c>
      <c r="C78" s="3">
        <v>1526928</v>
      </c>
      <c r="D78" s="3">
        <v>0</v>
      </c>
      <c r="E78" s="3">
        <v>1526928</v>
      </c>
    </row>
    <row r="79" spans="1:5" ht="23.25" customHeight="1" x14ac:dyDescent="0.25">
      <c r="A79" s="2" t="s">
        <v>795</v>
      </c>
      <c r="B79" s="2" t="s">
        <v>796</v>
      </c>
      <c r="C79" s="3">
        <v>2576710</v>
      </c>
      <c r="D79" s="3">
        <v>128838</v>
      </c>
      <c r="E79" s="3">
        <v>2447872</v>
      </c>
    </row>
    <row r="80" spans="1:5" ht="23.25" customHeight="1" x14ac:dyDescent="0.25">
      <c r="A80" s="2" t="s">
        <v>797</v>
      </c>
      <c r="B80" s="2" t="s">
        <v>798</v>
      </c>
      <c r="C80" s="3">
        <v>3917290</v>
      </c>
      <c r="D80" s="3">
        <v>248619</v>
      </c>
      <c r="E80" s="3">
        <v>3668671</v>
      </c>
    </row>
    <row r="81" spans="1:5" ht="23.25" customHeight="1" x14ac:dyDescent="0.25">
      <c r="A81" s="2" t="s">
        <v>1066</v>
      </c>
      <c r="B81" s="2" t="s">
        <v>1067</v>
      </c>
      <c r="C81" s="3">
        <v>779844</v>
      </c>
      <c r="D81" s="3">
        <v>54590</v>
      </c>
      <c r="E81" s="3">
        <v>725254</v>
      </c>
    </row>
    <row r="82" spans="1:5" ht="23.25" customHeight="1" x14ac:dyDescent="0.25">
      <c r="A82" s="2" t="s">
        <v>799</v>
      </c>
      <c r="B82" s="2" t="s">
        <v>800</v>
      </c>
      <c r="C82" s="3">
        <v>14073517</v>
      </c>
      <c r="D82" s="3">
        <v>1407354</v>
      </c>
      <c r="E82" s="3">
        <v>12666163</v>
      </c>
    </row>
    <row r="83" spans="1:5" ht="23.25" customHeight="1" x14ac:dyDescent="0.25">
      <c r="A83" s="2" t="s">
        <v>1068</v>
      </c>
      <c r="B83" s="2" t="s">
        <v>1069</v>
      </c>
      <c r="C83" s="3">
        <v>1372173</v>
      </c>
      <c r="D83" s="3">
        <v>0</v>
      </c>
      <c r="E83" s="3">
        <v>1372173</v>
      </c>
    </row>
    <row r="84" spans="1:5" ht="23.25" customHeight="1" x14ac:dyDescent="0.25">
      <c r="A84" s="2" t="s">
        <v>801</v>
      </c>
      <c r="B84" s="2" t="s">
        <v>802</v>
      </c>
      <c r="C84" s="3">
        <v>414000</v>
      </c>
      <c r="D84" s="3">
        <v>62100</v>
      </c>
      <c r="E84" s="3">
        <v>351900</v>
      </c>
    </row>
    <row r="85" spans="1:5" ht="23.25" customHeight="1" x14ac:dyDescent="0.25">
      <c r="A85" s="2" t="s">
        <v>803</v>
      </c>
      <c r="B85" s="2" t="s">
        <v>804</v>
      </c>
      <c r="C85" s="3">
        <v>1858355</v>
      </c>
      <c r="D85" s="3">
        <v>62100</v>
      </c>
      <c r="E85" s="3">
        <v>1796255</v>
      </c>
    </row>
    <row r="86" spans="1:5" ht="23.25" customHeight="1" x14ac:dyDescent="0.25">
      <c r="A86" s="2" t="s">
        <v>805</v>
      </c>
      <c r="B86" s="2" t="s">
        <v>806</v>
      </c>
      <c r="C86" s="3">
        <v>414000</v>
      </c>
      <c r="D86" s="3">
        <v>62100</v>
      </c>
      <c r="E86" s="3">
        <v>351900</v>
      </c>
    </row>
    <row r="87" spans="1:5" ht="23.25" customHeight="1" x14ac:dyDescent="0.25">
      <c r="A87" s="2" t="s">
        <v>807</v>
      </c>
      <c r="B87" s="2" t="s">
        <v>808</v>
      </c>
      <c r="C87" s="3">
        <v>414000</v>
      </c>
      <c r="D87" s="3">
        <v>62100</v>
      </c>
      <c r="E87" s="3">
        <v>351900</v>
      </c>
    </row>
    <row r="88" spans="1:5" ht="23.25" customHeight="1" x14ac:dyDescent="0.25">
      <c r="A88" s="2" t="s">
        <v>809</v>
      </c>
      <c r="B88" s="2" t="s">
        <v>810</v>
      </c>
      <c r="C88" s="3">
        <v>414000</v>
      </c>
      <c r="D88" s="3">
        <v>62100</v>
      </c>
      <c r="E88" s="3">
        <v>351900</v>
      </c>
    </row>
    <row r="89" spans="1:5" ht="23.25" customHeight="1" x14ac:dyDescent="0.25">
      <c r="A89" s="2" t="s">
        <v>811</v>
      </c>
      <c r="B89" s="2" t="s">
        <v>812</v>
      </c>
      <c r="C89" s="3">
        <v>414000</v>
      </c>
      <c r="D89" s="3">
        <v>62100</v>
      </c>
      <c r="E89" s="3">
        <v>351900</v>
      </c>
    </row>
    <row r="90" spans="1:5" ht="23.25" customHeight="1" x14ac:dyDescent="0.25">
      <c r="A90" s="2" t="s">
        <v>813</v>
      </c>
      <c r="B90" s="2" t="s">
        <v>814</v>
      </c>
      <c r="C90" s="3">
        <v>414000</v>
      </c>
      <c r="D90" s="3">
        <v>62100</v>
      </c>
      <c r="E90" s="3">
        <v>351900</v>
      </c>
    </row>
    <row r="91" spans="1:5" ht="23.25" customHeight="1" x14ac:dyDescent="0.25">
      <c r="A91" s="2" t="s">
        <v>815</v>
      </c>
      <c r="B91" s="2" t="s">
        <v>816</v>
      </c>
      <c r="C91" s="3">
        <v>414000</v>
      </c>
      <c r="D91" s="3">
        <v>62100</v>
      </c>
      <c r="E91" s="3">
        <v>351900</v>
      </c>
    </row>
    <row r="92" spans="1:5" ht="23.25" customHeight="1" x14ac:dyDescent="0.25">
      <c r="A92" s="2" t="s">
        <v>817</v>
      </c>
      <c r="B92" s="2" t="s">
        <v>818</v>
      </c>
      <c r="C92" s="3">
        <v>414000</v>
      </c>
      <c r="D92" s="3">
        <v>62100</v>
      </c>
      <c r="E92" s="3">
        <v>351900</v>
      </c>
    </row>
    <row r="93" spans="1:5" ht="23.25" customHeight="1" x14ac:dyDescent="0.25">
      <c r="A93" s="2" t="s">
        <v>819</v>
      </c>
      <c r="B93" s="2" t="s">
        <v>820</v>
      </c>
      <c r="C93" s="3">
        <v>414000</v>
      </c>
      <c r="D93" s="3">
        <v>62100</v>
      </c>
      <c r="E93" s="3">
        <v>351900</v>
      </c>
    </row>
    <row r="94" spans="1:5" ht="23.25" customHeight="1" x14ac:dyDescent="0.25">
      <c r="A94" s="2" t="s">
        <v>821</v>
      </c>
      <c r="B94" s="2" t="s">
        <v>822</v>
      </c>
      <c r="C94" s="3">
        <v>414000</v>
      </c>
      <c r="D94" s="3">
        <v>62100</v>
      </c>
      <c r="E94" s="3">
        <v>351900</v>
      </c>
    </row>
    <row r="95" spans="1:5" ht="23.25" customHeight="1" x14ac:dyDescent="0.25">
      <c r="A95" s="2" t="s">
        <v>823</v>
      </c>
      <c r="B95" s="2" t="s">
        <v>824</v>
      </c>
      <c r="C95" s="3">
        <v>1635638</v>
      </c>
      <c r="D95" s="3">
        <v>62100</v>
      </c>
      <c r="E95" s="3">
        <v>1573538</v>
      </c>
    </row>
    <row r="96" spans="1:5" ht="23.25" customHeight="1" x14ac:dyDescent="0.25">
      <c r="A96" s="2" t="s">
        <v>825</v>
      </c>
      <c r="B96" s="2" t="s">
        <v>826</v>
      </c>
      <c r="C96" s="3">
        <v>995565</v>
      </c>
      <c r="D96" s="3">
        <v>62100</v>
      </c>
      <c r="E96" s="3">
        <v>933465</v>
      </c>
    </row>
    <row r="97" spans="1:5" ht="23.25" customHeight="1" x14ac:dyDescent="0.25">
      <c r="A97" s="2" t="s">
        <v>827</v>
      </c>
      <c r="B97" s="2" t="s">
        <v>828</v>
      </c>
      <c r="C97" s="3">
        <v>414000</v>
      </c>
      <c r="D97" s="3">
        <v>62100</v>
      </c>
      <c r="E97" s="3">
        <v>351900</v>
      </c>
    </row>
    <row r="98" spans="1:5" ht="23.25" customHeight="1" x14ac:dyDescent="0.25">
      <c r="A98" s="2" t="s">
        <v>829</v>
      </c>
      <c r="B98" s="2" t="s">
        <v>830</v>
      </c>
      <c r="C98" s="3">
        <v>414000</v>
      </c>
      <c r="D98" s="3">
        <v>62100</v>
      </c>
      <c r="E98" s="3">
        <v>351900</v>
      </c>
    </row>
    <row r="99" spans="1:5" ht="23.25" customHeight="1" x14ac:dyDescent="0.25">
      <c r="A99" s="2" t="s">
        <v>831</v>
      </c>
      <c r="B99" s="2" t="s">
        <v>832</v>
      </c>
      <c r="C99" s="3">
        <v>414000</v>
      </c>
      <c r="D99" s="3">
        <v>62100</v>
      </c>
      <c r="E99" s="3">
        <v>351900</v>
      </c>
    </row>
    <row r="100" spans="1:5" ht="23.25" customHeight="1" x14ac:dyDescent="0.25">
      <c r="A100" s="2" t="s">
        <v>833</v>
      </c>
      <c r="B100" s="2" t="s">
        <v>834</v>
      </c>
      <c r="C100" s="3">
        <v>858232</v>
      </c>
      <c r="D100" s="3">
        <v>62100</v>
      </c>
      <c r="E100" s="3">
        <v>796132</v>
      </c>
    </row>
    <row r="101" spans="1:5" ht="23.25" customHeight="1" x14ac:dyDescent="0.25">
      <c r="A101" s="2" t="s">
        <v>835</v>
      </c>
      <c r="B101" s="2" t="s">
        <v>836</v>
      </c>
      <c r="C101" s="3">
        <v>414000</v>
      </c>
      <c r="D101" s="3">
        <v>62100</v>
      </c>
      <c r="E101" s="3">
        <v>351900</v>
      </c>
    </row>
    <row r="102" spans="1:5" ht="23.25" customHeight="1" x14ac:dyDescent="0.25">
      <c r="A102" s="2" t="s">
        <v>837</v>
      </c>
      <c r="B102" s="2" t="s">
        <v>838</v>
      </c>
      <c r="C102" s="3">
        <v>414000</v>
      </c>
      <c r="D102" s="3">
        <v>62100</v>
      </c>
      <c r="E102" s="3">
        <v>351900</v>
      </c>
    </row>
    <row r="103" spans="1:5" ht="23.25" customHeight="1" x14ac:dyDescent="0.25">
      <c r="A103" s="2" t="s">
        <v>839</v>
      </c>
      <c r="B103" s="2" t="s">
        <v>840</v>
      </c>
      <c r="C103" s="3">
        <v>414000</v>
      </c>
      <c r="D103" s="3">
        <v>62100</v>
      </c>
      <c r="E103" s="3">
        <v>351900</v>
      </c>
    </row>
    <row r="104" spans="1:5" ht="23.25" customHeight="1" x14ac:dyDescent="0.25">
      <c r="A104" s="2" t="s">
        <v>841</v>
      </c>
      <c r="B104" s="2" t="s">
        <v>842</v>
      </c>
      <c r="C104" s="3">
        <v>958552</v>
      </c>
      <c r="D104" s="3">
        <v>62100</v>
      </c>
      <c r="E104" s="3">
        <v>896452</v>
      </c>
    </row>
    <row r="105" spans="1:5" ht="23.25" customHeight="1" x14ac:dyDescent="0.25">
      <c r="A105" s="2" t="s">
        <v>843</v>
      </c>
      <c r="B105" s="2" t="s">
        <v>844</v>
      </c>
      <c r="C105" s="3">
        <v>414000</v>
      </c>
      <c r="D105" s="3">
        <v>62100</v>
      </c>
      <c r="E105" s="3">
        <v>351900</v>
      </c>
    </row>
    <row r="106" spans="1:5" ht="23.25" customHeight="1" x14ac:dyDescent="0.25">
      <c r="A106" s="2" t="s">
        <v>845</v>
      </c>
      <c r="B106" s="2" t="s">
        <v>846</v>
      </c>
      <c r="C106" s="3">
        <v>414000</v>
      </c>
      <c r="D106" s="3">
        <v>62100</v>
      </c>
      <c r="E106" s="3">
        <v>351900</v>
      </c>
    </row>
    <row r="107" spans="1:5" ht="23.25" customHeight="1" x14ac:dyDescent="0.25">
      <c r="A107" s="2" t="s">
        <v>847</v>
      </c>
      <c r="B107" s="2" t="s">
        <v>848</v>
      </c>
      <c r="C107" s="3">
        <v>414000</v>
      </c>
      <c r="D107" s="3">
        <v>62100</v>
      </c>
      <c r="E107" s="3">
        <v>351900</v>
      </c>
    </row>
    <row r="108" spans="1:5" ht="23.25" customHeight="1" x14ac:dyDescent="0.25">
      <c r="A108" s="2" t="s">
        <v>849</v>
      </c>
      <c r="B108" s="2" t="s">
        <v>850</v>
      </c>
      <c r="C108" s="3">
        <v>1094802</v>
      </c>
      <c r="D108" s="3">
        <v>62100</v>
      </c>
      <c r="E108" s="3">
        <v>1032702</v>
      </c>
    </row>
    <row r="109" spans="1:5" ht="23.25" customHeight="1" x14ac:dyDescent="0.25">
      <c r="A109" s="2" t="s">
        <v>851</v>
      </c>
      <c r="B109" s="2" t="s">
        <v>852</v>
      </c>
      <c r="C109" s="3">
        <v>414000</v>
      </c>
      <c r="D109" s="3">
        <v>62100</v>
      </c>
      <c r="E109" s="3">
        <v>351900</v>
      </c>
    </row>
    <row r="110" spans="1:5" ht="23.25" customHeight="1" x14ac:dyDescent="0.25">
      <c r="A110" s="2" t="s">
        <v>853</v>
      </c>
      <c r="B110" s="2" t="s">
        <v>854</v>
      </c>
      <c r="C110" s="3">
        <v>414000</v>
      </c>
      <c r="D110" s="3">
        <v>62100</v>
      </c>
      <c r="E110" s="3">
        <v>351900</v>
      </c>
    </row>
    <row r="111" spans="1:5" ht="23.25" customHeight="1" x14ac:dyDescent="0.25">
      <c r="A111" s="2" t="s">
        <v>855</v>
      </c>
      <c r="B111" s="2" t="s">
        <v>856</v>
      </c>
      <c r="C111" s="3">
        <v>1196989</v>
      </c>
      <c r="D111" s="3">
        <v>62100</v>
      </c>
      <c r="E111" s="3">
        <v>1134889</v>
      </c>
    </row>
    <row r="112" spans="1:5" ht="23.25" customHeight="1" x14ac:dyDescent="0.25">
      <c r="A112" s="2" t="s">
        <v>857</v>
      </c>
      <c r="B112" s="2" t="s">
        <v>858</v>
      </c>
      <c r="C112" s="3">
        <v>414000</v>
      </c>
      <c r="D112" s="3">
        <v>62100</v>
      </c>
      <c r="E112" s="3">
        <v>351900</v>
      </c>
    </row>
    <row r="113" spans="1:5" ht="23.25" customHeight="1" x14ac:dyDescent="0.25">
      <c r="A113" s="2" t="s">
        <v>859</v>
      </c>
      <c r="B113" s="2" t="s">
        <v>860</v>
      </c>
      <c r="C113" s="3">
        <v>1287052</v>
      </c>
      <c r="D113" s="3">
        <v>62100</v>
      </c>
      <c r="E113" s="3">
        <v>1224952</v>
      </c>
    </row>
    <row r="114" spans="1:5" ht="23.25" customHeight="1" x14ac:dyDescent="0.25">
      <c r="A114" s="2" t="s">
        <v>861</v>
      </c>
      <c r="B114" s="2" t="s">
        <v>862</v>
      </c>
      <c r="C114" s="3">
        <v>414000</v>
      </c>
      <c r="D114" s="3">
        <v>62100</v>
      </c>
      <c r="E114" s="3">
        <v>351900</v>
      </c>
    </row>
    <row r="115" spans="1:5" ht="23.25" customHeight="1" x14ac:dyDescent="0.25">
      <c r="A115" s="2" t="s">
        <v>863</v>
      </c>
      <c r="B115" s="2" t="s">
        <v>864</v>
      </c>
      <c r="C115" s="3">
        <v>414000</v>
      </c>
      <c r="D115" s="3">
        <v>62100</v>
      </c>
      <c r="E115" s="3">
        <v>351900</v>
      </c>
    </row>
    <row r="116" spans="1:5" ht="23.25" customHeight="1" x14ac:dyDescent="0.25">
      <c r="A116" s="2" t="s">
        <v>865</v>
      </c>
      <c r="B116" s="2" t="s">
        <v>866</v>
      </c>
      <c r="C116" s="3">
        <v>414000</v>
      </c>
      <c r="D116" s="3">
        <v>62100</v>
      </c>
      <c r="E116" s="3">
        <v>351900</v>
      </c>
    </row>
    <row r="117" spans="1:5" ht="23.25" customHeight="1" x14ac:dyDescent="0.25">
      <c r="A117" s="2" t="s">
        <v>867</v>
      </c>
      <c r="B117" s="2" t="s">
        <v>868</v>
      </c>
      <c r="C117" s="3">
        <v>414000</v>
      </c>
      <c r="D117" s="3">
        <v>62100</v>
      </c>
      <c r="E117" s="3">
        <v>351900</v>
      </c>
    </row>
    <row r="118" spans="1:5" ht="23.25" customHeight="1" x14ac:dyDescent="0.25">
      <c r="A118" s="2" t="s">
        <v>869</v>
      </c>
      <c r="B118" s="2" t="s">
        <v>870</v>
      </c>
      <c r="C118" s="3">
        <v>858232</v>
      </c>
      <c r="D118" s="3">
        <v>62100</v>
      </c>
      <c r="E118" s="3">
        <v>796132</v>
      </c>
    </row>
    <row r="119" spans="1:5" ht="23.25" customHeight="1" x14ac:dyDescent="0.25">
      <c r="A119" s="2" t="s">
        <v>501</v>
      </c>
      <c r="B119" s="2" t="s">
        <v>83</v>
      </c>
      <c r="C119" s="3">
        <v>1988663</v>
      </c>
      <c r="D119" s="3">
        <v>62100</v>
      </c>
      <c r="E119" s="3">
        <v>1926563</v>
      </c>
    </row>
    <row r="120" spans="1:5" ht="23.25" customHeight="1" x14ac:dyDescent="0.25">
      <c r="A120" s="2" t="s">
        <v>502</v>
      </c>
      <c r="B120" s="2" t="s">
        <v>84</v>
      </c>
      <c r="C120" s="3">
        <v>467745</v>
      </c>
      <c r="D120" s="3">
        <v>0</v>
      </c>
      <c r="E120" s="3">
        <v>467745</v>
      </c>
    </row>
    <row r="121" spans="1:5" ht="23.25" customHeight="1" x14ac:dyDescent="0.25">
      <c r="A121" s="2" t="s">
        <v>503</v>
      </c>
      <c r="B121" s="2" t="s">
        <v>89</v>
      </c>
      <c r="C121" s="3">
        <v>1035777</v>
      </c>
      <c r="D121" s="3">
        <v>62100</v>
      </c>
      <c r="E121" s="3">
        <v>973677</v>
      </c>
    </row>
    <row r="122" spans="1:5" ht="23.25" customHeight="1" x14ac:dyDescent="0.25">
      <c r="A122" s="2" t="s">
        <v>871</v>
      </c>
      <c r="B122" s="2" t="s">
        <v>872</v>
      </c>
      <c r="C122" s="3">
        <v>9884580</v>
      </c>
      <c r="D122" s="3">
        <v>138000</v>
      </c>
      <c r="E122" s="3">
        <v>9746580</v>
      </c>
    </row>
    <row r="123" spans="1:5" ht="23.25" customHeight="1" x14ac:dyDescent="0.25">
      <c r="A123" s="2" t="s">
        <v>873</v>
      </c>
      <c r="B123" s="2" t="s">
        <v>874</v>
      </c>
      <c r="C123" s="3">
        <v>1055612</v>
      </c>
      <c r="D123" s="3">
        <v>52781</v>
      </c>
      <c r="E123" s="3">
        <v>1002831</v>
      </c>
    </row>
    <row r="124" spans="1:5" ht="23.25" customHeight="1" x14ac:dyDescent="0.25">
      <c r="A124" s="2" t="s">
        <v>1070</v>
      </c>
      <c r="B124" s="2" t="s">
        <v>875</v>
      </c>
      <c r="C124" s="3">
        <v>1948201</v>
      </c>
      <c r="D124" s="3">
        <v>0</v>
      </c>
      <c r="E124" s="3">
        <v>1948201</v>
      </c>
    </row>
    <row r="125" spans="1:5" ht="23.25" customHeight="1" x14ac:dyDescent="0.25">
      <c r="A125" s="2" t="s">
        <v>876</v>
      </c>
      <c r="B125" s="2" t="s">
        <v>877</v>
      </c>
      <c r="C125" s="3">
        <v>4878671</v>
      </c>
      <c r="D125" s="3">
        <v>0</v>
      </c>
      <c r="E125" s="3">
        <v>4878671</v>
      </c>
    </row>
    <row r="126" spans="1:5" ht="23.25" customHeight="1" x14ac:dyDescent="0.25">
      <c r="A126" s="2" t="s">
        <v>878</v>
      </c>
      <c r="B126" s="2" t="s">
        <v>12</v>
      </c>
      <c r="C126" s="3">
        <v>2090712</v>
      </c>
      <c r="D126" s="3">
        <v>18150</v>
      </c>
      <c r="E126" s="3">
        <v>2072562</v>
      </c>
    </row>
    <row r="127" spans="1:5" ht="23.25" customHeight="1" x14ac:dyDescent="0.25">
      <c r="A127" s="2" t="s">
        <v>879</v>
      </c>
      <c r="B127" s="2" t="s">
        <v>12</v>
      </c>
      <c r="C127" s="3">
        <v>22062035</v>
      </c>
      <c r="D127" s="3">
        <v>105400</v>
      </c>
      <c r="E127" s="3">
        <v>21956635</v>
      </c>
    </row>
    <row r="128" spans="1:5" ht="23.25" customHeight="1" x14ac:dyDescent="0.25">
      <c r="A128" s="2" t="s">
        <v>880</v>
      </c>
      <c r="B128" s="2" t="s">
        <v>12</v>
      </c>
      <c r="C128" s="3">
        <v>3697315</v>
      </c>
      <c r="D128" s="3">
        <v>0</v>
      </c>
      <c r="E128" s="3">
        <v>3697315</v>
      </c>
    </row>
    <row r="129" spans="1:5" ht="23.25" customHeight="1" x14ac:dyDescent="0.25">
      <c r="A129" s="2" t="s">
        <v>881</v>
      </c>
      <c r="B129" s="2" t="s">
        <v>12</v>
      </c>
      <c r="C129" s="3">
        <v>3334019</v>
      </c>
      <c r="D129" s="3">
        <v>0</v>
      </c>
      <c r="E129" s="3">
        <v>3334019</v>
      </c>
    </row>
    <row r="130" spans="1:5" ht="23.25" customHeight="1" x14ac:dyDescent="0.25">
      <c r="A130" s="2" t="s">
        <v>882</v>
      </c>
      <c r="B130" s="2" t="s">
        <v>12</v>
      </c>
      <c r="C130" s="3">
        <v>4460108</v>
      </c>
      <c r="D130" s="3">
        <v>98075</v>
      </c>
      <c r="E130" s="3">
        <v>4362033</v>
      </c>
    </row>
    <row r="131" spans="1:5" ht="23.25" customHeight="1" x14ac:dyDescent="0.25">
      <c r="A131" s="2" t="s">
        <v>883</v>
      </c>
      <c r="B131" s="2" t="s">
        <v>12</v>
      </c>
      <c r="C131" s="3">
        <v>5730761</v>
      </c>
      <c r="D131" s="3">
        <v>137305</v>
      </c>
      <c r="E131" s="3">
        <v>5593456</v>
      </c>
    </row>
    <row r="132" spans="1:5" ht="23.25" customHeight="1" x14ac:dyDescent="0.25">
      <c r="A132" s="2" t="s">
        <v>884</v>
      </c>
      <c r="B132" s="2" t="s">
        <v>12</v>
      </c>
      <c r="C132" s="3">
        <v>2332382</v>
      </c>
      <c r="D132" s="3">
        <v>0</v>
      </c>
      <c r="E132" s="3">
        <v>2332382</v>
      </c>
    </row>
    <row r="133" spans="1:5" ht="23.25" customHeight="1" x14ac:dyDescent="0.25">
      <c r="A133" s="2" t="s">
        <v>885</v>
      </c>
      <c r="B133" s="2" t="s">
        <v>12</v>
      </c>
      <c r="C133" s="3">
        <v>2443276</v>
      </c>
      <c r="D133" s="3">
        <v>0</v>
      </c>
      <c r="E133" s="3">
        <v>2443276</v>
      </c>
    </row>
    <row r="134" spans="1:5" ht="23.25" customHeight="1" x14ac:dyDescent="0.25">
      <c r="A134" s="2" t="s">
        <v>886</v>
      </c>
      <c r="B134" s="2" t="s">
        <v>12</v>
      </c>
      <c r="C134" s="3">
        <v>2061028</v>
      </c>
      <c r="D134" s="3">
        <v>36300</v>
      </c>
      <c r="E134" s="3">
        <v>2024728</v>
      </c>
    </row>
    <row r="135" spans="1:5" ht="23.25" customHeight="1" x14ac:dyDescent="0.25">
      <c r="A135" s="2" t="s">
        <v>887</v>
      </c>
      <c r="B135" s="2" t="s">
        <v>12</v>
      </c>
      <c r="C135" s="3">
        <v>1880958</v>
      </c>
      <c r="D135" s="3">
        <v>0</v>
      </c>
      <c r="E135" s="3">
        <v>1880958</v>
      </c>
    </row>
    <row r="136" spans="1:5" ht="23.25" customHeight="1" x14ac:dyDescent="0.25">
      <c r="A136" s="2" t="s">
        <v>888</v>
      </c>
      <c r="B136" s="2" t="s">
        <v>12</v>
      </c>
      <c r="C136" s="3">
        <v>1444150</v>
      </c>
      <c r="D136" s="3">
        <v>0</v>
      </c>
      <c r="E136" s="3">
        <v>1444150</v>
      </c>
    </row>
    <row r="137" spans="1:5" ht="23.25" customHeight="1" x14ac:dyDescent="0.25">
      <c r="A137" s="2" t="s">
        <v>889</v>
      </c>
      <c r="B137" s="2" t="s">
        <v>12</v>
      </c>
      <c r="C137" s="3">
        <v>1211164</v>
      </c>
      <c r="D137" s="3">
        <v>0</v>
      </c>
      <c r="E137" s="3">
        <v>1211164</v>
      </c>
    </row>
    <row r="138" spans="1:5" ht="23.25" customHeight="1" x14ac:dyDescent="0.25">
      <c r="A138" s="2" t="s">
        <v>890</v>
      </c>
      <c r="B138" s="2" t="s">
        <v>12</v>
      </c>
      <c r="C138" s="3">
        <v>1193870</v>
      </c>
      <c r="D138" s="3">
        <v>39230</v>
      </c>
      <c r="E138" s="3">
        <v>1154640</v>
      </c>
    </row>
    <row r="139" spans="1:5" ht="23.25" customHeight="1" x14ac:dyDescent="0.25">
      <c r="A139" s="2" t="s">
        <v>891</v>
      </c>
      <c r="B139" s="2" t="s">
        <v>12</v>
      </c>
      <c r="C139" s="3">
        <v>1711795</v>
      </c>
      <c r="D139" s="3">
        <v>0</v>
      </c>
      <c r="E139" s="3">
        <v>1711795</v>
      </c>
    </row>
    <row r="140" spans="1:5" ht="23.25" customHeight="1" x14ac:dyDescent="0.25">
      <c r="A140" s="2" t="s">
        <v>892</v>
      </c>
      <c r="B140" s="2" t="s">
        <v>12</v>
      </c>
      <c r="C140" s="3">
        <v>1397344</v>
      </c>
      <c r="D140" s="3">
        <v>0</v>
      </c>
      <c r="E140" s="3">
        <v>1397344</v>
      </c>
    </row>
    <row r="141" spans="1:5" ht="23.25" customHeight="1" x14ac:dyDescent="0.25">
      <c r="A141" s="2" t="s">
        <v>893</v>
      </c>
      <c r="B141" s="2" t="s">
        <v>12</v>
      </c>
      <c r="C141" s="3">
        <v>5693990</v>
      </c>
      <c r="D141" s="3">
        <v>60310</v>
      </c>
      <c r="E141" s="3">
        <v>5633680</v>
      </c>
    </row>
    <row r="142" spans="1:5" ht="23.25" customHeight="1" x14ac:dyDescent="0.25">
      <c r="A142" s="2" t="s">
        <v>894</v>
      </c>
      <c r="B142" s="2" t="s">
        <v>12</v>
      </c>
      <c r="C142" s="3">
        <v>1193862</v>
      </c>
      <c r="D142" s="3">
        <v>0</v>
      </c>
      <c r="E142" s="3">
        <v>1193862</v>
      </c>
    </row>
    <row r="143" spans="1:5" ht="23.25" customHeight="1" x14ac:dyDescent="0.25">
      <c r="A143" s="2" t="s">
        <v>895</v>
      </c>
      <c r="B143" s="2" t="s">
        <v>12</v>
      </c>
      <c r="C143" s="3">
        <v>111190</v>
      </c>
      <c r="D143" s="3">
        <v>0</v>
      </c>
      <c r="E143" s="3">
        <v>111190</v>
      </c>
    </row>
    <row r="144" spans="1:5" ht="23.25" customHeight="1" x14ac:dyDescent="0.25">
      <c r="A144" s="2" t="s">
        <v>896</v>
      </c>
      <c r="B144" s="2" t="s">
        <v>12</v>
      </c>
      <c r="C144" s="3">
        <v>1665870</v>
      </c>
      <c r="D144" s="3">
        <v>0</v>
      </c>
      <c r="E144" s="3">
        <v>1665870</v>
      </c>
    </row>
    <row r="145" spans="1:5" ht="23.25" customHeight="1" x14ac:dyDescent="0.25">
      <c r="A145" s="2" t="s">
        <v>897</v>
      </c>
      <c r="B145" s="2" t="s">
        <v>12</v>
      </c>
      <c r="C145" s="3">
        <v>2683794</v>
      </c>
      <c r="D145" s="3">
        <v>0</v>
      </c>
      <c r="E145" s="3">
        <v>2683794</v>
      </c>
    </row>
    <row r="146" spans="1:5" ht="23.25" customHeight="1" x14ac:dyDescent="0.25">
      <c r="A146" s="2" t="s">
        <v>898</v>
      </c>
      <c r="B146" s="2" t="s">
        <v>12</v>
      </c>
      <c r="C146" s="3">
        <v>2323763</v>
      </c>
      <c r="D146" s="3">
        <v>0</v>
      </c>
      <c r="E146" s="3">
        <v>2323763</v>
      </c>
    </row>
    <row r="147" spans="1:5" ht="23.25" customHeight="1" x14ac:dyDescent="0.25">
      <c r="A147" s="2" t="s">
        <v>899</v>
      </c>
      <c r="B147" s="2" t="s">
        <v>12</v>
      </c>
      <c r="C147" s="3">
        <v>1280764</v>
      </c>
      <c r="D147" s="3">
        <v>39230</v>
      </c>
      <c r="E147" s="3">
        <v>1241534</v>
      </c>
    </row>
    <row r="148" spans="1:5" ht="23.25" customHeight="1" x14ac:dyDescent="0.25">
      <c r="A148" s="2" t="s">
        <v>900</v>
      </c>
      <c r="B148" s="2" t="s">
        <v>12</v>
      </c>
      <c r="C148" s="3">
        <v>5493940</v>
      </c>
      <c r="D148" s="3">
        <v>39230</v>
      </c>
      <c r="E148" s="3">
        <v>5454710</v>
      </c>
    </row>
    <row r="149" spans="1:5" ht="23.25" customHeight="1" x14ac:dyDescent="0.25">
      <c r="A149" s="2" t="s">
        <v>901</v>
      </c>
      <c r="B149" s="2" t="s">
        <v>12</v>
      </c>
      <c r="C149" s="3">
        <v>1586162</v>
      </c>
      <c r="D149" s="3">
        <v>39230</v>
      </c>
      <c r="E149" s="3">
        <v>1546932</v>
      </c>
    </row>
    <row r="150" spans="1:5" ht="23.25" customHeight="1" x14ac:dyDescent="0.25">
      <c r="A150" s="2" t="s">
        <v>902</v>
      </c>
      <c r="B150" s="2" t="s">
        <v>12</v>
      </c>
      <c r="C150" s="3">
        <v>2923784</v>
      </c>
      <c r="D150" s="3">
        <v>0</v>
      </c>
      <c r="E150" s="3">
        <v>2923784</v>
      </c>
    </row>
    <row r="151" spans="1:5" ht="23.25" customHeight="1" x14ac:dyDescent="0.25">
      <c r="A151" s="2" t="s">
        <v>903</v>
      </c>
      <c r="B151" s="2" t="s">
        <v>12</v>
      </c>
      <c r="C151" s="3">
        <v>2673628</v>
      </c>
      <c r="D151" s="3">
        <v>0</v>
      </c>
      <c r="E151" s="3">
        <v>2673628</v>
      </c>
    </row>
    <row r="152" spans="1:5" ht="23.25" customHeight="1" x14ac:dyDescent="0.25">
      <c r="A152" s="2" t="s">
        <v>904</v>
      </c>
      <c r="B152" s="2" t="s">
        <v>12</v>
      </c>
      <c r="C152" s="3">
        <v>4774445</v>
      </c>
      <c r="D152" s="3">
        <v>0</v>
      </c>
      <c r="E152" s="3">
        <v>4774445</v>
      </c>
    </row>
    <row r="153" spans="1:5" ht="23.25" customHeight="1" x14ac:dyDescent="0.25">
      <c r="A153" s="2" t="s">
        <v>905</v>
      </c>
      <c r="B153" s="2" t="s">
        <v>12</v>
      </c>
      <c r="C153" s="3">
        <v>6464992</v>
      </c>
      <c r="D153" s="3">
        <v>0</v>
      </c>
      <c r="E153" s="3">
        <v>6464992</v>
      </c>
    </row>
    <row r="154" spans="1:5" ht="23.25" customHeight="1" x14ac:dyDescent="0.25">
      <c r="A154" s="2" t="s">
        <v>906</v>
      </c>
      <c r="B154" s="2" t="s">
        <v>12</v>
      </c>
      <c r="C154" s="3">
        <v>403616</v>
      </c>
      <c r="D154" s="3">
        <v>18150</v>
      </c>
      <c r="E154" s="3">
        <v>385466</v>
      </c>
    </row>
    <row r="155" spans="1:5" ht="23.25" customHeight="1" x14ac:dyDescent="0.25">
      <c r="A155" s="2" t="s">
        <v>907</v>
      </c>
      <c r="B155" s="2" t="s">
        <v>12</v>
      </c>
      <c r="C155" s="3">
        <v>5213358</v>
      </c>
      <c r="D155" s="3">
        <v>0</v>
      </c>
      <c r="E155" s="3">
        <v>5213358</v>
      </c>
    </row>
    <row r="156" spans="1:5" ht="23.25" customHeight="1" x14ac:dyDescent="0.25">
      <c r="A156" s="2" t="s">
        <v>908</v>
      </c>
      <c r="B156" s="2" t="s">
        <v>12</v>
      </c>
      <c r="C156" s="3">
        <v>4493140</v>
      </c>
      <c r="D156" s="3">
        <v>57380</v>
      </c>
      <c r="E156" s="3">
        <v>4435760</v>
      </c>
    </row>
    <row r="157" spans="1:5" ht="23.25" customHeight="1" x14ac:dyDescent="0.25">
      <c r="A157" s="2" t="s">
        <v>909</v>
      </c>
      <c r="B157" s="2" t="s">
        <v>12</v>
      </c>
      <c r="C157" s="3">
        <v>2704962</v>
      </c>
      <c r="D157" s="3">
        <v>0</v>
      </c>
      <c r="E157" s="3">
        <v>2704962</v>
      </c>
    </row>
    <row r="158" spans="1:5" ht="23.25" customHeight="1" x14ac:dyDescent="0.25">
      <c r="A158" s="2" t="s">
        <v>910</v>
      </c>
      <c r="B158" s="2" t="s">
        <v>12</v>
      </c>
      <c r="C158" s="3">
        <v>440586</v>
      </c>
      <c r="D158" s="3">
        <v>0</v>
      </c>
      <c r="E158" s="3">
        <v>440586</v>
      </c>
    </row>
    <row r="159" spans="1:5" ht="23.25" customHeight="1" x14ac:dyDescent="0.25">
      <c r="A159" s="2" t="s">
        <v>911</v>
      </c>
      <c r="B159" s="2" t="s">
        <v>12</v>
      </c>
      <c r="C159" s="3">
        <v>3677677</v>
      </c>
      <c r="D159" s="3">
        <v>0</v>
      </c>
      <c r="E159" s="3">
        <v>3677677</v>
      </c>
    </row>
    <row r="160" spans="1:5" ht="23.25" customHeight="1" x14ac:dyDescent="0.25">
      <c r="A160" s="2" t="s">
        <v>912</v>
      </c>
      <c r="B160" s="2" t="s">
        <v>12</v>
      </c>
      <c r="C160" s="3">
        <v>4098091</v>
      </c>
      <c r="D160" s="3">
        <v>0</v>
      </c>
      <c r="E160" s="3">
        <v>4098091</v>
      </c>
    </row>
    <row r="161" spans="1:5" ht="23.25" customHeight="1" x14ac:dyDescent="0.25">
      <c r="A161" s="2" t="s">
        <v>913</v>
      </c>
      <c r="B161" s="2" t="s">
        <v>12</v>
      </c>
      <c r="C161" s="3">
        <v>888464</v>
      </c>
      <c r="D161" s="3">
        <v>0</v>
      </c>
      <c r="E161" s="3">
        <v>888464</v>
      </c>
    </row>
    <row r="162" spans="1:5" ht="23.25" customHeight="1" x14ac:dyDescent="0.25">
      <c r="A162" s="2" t="s">
        <v>914</v>
      </c>
      <c r="B162" s="2" t="s">
        <v>12</v>
      </c>
      <c r="C162" s="3">
        <v>3228070</v>
      </c>
      <c r="D162" s="3">
        <v>0</v>
      </c>
      <c r="E162" s="3">
        <v>3228070</v>
      </c>
    </row>
    <row r="163" spans="1:5" ht="23.25" customHeight="1" x14ac:dyDescent="0.25">
      <c r="A163" s="2" t="s">
        <v>915</v>
      </c>
      <c r="B163" s="2" t="s">
        <v>12</v>
      </c>
      <c r="C163" s="3">
        <v>1902478</v>
      </c>
      <c r="D163" s="3">
        <v>0</v>
      </c>
      <c r="E163" s="3">
        <v>1902478</v>
      </c>
    </row>
    <row r="164" spans="1:5" ht="23.25" customHeight="1" x14ac:dyDescent="0.25">
      <c r="A164" s="2" t="s">
        <v>916</v>
      </c>
      <c r="B164" s="2" t="s">
        <v>12</v>
      </c>
      <c r="C164" s="3">
        <v>1626420</v>
      </c>
      <c r="D164" s="3">
        <v>0</v>
      </c>
      <c r="E164" s="3">
        <v>1626420</v>
      </c>
    </row>
    <row r="165" spans="1:5" ht="23.25" customHeight="1" x14ac:dyDescent="0.25">
      <c r="A165" s="2" t="s">
        <v>917</v>
      </c>
      <c r="B165" s="2" t="s">
        <v>12</v>
      </c>
      <c r="C165" s="3">
        <v>1809230</v>
      </c>
      <c r="D165" s="3">
        <v>0</v>
      </c>
      <c r="E165" s="3">
        <v>1809230</v>
      </c>
    </row>
    <row r="166" spans="1:5" ht="23.25" customHeight="1" x14ac:dyDescent="0.25">
      <c r="A166" s="2" t="s">
        <v>918</v>
      </c>
      <c r="B166" s="2" t="s">
        <v>12</v>
      </c>
      <c r="C166" s="3">
        <v>1931290</v>
      </c>
      <c r="D166" s="3">
        <v>0</v>
      </c>
      <c r="E166" s="3">
        <v>1931290</v>
      </c>
    </row>
    <row r="167" spans="1:5" ht="23.25" customHeight="1" x14ac:dyDescent="0.25">
      <c r="A167" s="2" t="s">
        <v>919</v>
      </c>
      <c r="B167" s="2" t="s">
        <v>12</v>
      </c>
      <c r="C167" s="3">
        <v>3026138</v>
      </c>
      <c r="D167" s="3">
        <v>39230</v>
      </c>
      <c r="E167" s="3">
        <v>2986908</v>
      </c>
    </row>
    <row r="168" spans="1:5" ht="23.25" customHeight="1" x14ac:dyDescent="0.25">
      <c r="A168" s="2" t="s">
        <v>920</v>
      </c>
      <c r="B168" s="2" t="s">
        <v>12</v>
      </c>
      <c r="C168" s="3">
        <v>999654</v>
      </c>
      <c r="D168" s="3">
        <v>0</v>
      </c>
      <c r="E168" s="3">
        <v>999654</v>
      </c>
    </row>
    <row r="169" spans="1:5" ht="23.25" customHeight="1" x14ac:dyDescent="0.25">
      <c r="A169" s="2" t="s">
        <v>921</v>
      </c>
      <c r="B169" s="2" t="s">
        <v>12</v>
      </c>
      <c r="C169" s="3">
        <v>1801994</v>
      </c>
      <c r="D169" s="3">
        <v>0</v>
      </c>
      <c r="E169" s="3">
        <v>1801994</v>
      </c>
    </row>
    <row r="170" spans="1:5" ht="23.25" customHeight="1" x14ac:dyDescent="0.25">
      <c r="A170" s="2" t="s">
        <v>922</v>
      </c>
      <c r="B170" s="2" t="s">
        <v>12</v>
      </c>
      <c r="C170" s="3">
        <v>1576180</v>
      </c>
      <c r="D170" s="3">
        <v>54450</v>
      </c>
      <c r="E170" s="3">
        <v>1521730</v>
      </c>
    </row>
    <row r="171" spans="1:5" ht="23.25" customHeight="1" x14ac:dyDescent="0.25">
      <c r="A171" s="2" t="s">
        <v>923</v>
      </c>
      <c r="B171" s="2" t="s">
        <v>12</v>
      </c>
      <c r="C171" s="3">
        <v>3572158</v>
      </c>
      <c r="D171" s="3">
        <v>0</v>
      </c>
      <c r="E171" s="3">
        <v>3572158</v>
      </c>
    </row>
    <row r="172" spans="1:5" ht="23.25" customHeight="1" x14ac:dyDescent="0.25">
      <c r="A172" s="2" t="s">
        <v>924</v>
      </c>
      <c r="B172" s="2" t="s">
        <v>12</v>
      </c>
      <c r="C172" s="3">
        <v>111190</v>
      </c>
      <c r="D172" s="3">
        <v>0</v>
      </c>
      <c r="E172" s="3">
        <v>111190</v>
      </c>
    </row>
    <row r="173" spans="1:5" ht="23.25" customHeight="1" x14ac:dyDescent="0.25">
      <c r="A173" s="2" t="s">
        <v>925</v>
      </c>
      <c r="B173" s="2" t="s">
        <v>12</v>
      </c>
      <c r="C173" s="3">
        <v>2214408</v>
      </c>
      <c r="D173" s="3">
        <v>0</v>
      </c>
      <c r="E173" s="3">
        <v>2214408</v>
      </c>
    </row>
    <row r="174" spans="1:5" ht="23.25" customHeight="1" x14ac:dyDescent="0.25">
      <c r="A174" s="2" t="s">
        <v>926</v>
      </c>
      <c r="B174" s="2" t="s">
        <v>12</v>
      </c>
      <c r="C174" s="3">
        <v>555950</v>
      </c>
      <c r="D174" s="3">
        <v>0</v>
      </c>
      <c r="E174" s="3">
        <v>555950</v>
      </c>
    </row>
    <row r="175" spans="1:5" ht="23.25" customHeight="1" x14ac:dyDescent="0.25">
      <c r="A175" s="2" t="s">
        <v>927</v>
      </c>
      <c r="B175" s="2" t="s">
        <v>12</v>
      </c>
      <c r="C175" s="3">
        <v>444232</v>
      </c>
      <c r="D175" s="3">
        <v>0</v>
      </c>
      <c r="E175" s="3">
        <v>444232</v>
      </c>
    </row>
    <row r="176" spans="1:5" ht="23.25" customHeight="1" x14ac:dyDescent="0.25">
      <c r="A176" s="2" t="s">
        <v>928</v>
      </c>
      <c r="B176" s="2" t="s">
        <v>12</v>
      </c>
      <c r="C176" s="3">
        <v>1598029</v>
      </c>
      <c r="D176" s="3">
        <v>39230</v>
      </c>
      <c r="E176" s="3">
        <v>1558799</v>
      </c>
    </row>
    <row r="177" spans="1:5" ht="23.25" customHeight="1" x14ac:dyDescent="0.25">
      <c r="A177" s="2" t="s">
        <v>929</v>
      </c>
      <c r="B177" s="2" t="s">
        <v>12</v>
      </c>
      <c r="C177" s="3">
        <v>1288434</v>
      </c>
      <c r="D177" s="3">
        <v>18150</v>
      </c>
      <c r="E177" s="3">
        <v>1270284</v>
      </c>
    </row>
    <row r="178" spans="1:5" ht="23.25" customHeight="1" x14ac:dyDescent="0.25">
      <c r="A178" s="2" t="s">
        <v>930</v>
      </c>
      <c r="B178" s="2" t="s">
        <v>12</v>
      </c>
      <c r="C178" s="3">
        <v>2306194</v>
      </c>
      <c r="D178" s="3">
        <v>18150</v>
      </c>
      <c r="E178" s="3">
        <v>2288044</v>
      </c>
    </row>
    <row r="179" spans="1:5" ht="23.25" customHeight="1" x14ac:dyDescent="0.25">
      <c r="A179" s="2" t="s">
        <v>931</v>
      </c>
      <c r="B179" s="2" t="s">
        <v>12</v>
      </c>
      <c r="C179" s="3">
        <v>2217778</v>
      </c>
      <c r="D179" s="3">
        <v>0</v>
      </c>
      <c r="E179" s="3">
        <v>2217778</v>
      </c>
    </row>
    <row r="180" spans="1:5" ht="23.25" customHeight="1" x14ac:dyDescent="0.25">
      <c r="A180" s="2" t="s">
        <v>932</v>
      </c>
      <c r="B180" s="2" t="s">
        <v>12</v>
      </c>
      <c r="C180" s="3">
        <v>2639499</v>
      </c>
      <c r="D180" s="3">
        <v>0</v>
      </c>
      <c r="E180" s="3">
        <v>2639499</v>
      </c>
    </row>
    <row r="181" spans="1:5" ht="23.25" customHeight="1" x14ac:dyDescent="0.25">
      <c r="A181" s="2" t="s">
        <v>933</v>
      </c>
      <c r="B181" s="2" t="s">
        <v>12</v>
      </c>
      <c r="C181" s="3">
        <v>2383375</v>
      </c>
      <c r="D181" s="3">
        <v>18150</v>
      </c>
      <c r="E181" s="3">
        <v>2365225</v>
      </c>
    </row>
    <row r="182" spans="1:5" ht="23.25" customHeight="1" x14ac:dyDescent="0.25">
      <c r="A182" s="2" t="s">
        <v>934</v>
      </c>
      <c r="B182" s="2" t="s">
        <v>12</v>
      </c>
      <c r="C182" s="3">
        <v>1110844</v>
      </c>
      <c r="D182" s="3">
        <v>0</v>
      </c>
      <c r="E182" s="3">
        <v>1110844</v>
      </c>
    </row>
    <row r="183" spans="1:5" ht="23.25" customHeight="1" x14ac:dyDescent="0.25">
      <c r="A183" s="2" t="s">
        <v>935</v>
      </c>
      <c r="B183" s="2" t="s">
        <v>12</v>
      </c>
      <c r="C183" s="3">
        <v>3782106</v>
      </c>
      <c r="D183" s="3">
        <v>18150</v>
      </c>
      <c r="E183" s="3">
        <v>3763956</v>
      </c>
    </row>
    <row r="184" spans="1:5" ht="23.25" customHeight="1" x14ac:dyDescent="0.25">
      <c r="A184" s="2" t="s">
        <v>936</v>
      </c>
      <c r="B184" s="2" t="s">
        <v>12</v>
      </c>
      <c r="C184" s="3">
        <v>2741118</v>
      </c>
      <c r="D184" s="3">
        <v>0</v>
      </c>
      <c r="E184" s="3">
        <v>2741118</v>
      </c>
    </row>
    <row r="185" spans="1:5" ht="23.25" customHeight="1" x14ac:dyDescent="0.25">
      <c r="A185" s="2" t="s">
        <v>937</v>
      </c>
      <c r="B185" s="2" t="s">
        <v>12</v>
      </c>
      <c r="C185" s="3">
        <v>1705396</v>
      </c>
      <c r="D185" s="3">
        <v>0</v>
      </c>
      <c r="E185" s="3">
        <v>1705396</v>
      </c>
    </row>
    <row r="186" spans="1:5" ht="23.25" customHeight="1" x14ac:dyDescent="0.25">
      <c r="A186" s="2" t="s">
        <v>938</v>
      </c>
      <c r="B186" s="2" t="s">
        <v>12</v>
      </c>
      <c r="C186" s="3">
        <v>5836376</v>
      </c>
      <c r="D186" s="3">
        <v>107150</v>
      </c>
      <c r="E186" s="3">
        <v>5729226</v>
      </c>
    </row>
    <row r="187" spans="1:5" ht="23.25" customHeight="1" x14ac:dyDescent="0.25">
      <c r="A187" s="2" t="s">
        <v>939</v>
      </c>
      <c r="B187" s="2" t="s">
        <v>12</v>
      </c>
      <c r="C187" s="3">
        <v>555422</v>
      </c>
      <c r="D187" s="3">
        <v>0</v>
      </c>
      <c r="E187" s="3">
        <v>555422</v>
      </c>
    </row>
    <row r="188" spans="1:5" ht="23.25" customHeight="1" x14ac:dyDescent="0.25">
      <c r="A188" s="2" t="s">
        <v>940</v>
      </c>
      <c r="B188" s="2" t="s">
        <v>12</v>
      </c>
      <c r="C188" s="3">
        <v>146862</v>
      </c>
      <c r="D188" s="3">
        <v>0</v>
      </c>
      <c r="E188" s="3">
        <v>146862</v>
      </c>
    </row>
    <row r="189" spans="1:5" ht="23.25" customHeight="1" x14ac:dyDescent="0.25">
      <c r="A189" s="2" t="s">
        <v>941</v>
      </c>
      <c r="B189" s="2" t="s">
        <v>12</v>
      </c>
      <c r="C189" s="3">
        <v>1182188</v>
      </c>
      <c r="D189" s="3">
        <v>0</v>
      </c>
      <c r="E189" s="3">
        <v>1182188</v>
      </c>
    </row>
    <row r="190" spans="1:5" ht="23.25" customHeight="1" x14ac:dyDescent="0.25">
      <c r="A190" s="2" t="s">
        <v>942</v>
      </c>
      <c r="B190" s="2" t="s">
        <v>12</v>
      </c>
      <c r="C190" s="3">
        <v>111190</v>
      </c>
      <c r="D190" s="3">
        <v>0</v>
      </c>
      <c r="E190" s="3">
        <v>111190</v>
      </c>
    </row>
    <row r="191" spans="1:5" ht="23.25" customHeight="1" x14ac:dyDescent="0.25">
      <c r="A191" s="2" t="s">
        <v>943</v>
      </c>
      <c r="B191" s="2" t="s">
        <v>12</v>
      </c>
      <c r="C191" s="3">
        <v>1956080</v>
      </c>
      <c r="D191" s="3">
        <v>0</v>
      </c>
      <c r="E191" s="3">
        <v>1956080</v>
      </c>
    </row>
    <row r="192" spans="1:5" ht="23.25" customHeight="1" x14ac:dyDescent="0.25">
      <c r="A192" s="2" t="s">
        <v>944</v>
      </c>
      <c r="B192" s="2" t="s">
        <v>12</v>
      </c>
      <c r="C192" s="3">
        <v>4167058</v>
      </c>
      <c r="D192" s="3">
        <v>0</v>
      </c>
      <c r="E192" s="3">
        <v>4167058</v>
      </c>
    </row>
    <row r="193" spans="1:5" ht="23.25" customHeight="1" x14ac:dyDescent="0.25">
      <c r="A193" s="2" t="s">
        <v>945</v>
      </c>
      <c r="B193" s="2" t="s">
        <v>12</v>
      </c>
      <c r="C193" s="3">
        <v>5743030</v>
      </c>
      <c r="D193" s="3">
        <v>0</v>
      </c>
      <c r="E193" s="3">
        <v>5743030</v>
      </c>
    </row>
    <row r="194" spans="1:5" ht="23.25" customHeight="1" x14ac:dyDescent="0.25">
      <c r="A194" s="2" t="s">
        <v>946</v>
      </c>
      <c r="B194" s="2" t="s">
        <v>12</v>
      </c>
      <c r="C194" s="3">
        <v>1798348</v>
      </c>
      <c r="D194" s="3">
        <v>0</v>
      </c>
      <c r="E194" s="3">
        <v>1798348</v>
      </c>
    </row>
    <row r="195" spans="1:5" ht="23.25" customHeight="1" x14ac:dyDescent="0.25">
      <c r="A195" s="2" t="s">
        <v>947</v>
      </c>
      <c r="B195" s="2" t="s">
        <v>12</v>
      </c>
      <c r="C195" s="3">
        <v>5800673</v>
      </c>
      <c r="D195" s="3">
        <v>57380</v>
      </c>
      <c r="E195" s="3">
        <v>5743293</v>
      </c>
    </row>
    <row r="196" spans="1:5" ht="23.25" customHeight="1" x14ac:dyDescent="0.25">
      <c r="A196" s="2" t="s">
        <v>948</v>
      </c>
      <c r="B196" s="2" t="s">
        <v>12</v>
      </c>
      <c r="C196" s="3">
        <v>1024984</v>
      </c>
      <c r="D196" s="3">
        <v>0</v>
      </c>
      <c r="E196" s="3">
        <v>1024984</v>
      </c>
    </row>
    <row r="197" spans="1:5" ht="23.25" customHeight="1" x14ac:dyDescent="0.25">
      <c r="A197" s="2" t="s">
        <v>949</v>
      </c>
      <c r="B197" s="2" t="s">
        <v>12</v>
      </c>
      <c r="C197" s="3">
        <v>2357440</v>
      </c>
      <c r="D197" s="3">
        <v>36300</v>
      </c>
      <c r="E197" s="3">
        <v>2321140</v>
      </c>
    </row>
    <row r="198" spans="1:5" ht="23.25" customHeight="1" x14ac:dyDescent="0.25">
      <c r="A198" s="2" t="s">
        <v>950</v>
      </c>
      <c r="B198" s="2" t="s">
        <v>12</v>
      </c>
      <c r="C198" s="3">
        <v>2569190</v>
      </c>
      <c r="D198" s="3">
        <v>0</v>
      </c>
      <c r="E198" s="3">
        <v>2569190</v>
      </c>
    </row>
    <row r="199" spans="1:5" ht="23.25" customHeight="1" x14ac:dyDescent="0.25">
      <c r="A199" s="2" t="s">
        <v>951</v>
      </c>
      <c r="B199" s="2" t="s">
        <v>12</v>
      </c>
      <c r="C199" s="3">
        <v>3013058</v>
      </c>
      <c r="D199" s="3">
        <v>0</v>
      </c>
      <c r="E199" s="3">
        <v>3013058</v>
      </c>
    </row>
    <row r="200" spans="1:5" ht="23.25" customHeight="1" x14ac:dyDescent="0.25">
      <c r="A200" s="2" t="s">
        <v>952</v>
      </c>
      <c r="B200" s="2" t="s">
        <v>12</v>
      </c>
      <c r="C200" s="3">
        <v>2268702</v>
      </c>
      <c r="D200" s="3">
        <v>21080</v>
      </c>
      <c r="E200" s="3">
        <v>2247622</v>
      </c>
    </row>
    <row r="201" spans="1:5" ht="23.25" customHeight="1" x14ac:dyDescent="0.25">
      <c r="A201" s="2" t="s">
        <v>953</v>
      </c>
      <c r="B201" s="2" t="s">
        <v>12</v>
      </c>
      <c r="C201" s="3">
        <v>5663519</v>
      </c>
      <c r="D201" s="3">
        <v>76995</v>
      </c>
      <c r="E201" s="3">
        <v>5586524</v>
      </c>
    </row>
    <row r="202" spans="1:5" ht="23.25" customHeight="1" x14ac:dyDescent="0.25">
      <c r="A202" s="2" t="s">
        <v>954</v>
      </c>
      <c r="B202" s="2" t="s">
        <v>12</v>
      </c>
      <c r="C202" s="3">
        <v>888728</v>
      </c>
      <c r="D202" s="3">
        <v>0</v>
      </c>
      <c r="E202" s="3">
        <v>888728</v>
      </c>
    </row>
    <row r="203" spans="1:5" ht="23.25" customHeight="1" x14ac:dyDescent="0.25">
      <c r="A203" s="2" t="s">
        <v>955</v>
      </c>
      <c r="B203" s="2" t="s">
        <v>12</v>
      </c>
      <c r="C203" s="3">
        <v>1479558</v>
      </c>
      <c r="D203" s="3">
        <v>0</v>
      </c>
      <c r="E203" s="3">
        <v>1479558</v>
      </c>
    </row>
    <row r="204" spans="1:5" ht="23.25" customHeight="1" x14ac:dyDescent="0.25">
      <c r="A204" s="2" t="s">
        <v>956</v>
      </c>
      <c r="B204" s="2" t="s">
        <v>12</v>
      </c>
      <c r="C204" s="3">
        <v>1200162</v>
      </c>
      <c r="D204" s="3">
        <v>0</v>
      </c>
      <c r="E204" s="3">
        <v>1200162</v>
      </c>
    </row>
    <row r="205" spans="1:5" ht="23.25" customHeight="1" x14ac:dyDescent="0.25">
      <c r="A205" s="2" t="s">
        <v>957</v>
      </c>
      <c r="B205" s="2" t="s">
        <v>12</v>
      </c>
      <c r="C205" s="3">
        <v>684718</v>
      </c>
      <c r="D205" s="3">
        <v>0</v>
      </c>
      <c r="E205" s="3">
        <v>684718</v>
      </c>
    </row>
    <row r="206" spans="1:5" ht="23.25" customHeight="1" x14ac:dyDescent="0.25">
      <c r="A206" s="2" t="s">
        <v>958</v>
      </c>
      <c r="B206" s="2" t="s">
        <v>12</v>
      </c>
      <c r="C206" s="3">
        <v>2604862</v>
      </c>
      <c r="D206" s="3">
        <v>0</v>
      </c>
      <c r="E206" s="3">
        <v>2604862</v>
      </c>
    </row>
    <row r="207" spans="1:5" ht="23.25" customHeight="1" x14ac:dyDescent="0.25">
      <c r="A207" s="2" t="s">
        <v>959</v>
      </c>
      <c r="B207" s="2" t="s">
        <v>12</v>
      </c>
      <c r="C207" s="3">
        <v>3318136</v>
      </c>
      <c r="D207" s="3">
        <v>0</v>
      </c>
      <c r="E207" s="3">
        <v>3318136</v>
      </c>
    </row>
    <row r="208" spans="1:5" ht="23.25" customHeight="1" x14ac:dyDescent="0.25">
      <c r="A208" s="2" t="s">
        <v>960</v>
      </c>
      <c r="B208" s="2" t="s">
        <v>12</v>
      </c>
      <c r="C208" s="3">
        <v>1451702</v>
      </c>
      <c r="D208" s="3">
        <v>57380</v>
      </c>
      <c r="E208" s="3">
        <v>1394322</v>
      </c>
    </row>
    <row r="209" spans="1:5" ht="23.25" customHeight="1" x14ac:dyDescent="0.25">
      <c r="A209" s="2" t="s">
        <v>961</v>
      </c>
      <c r="B209" s="2" t="s">
        <v>12</v>
      </c>
      <c r="C209" s="3">
        <v>2047552</v>
      </c>
      <c r="D209" s="3">
        <v>39230</v>
      </c>
      <c r="E209" s="3">
        <v>2008322</v>
      </c>
    </row>
    <row r="210" spans="1:5" ht="23.25" customHeight="1" x14ac:dyDescent="0.25">
      <c r="A210" s="2" t="s">
        <v>962</v>
      </c>
      <c r="B210" s="2" t="s">
        <v>12</v>
      </c>
      <c r="C210" s="3">
        <v>849146</v>
      </c>
      <c r="D210" s="3">
        <v>0</v>
      </c>
      <c r="E210" s="3">
        <v>849146</v>
      </c>
    </row>
    <row r="211" spans="1:5" ht="23.25" customHeight="1" x14ac:dyDescent="0.25">
      <c r="A211" s="2" t="s">
        <v>963</v>
      </c>
      <c r="B211" s="2" t="s">
        <v>12</v>
      </c>
      <c r="C211" s="3">
        <v>1574399</v>
      </c>
      <c r="D211" s="3">
        <v>21080</v>
      </c>
      <c r="E211" s="3">
        <v>1553319</v>
      </c>
    </row>
    <row r="212" spans="1:5" ht="23.25" customHeight="1" x14ac:dyDescent="0.25">
      <c r="A212" s="2" t="s">
        <v>964</v>
      </c>
      <c r="B212" s="2" t="s">
        <v>12</v>
      </c>
      <c r="C212" s="3">
        <v>1711542</v>
      </c>
      <c r="D212" s="3">
        <v>18150</v>
      </c>
      <c r="E212" s="3">
        <v>1693392</v>
      </c>
    </row>
    <row r="213" spans="1:5" ht="23.25" customHeight="1" x14ac:dyDescent="0.25">
      <c r="A213" s="2" t="s">
        <v>965</v>
      </c>
      <c r="B213" s="2" t="s">
        <v>12</v>
      </c>
      <c r="C213" s="3">
        <v>2264414</v>
      </c>
      <c r="D213" s="3">
        <v>21080</v>
      </c>
      <c r="E213" s="3">
        <v>2243334</v>
      </c>
    </row>
    <row r="214" spans="1:5" ht="23.25" customHeight="1" x14ac:dyDescent="0.25">
      <c r="A214" s="2" t="s">
        <v>966</v>
      </c>
      <c r="B214" s="2" t="s">
        <v>12</v>
      </c>
      <c r="C214" s="3">
        <v>666348</v>
      </c>
      <c r="D214" s="3">
        <v>0</v>
      </c>
      <c r="E214" s="3">
        <v>666348</v>
      </c>
    </row>
    <row r="215" spans="1:5" ht="23.25" customHeight="1" x14ac:dyDescent="0.25">
      <c r="A215" s="2" t="s">
        <v>967</v>
      </c>
      <c r="B215" s="2" t="s">
        <v>12</v>
      </c>
      <c r="C215" s="3">
        <v>1761906</v>
      </c>
      <c r="D215" s="3">
        <v>0</v>
      </c>
      <c r="E215" s="3">
        <v>1761906</v>
      </c>
    </row>
    <row r="216" spans="1:5" ht="23.25" customHeight="1" x14ac:dyDescent="0.25">
      <c r="A216" s="2" t="s">
        <v>968</v>
      </c>
      <c r="B216" s="2" t="s">
        <v>12</v>
      </c>
      <c r="C216" s="3">
        <v>1411936</v>
      </c>
      <c r="D216" s="3">
        <v>0</v>
      </c>
      <c r="E216" s="3">
        <v>1411936</v>
      </c>
    </row>
    <row r="217" spans="1:5" ht="23.25" customHeight="1" x14ac:dyDescent="0.25">
      <c r="A217" s="2" t="s">
        <v>969</v>
      </c>
      <c r="B217" s="2" t="s">
        <v>12</v>
      </c>
      <c r="C217" s="3">
        <v>1567537</v>
      </c>
      <c r="D217" s="3">
        <v>0</v>
      </c>
      <c r="E217" s="3">
        <v>1567537</v>
      </c>
    </row>
    <row r="218" spans="1:5" ht="23.25" customHeight="1" x14ac:dyDescent="0.25">
      <c r="A218" s="2" t="s">
        <v>970</v>
      </c>
      <c r="B218" s="2" t="s">
        <v>12</v>
      </c>
      <c r="C218" s="3">
        <v>1311384</v>
      </c>
      <c r="D218" s="3">
        <v>0</v>
      </c>
      <c r="E218" s="3">
        <v>1311384</v>
      </c>
    </row>
    <row r="219" spans="1:5" ht="23.25" customHeight="1" x14ac:dyDescent="0.25">
      <c r="A219" s="2" t="s">
        <v>971</v>
      </c>
      <c r="B219" s="2" t="s">
        <v>12</v>
      </c>
      <c r="C219" s="3">
        <v>4546658</v>
      </c>
      <c r="D219" s="3">
        <v>0</v>
      </c>
      <c r="E219" s="3">
        <v>4546658</v>
      </c>
    </row>
    <row r="220" spans="1:5" ht="23.25" customHeight="1" x14ac:dyDescent="0.25">
      <c r="A220" s="2" t="s">
        <v>972</v>
      </c>
      <c r="B220" s="2" t="s">
        <v>12</v>
      </c>
      <c r="C220" s="3">
        <v>2879446</v>
      </c>
      <c r="D220" s="3">
        <v>18150</v>
      </c>
      <c r="E220" s="3">
        <v>2861296</v>
      </c>
    </row>
    <row r="221" spans="1:5" ht="23.25" customHeight="1" x14ac:dyDescent="0.25">
      <c r="A221" s="2" t="s">
        <v>973</v>
      </c>
      <c r="B221" s="2" t="s">
        <v>12</v>
      </c>
      <c r="C221" s="3">
        <v>1418852</v>
      </c>
      <c r="D221" s="3">
        <v>0</v>
      </c>
      <c r="E221" s="3">
        <v>1418852</v>
      </c>
    </row>
    <row r="222" spans="1:5" ht="23.25" customHeight="1" x14ac:dyDescent="0.25">
      <c r="A222" s="2" t="s">
        <v>974</v>
      </c>
      <c r="B222" s="2" t="s">
        <v>12</v>
      </c>
      <c r="C222" s="3">
        <v>2221160</v>
      </c>
      <c r="D222" s="3">
        <v>0</v>
      </c>
      <c r="E222" s="3">
        <v>2221160</v>
      </c>
    </row>
    <row r="223" spans="1:5" ht="23.25" customHeight="1" x14ac:dyDescent="0.25">
      <c r="A223" s="2" t="s">
        <v>975</v>
      </c>
      <c r="B223" s="2" t="s">
        <v>12</v>
      </c>
      <c r="C223" s="3">
        <v>784600</v>
      </c>
      <c r="D223" s="3">
        <v>39230</v>
      </c>
      <c r="E223" s="3">
        <v>745370</v>
      </c>
    </row>
    <row r="224" spans="1:5" ht="23.25" customHeight="1" x14ac:dyDescent="0.25">
      <c r="A224" s="2" t="s">
        <v>976</v>
      </c>
      <c r="B224" s="2" t="s">
        <v>12</v>
      </c>
      <c r="C224" s="3">
        <v>397954</v>
      </c>
      <c r="D224" s="3">
        <v>0</v>
      </c>
      <c r="E224" s="3">
        <v>397954</v>
      </c>
    </row>
    <row r="225" spans="1:5" ht="23.25" customHeight="1" x14ac:dyDescent="0.25">
      <c r="A225" s="2" t="s">
        <v>977</v>
      </c>
      <c r="B225" s="2" t="s">
        <v>12</v>
      </c>
      <c r="C225" s="3">
        <v>1205510</v>
      </c>
      <c r="D225" s="3">
        <v>39230</v>
      </c>
      <c r="E225" s="3">
        <v>1166280</v>
      </c>
    </row>
    <row r="226" spans="1:5" ht="23.25" customHeight="1" x14ac:dyDescent="0.25">
      <c r="A226" s="2" t="s">
        <v>978</v>
      </c>
      <c r="B226" s="2" t="s">
        <v>12</v>
      </c>
      <c r="C226" s="3">
        <v>1655936</v>
      </c>
      <c r="D226" s="3">
        <v>0</v>
      </c>
      <c r="E226" s="3">
        <v>1655936</v>
      </c>
    </row>
    <row r="227" spans="1:5" ht="23.25" customHeight="1" x14ac:dyDescent="0.25">
      <c r="A227" s="2" t="s">
        <v>979</v>
      </c>
      <c r="B227" s="2" t="s">
        <v>12</v>
      </c>
      <c r="C227" s="3">
        <v>3760542</v>
      </c>
      <c r="D227" s="3">
        <v>0</v>
      </c>
      <c r="E227" s="3">
        <v>3760542</v>
      </c>
    </row>
    <row r="228" spans="1:5" ht="23.25" customHeight="1" x14ac:dyDescent="0.25">
      <c r="A228" s="2" t="s">
        <v>980</v>
      </c>
      <c r="B228" s="2" t="s">
        <v>12</v>
      </c>
      <c r="C228" s="3">
        <v>686024</v>
      </c>
      <c r="D228" s="3">
        <v>39230</v>
      </c>
      <c r="E228" s="3">
        <v>646794</v>
      </c>
    </row>
    <row r="229" spans="1:5" ht="23.25" customHeight="1" x14ac:dyDescent="0.25">
      <c r="A229" s="2" t="s">
        <v>981</v>
      </c>
      <c r="B229" s="2" t="s">
        <v>12</v>
      </c>
      <c r="C229" s="3">
        <v>2805145</v>
      </c>
      <c r="D229" s="3">
        <v>39230</v>
      </c>
      <c r="E229" s="3">
        <v>2765915</v>
      </c>
    </row>
    <row r="230" spans="1:5" ht="23.25" customHeight="1" x14ac:dyDescent="0.25">
      <c r="A230" s="2" t="s">
        <v>982</v>
      </c>
      <c r="B230" s="2" t="s">
        <v>12</v>
      </c>
      <c r="C230" s="3">
        <v>1767813</v>
      </c>
      <c r="D230" s="3">
        <v>0</v>
      </c>
      <c r="E230" s="3">
        <v>1767813</v>
      </c>
    </row>
    <row r="231" spans="1:5" ht="23.25" customHeight="1" x14ac:dyDescent="0.25">
      <c r="A231" s="2" t="s">
        <v>983</v>
      </c>
      <c r="B231" s="2" t="s">
        <v>12</v>
      </c>
      <c r="C231" s="3">
        <v>222380</v>
      </c>
      <c r="D231" s="3">
        <v>0</v>
      </c>
      <c r="E231" s="3">
        <v>222380</v>
      </c>
    </row>
    <row r="232" spans="1:5" ht="23.25" customHeight="1" x14ac:dyDescent="0.25">
      <c r="A232" s="2" t="s">
        <v>984</v>
      </c>
      <c r="B232" s="2" t="s">
        <v>12</v>
      </c>
      <c r="C232" s="3">
        <v>1908240</v>
      </c>
      <c r="D232" s="3">
        <v>18150</v>
      </c>
      <c r="E232" s="3">
        <v>1890090</v>
      </c>
    </row>
    <row r="233" spans="1:5" ht="23.25" customHeight="1" x14ac:dyDescent="0.25">
      <c r="A233" s="2" t="s">
        <v>985</v>
      </c>
      <c r="B233" s="2" t="s">
        <v>12</v>
      </c>
      <c r="C233" s="3">
        <v>3178926</v>
      </c>
      <c r="D233" s="3">
        <v>39230</v>
      </c>
      <c r="E233" s="3">
        <v>3139696</v>
      </c>
    </row>
    <row r="234" spans="1:5" ht="23.25" customHeight="1" x14ac:dyDescent="0.25">
      <c r="A234" s="2" t="s">
        <v>986</v>
      </c>
      <c r="B234" s="2" t="s">
        <v>12</v>
      </c>
      <c r="C234" s="3">
        <v>2132019</v>
      </c>
      <c r="D234" s="3">
        <v>0</v>
      </c>
      <c r="E234" s="3">
        <v>2132019</v>
      </c>
    </row>
    <row r="235" spans="1:5" ht="23.25" customHeight="1" x14ac:dyDescent="0.25">
      <c r="A235" s="2" t="s">
        <v>987</v>
      </c>
      <c r="B235" s="2" t="s">
        <v>12</v>
      </c>
      <c r="C235" s="3">
        <v>2536304</v>
      </c>
      <c r="D235" s="3">
        <v>0</v>
      </c>
      <c r="E235" s="3">
        <v>2536304</v>
      </c>
    </row>
    <row r="236" spans="1:5" ht="23.25" customHeight="1" x14ac:dyDescent="0.25">
      <c r="A236" s="2" t="s">
        <v>988</v>
      </c>
      <c r="B236" s="2" t="s">
        <v>12</v>
      </c>
      <c r="C236" s="3">
        <v>4145472</v>
      </c>
      <c r="D236" s="3">
        <v>114760</v>
      </c>
      <c r="E236" s="3">
        <v>4030712</v>
      </c>
    </row>
    <row r="237" spans="1:5" ht="23.25" customHeight="1" x14ac:dyDescent="0.25">
      <c r="A237" s="2" t="s">
        <v>989</v>
      </c>
      <c r="B237" s="2" t="s">
        <v>12</v>
      </c>
      <c r="C237" s="3">
        <v>1569580</v>
      </c>
      <c r="D237" s="3">
        <v>0</v>
      </c>
      <c r="E237" s="3">
        <v>1569580</v>
      </c>
    </row>
    <row r="238" spans="1:5" ht="23.25" customHeight="1" x14ac:dyDescent="0.25">
      <c r="A238" s="2" t="s">
        <v>990</v>
      </c>
      <c r="B238" s="2" t="s">
        <v>12</v>
      </c>
      <c r="C238" s="3">
        <v>2568750</v>
      </c>
      <c r="D238" s="3">
        <v>0</v>
      </c>
      <c r="E238" s="3">
        <v>2568750</v>
      </c>
    </row>
    <row r="239" spans="1:5" ht="23.25" customHeight="1" x14ac:dyDescent="0.25">
      <c r="A239" s="2" t="s">
        <v>991</v>
      </c>
      <c r="B239" s="2" t="s">
        <v>12</v>
      </c>
      <c r="C239" s="3">
        <v>2037414</v>
      </c>
      <c r="D239" s="3">
        <v>21080</v>
      </c>
      <c r="E239" s="3">
        <v>2016334</v>
      </c>
    </row>
    <row r="240" spans="1:5" ht="23.25" customHeight="1" x14ac:dyDescent="0.25">
      <c r="A240" s="2" t="s">
        <v>992</v>
      </c>
      <c r="B240" s="2" t="s">
        <v>12</v>
      </c>
      <c r="C240" s="3">
        <v>1135690</v>
      </c>
      <c r="D240" s="3">
        <v>0</v>
      </c>
      <c r="E240" s="3">
        <v>1135690</v>
      </c>
    </row>
    <row r="241" spans="1:5" ht="23.25" customHeight="1" x14ac:dyDescent="0.25">
      <c r="A241" s="2" t="s">
        <v>993</v>
      </c>
      <c r="B241" s="2" t="s">
        <v>12</v>
      </c>
      <c r="C241" s="3">
        <v>6539842</v>
      </c>
      <c r="D241" s="3">
        <v>54450</v>
      </c>
      <c r="E241" s="3">
        <v>6485392</v>
      </c>
    </row>
    <row r="242" spans="1:5" ht="23.25" customHeight="1" x14ac:dyDescent="0.25">
      <c r="A242" s="2" t="s">
        <v>994</v>
      </c>
      <c r="B242" s="2" t="s">
        <v>12</v>
      </c>
      <c r="C242" s="3">
        <v>1332696</v>
      </c>
      <c r="D242" s="3">
        <v>0</v>
      </c>
      <c r="E242" s="3">
        <v>1332696</v>
      </c>
    </row>
    <row r="243" spans="1:5" ht="23.25" customHeight="1" x14ac:dyDescent="0.25">
      <c r="A243" s="2" t="s">
        <v>995</v>
      </c>
      <c r="B243" s="2" t="s">
        <v>12</v>
      </c>
      <c r="C243" s="3">
        <v>2189078</v>
      </c>
      <c r="D243" s="3">
        <v>0</v>
      </c>
      <c r="E243" s="3">
        <v>2189078</v>
      </c>
    </row>
    <row r="244" spans="1:5" ht="23.25" customHeight="1" x14ac:dyDescent="0.25">
      <c r="A244" s="2" t="s">
        <v>996</v>
      </c>
      <c r="B244" s="2" t="s">
        <v>12</v>
      </c>
      <c r="C244" s="3">
        <v>913574</v>
      </c>
      <c r="D244" s="3">
        <v>0</v>
      </c>
      <c r="E244" s="3">
        <v>913574</v>
      </c>
    </row>
    <row r="245" spans="1:5" ht="23.25" customHeight="1" x14ac:dyDescent="0.25">
      <c r="A245" s="2" t="s">
        <v>997</v>
      </c>
      <c r="B245" s="2" t="s">
        <v>12</v>
      </c>
      <c r="C245" s="3">
        <v>2562948</v>
      </c>
      <c r="D245" s="3">
        <v>18150</v>
      </c>
      <c r="E245" s="3">
        <v>2544798</v>
      </c>
    </row>
    <row r="246" spans="1:5" ht="23.25" customHeight="1" x14ac:dyDescent="0.25">
      <c r="A246" s="2" t="s">
        <v>998</v>
      </c>
      <c r="B246" s="2" t="s">
        <v>12</v>
      </c>
      <c r="C246" s="3">
        <v>544500</v>
      </c>
      <c r="D246" s="3">
        <v>36300</v>
      </c>
      <c r="E246" s="3">
        <v>508200</v>
      </c>
    </row>
    <row r="247" spans="1:5" ht="23.25" customHeight="1" x14ac:dyDescent="0.25">
      <c r="A247" s="2" t="s">
        <v>999</v>
      </c>
      <c r="B247" s="2" t="s">
        <v>12</v>
      </c>
      <c r="C247" s="3">
        <v>830606</v>
      </c>
      <c r="D247" s="3">
        <v>21080</v>
      </c>
      <c r="E247" s="3">
        <v>809526</v>
      </c>
    </row>
    <row r="248" spans="1:5" ht="23.25" customHeight="1" x14ac:dyDescent="0.25">
      <c r="A248" s="2" t="s">
        <v>1000</v>
      </c>
      <c r="B248" s="2" t="s">
        <v>12</v>
      </c>
      <c r="C248" s="3">
        <v>111190</v>
      </c>
      <c r="D248" s="3">
        <v>0</v>
      </c>
      <c r="E248" s="3">
        <v>111190</v>
      </c>
    </row>
    <row r="249" spans="1:5" ht="23.25" customHeight="1" x14ac:dyDescent="0.25">
      <c r="A249" s="2" t="s">
        <v>1001</v>
      </c>
      <c r="B249" s="2" t="s">
        <v>12</v>
      </c>
      <c r="C249" s="3">
        <v>2031436</v>
      </c>
      <c r="D249" s="3">
        <v>78460</v>
      </c>
      <c r="E249" s="3">
        <v>1952976</v>
      </c>
    </row>
    <row r="250" spans="1:5" ht="23.25" customHeight="1" x14ac:dyDescent="0.25">
      <c r="A250" s="2" t="s">
        <v>1002</v>
      </c>
      <c r="B250" s="2" t="s">
        <v>12</v>
      </c>
      <c r="C250" s="3">
        <v>680098</v>
      </c>
      <c r="D250" s="3">
        <v>21080</v>
      </c>
      <c r="E250" s="3">
        <v>659018</v>
      </c>
    </row>
    <row r="251" spans="1:5" ht="23.25" customHeight="1" x14ac:dyDescent="0.25">
      <c r="A251" s="2" t="s">
        <v>1003</v>
      </c>
      <c r="B251" s="2" t="s">
        <v>12</v>
      </c>
      <c r="C251" s="3">
        <v>2242528</v>
      </c>
      <c r="D251" s="3">
        <v>36300</v>
      </c>
      <c r="E251" s="3">
        <v>2206228</v>
      </c>
    </row>
    <row r="252" spans="1:5" ht="23.25" customHeight="1" x14ac:dyDescent="0.25">
      <c r="A252" s="2" t="s">
        <v>1004</v>
      </c>
      <c r="B252" s="2" t="s">
        <v>12</v>
      </c>
      <c r="C252" s="3">
        <v>591094</v>
      </c>
      <c r="D252" s="3">
        <v>0</v>
      </c>
      <c r="E252" s="3">
        <v>591094</v>
      </c>
    </row>
    <row r="253" spans="1:5" ht="23.25" customHeight="1" x14ac:dyDescent="0.25">
      <c r="A253" s="2" t="s">
        <v>1005</v>
      </c>
      <c r="B253" s="2" t="s">
        <v>12</v>
      </c>
      <c r="C253" s="3">
        <v>2064674</v>
      </c>
      <c r="D253" s="3">
        <v>18150</v>
      </c>
      <c r="E253" s="3">
        <v>2046524</v>
      </c>
    </row>
    <row r="254" spans="1:5" ht="23.25" customHeight="1" x14ac:dyDescent="0.25">
      <c r="A254" s="2" t="s">
        <v>1006</v>
      </c>
      <c r="B254" s="2" t="s">
        <v>12</v>
      </c>
      <c r="C254" s="3">
        <v>1643492</v>
      </c>
      <c r="D254" s="3">
        <v>18150</v>
      </c>
      <c r="E254" s="3">
        <v>1625342</v>
      </c>
    </row>
    <row r="255" spans="1:5" ht="23.25" customHeight="1" x14ac:dyDescent="0.25">
      <c r="A255" s="2" t="s">
        <v>1007</v>
      </c>
      <c r="B255" s="2" t="s">
        <v>12</v>
      </c>
      <c r="C255" s="3">
        <v>1217090</v>
      </c>
      <c r="D255" s="3">
        <v>18150</v>
      </c>
      <c r="E255" s="3">
        <v>1198940</v>
      </c>
    </row>
    <row r="256" spans="1:5" ht="23.25" customHeight="1" x14ac:dyDescent="0.25">
      <c r="A256" s="2" t="s">
        <v>1008</v>
      </c>
      <c r="B256" s="2" t="s">
        <v>12</v>
      </c>
      <c r="C256" s="3">
        <v>1347420</v>
      </c>
      <c r="D256" s="3">
        <v>0</v>
      </c>
      <c r="E256" s="3">
        <v>1347420</v>
      </c>
    </row>
    <row r="257" spans="1:5" ht="23.25" customHeight="1" x14ac:dyDescent="0.25">
      <c r="A257" s="2" t="s">
        <v>1009</v>
      </c>
      <c r="B257" s="2" t="s">
        <v>12</v>
      </c>
      <c r="C257" s="3">
        <v>286764</v>
      </c>
      <c r="D257" s="3">
        <v>0</v>
      </c>
      <c r="E257" s="3">
        <v>286764</v>
      </c>
    </row>
    <row r="258" spans="1:5" ht="23.25" customHeight="1" x14ac:dyDescent="0.25">
      <c r="A258" s="2" t="s">
        <v>1010</v>
      </c>
      <c r="B258" s="2" t="s">
        <v>12</v>
      </c>
      <c r="C258" s="3">
        <v>1948086</v>
      </c>
      <c r="D258" s="3">
        <v>18150</v>
      </c>
      <c r="E258" s="3">
        <v>1929936</v>
      </c>
    </row>
    <row r="259" spans="1:5" ht="23.25" customHeight="1" x14ac:dyDescent="0.25">
      <c r="A259" s="2" t="s">
        <v>1011</v>
      </c>
      <c r="B259" s="2" t="s">
        <v>12</v>
      </c>
      <c r="C259" s="3">
        <v>1675072</v>
      </c>
      <c r="D259" s="3">
        <v>39230</v>
      </c>
      <c r="E259" s="3">
        <v>1635842</v>
      </c>
    </row>
    <row r="260" spans="1:5" ht="23.25" customHeight="1" x14ac:dyDescent="0.25">
      <c r="A260" s="2" t="s">
        <v>1012</v>
      </c>
      <c r="B260" s="2" t="s">
        <v>12</v>
      </c>
      <c r="C260" s="3">
        <v>4408110</v>
      </c>
      <c r="D260" s="3">
        <v>36300</v>
      </c>
      <c r="E260" s="3">
        <v>4371810</v>
      </c>
    </row>
    <row r="261" spans="1:5" ht="23.25" customHeight="1" x14ac:dyDescent="0.25">
      <c r="A261" s="2" t="s">
        <v>1013</v>
      </c>
      <c r="B261" s="2" t="s">
        <v>12</v>
      </c>
      <c r="C261" s="3">
        <v>1107198</v>
      </c>
      <c r="D261" s="3">
        <v>0</v>
      </c>
      <c r="E261" s="3">
        <v>1107198</v>
      </c>
    </row>
    <row r="262" spans="1:5" ht="23.25" customHeight="1" x14ac:dyDescent="0.25">
      <c r="A262" s="2" t="s">
        <v>1014</v>
      </c>
      <c r="B262" s="2" t="s">
        <v>12</v>
      </c>
      <c r="C262" s="3">
        <v>2370578</v>
      </c>
      <c r="D262" s="3">
        <v>18150</v>
      </c>
      <c r="E262" s="3">
        <v>2352428</v>
      </c>
    </row>
    <row r="263" spans="1:5" ht="23.25" customHeight="1" x14ac:dyDescent="0.25">
      <c r="A263" s="2" t="s">
        <v>1015</v>
      </c>
      <c r="B263" s="2" t="s">
        <v>12</v>
      </c>
      <c r="C263" s="3">
        <v>2221424</v>
      </c>
      <c r="D263" s="3">
        <v>0</v>
      </c>
      <c r="E263" s="3">
        <v>2221424</v>
      </c>
    </row>
    <row r="264" spans="1:5" ht="23.25" customHeight="1" x14ac:dyDescent="0.25">
      <c r="A264" s="2" t="s">
        <v>1016</v>
      </c>
      <c r="B264" s="2" t="s">
        <v>12</v>
      </c>
      <c r="C264" s="3">
        <v>749102</v>
      </c>
      <c r="D264" s="3">
        <v>0</v>
      </c>
      <c r="E264" s="3">
        <v>749102</v>
      </c>
    </row>
    <row r="265" spans="1:5" ht="23.25" customHeight="1" x14ac:dyDescent="0.25">
      <c r="A265" s="2" t="s">
        <v>1017</v>
      </c>
      <c r="B265" s="2" t="s">
        <v>12</v>
      </c>
      <c r="C265" s="3">
        <v>591094</v>
      </c>
      <c r="D265" s="3">
        <v>0</v>
      </c>
      <c r="E265" s="3">
        <v>591094</v>
      </c>
    </row>
    <row r="266" spans="1:5" ht="23.25" customHeight="1" x14ac:dyDescent="0.25">
      <c r="A266" s="2" t="s">
        <v>1018</v>
      </c>
      <c r="B266" s="2" t="s">
        <v>12</v>
      </c>
      <c r="C266" s="3">
        <v>2393484</v>
      </c>
      <c r="D266" s="3">
        <v>0</v>
      </c>
      <c r="E266" s="3">
        <v>2393484</v>
      </c>
    </row>
    <row r="267" spans="1:5" ht="23.25" customHeight="1" x14ac:dyDescent="0.25">
      <c r="A267" s="2" t="s">
        <v>1019</v>
      </c>
      <c r="B267" s="2" t="s">
        <v>12</v>
      </c>
      <c r="C267" s="3">
        <v>2017414</v>
      </c>
      <c r="D267" s="3">
        <v>0</v>
      </c>
      <c r="E267" s="3">
        <v>2017414</v>
      </c>
    </row>
    <row r="268" spans="1:5" ht="23.25" customHeight="1" x14ac:dyDescent="0.25">
      <c r="A268" s="2" t="s">
        <v>1020</v>
      </c>
      <c r="B268" s="2" t="s">
        <v>12</v>
      </c>
      <c r="C268" s="3">
        <v>2827526</v>
      </c>
      <c r="D268" s="3">
        <v>36300</v>
      </c>
      <c r="E268" s="3">
        <v>2791226</v>
      </c>
    </row>
    <row r="269" spans="1:5" ht="23.25" customHeight="1" x14ac:dyDescent="0.25">
      <c r="A269" s="2" t="s">
        <v>1021</v>
      </c>
      <c r="B269" s="2" t="s">
        <v>12</v>
      </c>
      <c r="C269" s="3">
        <v>953112</v>
      </c>
      <c r="D269" s="3">
        <v>0</v>
      </c>
      <c r="E269" s="3">
        <v>953112</v>
      </c>
    </row>
    <row r="270" spans="1:5" ht="23.25" customHeight="1" x14ac:dyDescent="0.25">
      <c r="A270" s="2" t="s">
        <v>1022</v>
      </c>
      <c r="B270" s="2" t="s">
        <v>12</v>
      </c>
      <c r="C270" s="3">
        <v>333306</v>
      </c>
      <c r="D270" s="3">
        <v>0</v>
      </c>
      <c r="E270" s="3">
        <v>333306</v>
      </c>
    </row>
    <row r="271" spans="1:5" ht="23.25" customHeight="1" x14ac:dyDescent="0.25">
      <c r="A271" s="2" t="s">
        <v>1023</v>
      </c>
      <c r="B271" s="2" t="s">
        <v>12</v>
      </c>
      <c r="C271" s="3">
        <v>1515494</v>
      </c>
      <c r="D271" s="3">
        <v>0</v>
      </c>
      <c r="E271" s="3">
        <v>1515494</v>
      </c>
    </row>
    <row r="272" spans="1:5" ht="23.25" customHeight="1" x14ac:dyDescent="0.25">
      <c r="A272" s="2" t="s">
        <v>1024</v>
      </c>
      <c r="B272" s="2" t="s">
        <v>12</v>
      </c>
      <c r="C272" s="3">
        <v>2658100</v>
      </c>
      <c r="D272" s="3">
        <v>0</v>
      </c>
      <c r="E272" s="3">
        <v>2658100</v>
      </c>
    </row>
    <row r="273" spans="1:5" ht="23.25" customHeight="1" x14ac:dyDescent="0.25">
      <c r="A273" s="2" t="s">
        <v>1025</v>
      </c>
      <c r="B273" s="2" t="s">
        <v>12</v>
      </c>
      <c r="C273" s="3">
        <v>838276</v>
      </c>
      <c r="D273" s="3">
        <v>0</v>
      </c>
      <c r="E273" s="3">
        <v>838276</v>
      </c>
    </row>
    <row r="274" spans="1:5" ht="23.25" customHeight="1" x14ac:dyDescent="0.25">
      <c r="A274" s="2" t="s">
        <v>1026</v>
      </c>
      <c r="B274" s="2" t="s">
        <v>12</v>
      </c>
      <c r="C274" s="3">
        <v>939004</v>
      </c>
      <c r="D274" s="3">
        <v>0</v>
      </c>
      <c r="E274" s="3">
        <v>939004</v>
      </c>
    </row>
    <row r="275" spans="1:5" ht="23.25" customHeight="1" x14ac:dyDescent="0.25">
      <c r="A275" s="2" t="s">
        <v>1027</v>
      </c>
      <c r="B275" s="2" t="s">
        <v>12</v>
      </c>
      <c r="C275" s="3">
        <v>1720316</v>
      </c>
      <c r="D275" s="3">
        <v>57380</v>
      </c>
      <c r="E275" s="3">
        <v>1662936</v>
      </c>
    </row>
    <row r="276" spans="1:5" ht="23.25" customHeight="1" x14ac:dyDescent="0.25">
      <c r="A276" s="2" t="s">
        <v>1028</v>
      </c>
      <c r="B276" s="2" t="s">
        <v>12</v>
      </c>
      <c r="C276" s="3">
        <v>4105970</v>
      </c>
      <c r="D276" s="3">
        <v>39230</v>
      </c>
      <c r="E276" s="3">
        <v>4066740</v>
      </c>
    </row>
    <row r="277" spans="1:5" ht="23.25" customHeight="1" x14ac:dyDescent="0.25">
      <c r="A277" s="2" t="s">
        <v>1029</v>
      </c>
      <c r="B277" s="2" t="s">
        <v>12</v>
      </c>
      <c r="C277" s="3">
        <v>2968230</v>
      </c>
      <c r="D277" s="3">
        <v>0</v>
      </c>
      <c r="E277" s="3">
        <v>2968230</v>
      </c>
    </row>
    <row r="278" spans="1:5" ht="23.25" customHeight="1" x14ac:dyDescent="0.25">
      <c r="A278" s="2" t="s">
        <v>1030</v>
      </c>
      <c r="B278" s="2" t="s">
        <v>12</v>
      </c>
      <c r="C278" s="3">
        <v>3780530</v>
      </c>
      <c r="D278" s="3">
        <v>0</v>
      </c>
      <c r="E278" s="3">
        <v>3780530</v>
      </c>
    </row>
    <row r="279" spans="1:5" ht="23.25" customHeight="1" x14ac:dyDescent="0.25">
      <c r="A279" s="2" t="s">
        <v>1031</v>
      </c>
      <c r="B279" s="2" t="s">
        <v>12</v>
      </c>
      <c r="C279" s="3">
        <v>1856168</v>
      </c>
      <c r="D279" s="3">
        <v>0</v>
      </c>
      <c r="E279" s="3">
        <v>1856168</v>
      </c>
    </row>
    <row r="280" spans="1:5" ht="23.25" customHeight="1" x14ac:dyDescent="0.25">
      <c r="A280" s="2" t="s">
        <v>1032</v>
      </c>
      <c r="B280" s="2" t="s">
        <v>12</v>
      </c>
      <c r="C280" s="3">
        <v>392300</v>
      </c>
      <c r="D280" s="3">
        <v>39230</v>
      </c>
      <c r="E280" s="3">
        <v>353070</v>
      </c>
    </row>
    <row r="281" spans="1:5" ht="23.25" customHeight="1" x14ac:dyDescent="0.25">
      <c r="A281" s="6"/>
      <c r="C281" s="7">
        <v>672763101</v>
      </c>
      <c r="D281" s="7">
        <v>14121975</v>
      </c>
      <c r="E281" s="7">
        <v>658641126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zoomScale="90" workbookViewId="0">
      <selection activeCell="E10" sqref="E10:T10"/>
    </sheetView>
  </sheetViews>
  <sheetFormatPr defaultColWidth="8.7109375" defaultRowHeight="15" x14ac:dyDescent="0.25"/>
  <cols>
    <col min="1" max="1" width="15.28515625" style="8" customWidth="1"/>
    <col min="2" max="2" width="11.28515625" style="8" customWidth="1"/>
    <col min="3" max="4" width="10.5703125" style="8" hidden="1" customWidth="1"/>
    <col min="5" max="8" width="8.5703125" style="62" customWidth="1"/>
    <col min="9" max="22" width="8.5703125" style="8" customWidth="1"/>
    <col min="23" max="251" width="9.140625" style="8" bestFit="1" customWidth="1"/>
    <col min="252" max="256" width="8.7109375" style="8"/>
    <col min="257" max="257" width="15.2851562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2851562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2851562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2851562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2851562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2851562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2851562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2851562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2851562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2851562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2851562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2851562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2851562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2851562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2851562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2851562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2851562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2851562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2851562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2851562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2851562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2851562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2851562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2851562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2851562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2851562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2851562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2851562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2851562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2851562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2851562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2851562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2851562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2851562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2851562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2851562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2851562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2851562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2851562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2851562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2851562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2851562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2851562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2851562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2851562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2851562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2851562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2851562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2851562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2851562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2851562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2851562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2851562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2851562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2851562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2851562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2851562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2851562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2851562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2851562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2851562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2851562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2851562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89" t="s">
        <v>1465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 t="s">
        <v>1466</v>
      </c>
      <c r="K2" s="10"/>
      <c r="L2" s="10"/>
      <c r="M2" s="10"/>
      <c r="N2" s="10"/>
      <c r="O2" s="10"/>
      <c r="P2" s="10"/>
      <c r="Q2" s="10"/>
      <c r="R2" s="12" t="s">
        <v>1467</v>
      </c>
      <c r="S2" s="12"/>
      <c r="T2" s="13"/>
    </row>
    <row r="3" spans="1:20" ht="27.95" customHeight="1" thickTop="1" x14ac:dyDescent="0.25">
      <c r="A3" s="92"/>
      <c r="B3" s="94" t="s">
        <v>1468</v>
      </c>
      <c r="C3" s="96" t="s">
        <v>1469</v>
      </c>
      <c r="D3" s="96"/>
      <c r="E3" s="97" t="s">
        <v>11</v>
      </c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9"/>
    </row>
    <row r="4" spans="1:20" ht="72.75" customHeight="1" x14ac:dyDescent="0.25">
      <c r="A4" s="93"/>
      <c r="B4" s="95"/>
      <c r="C4" s="95" t="s">
        <v>1470</v>
      </c>
      <c r="D4" s="100" t="s">
        <v>1471</v>
      </c>
      <c r="E4" s="101" t="s">
        <v>1472</v>
      </c>
      <c r="F4" s="102"/>
      <c r="G4" s="102"/>
      <c r="H4" s="102"/>
      <c r="I4" s="103"/>
      <c r="J4" s="103"/>
      <c r="K4" s="103"/>
      <c r="L4" s="103"/>
      <c r="M4" s="102"/>
      <c r="N4" s="102"/>
      <c r="O4" s="102"/>
      <c r="P4" s="102"/>
      <c r="Q4" s="102"/>
      <c r="R4" s="102"/>
      <c r="S4" s="102"/>
      <c r="T4" s="104"/>
    </row>
    <row r="5" spans="1:20" ht="53.45" customHeight="1" x14ac:dyDescent="0.25">
      <c r="A5" s="93"/>
      <c r="B5" s="95"/>
      <c r="C5" s="95"/>
      <c r="D5" s="95"/>
      <c r="E5" s="105" t="s">
        <v>1473</v>
      </c>
      <c r="F5" s="106"/>
      <c r="G5" s="106"/>
      <c r="H5" s="106"/>
      <c r="I5" s="105" t="s">
        <v>1474</v>
      </c>
      <c r="J5" s="106"/>
      <c r="K5" s="106"/>
      <c r="L5" s="107"/>
      <c r="M5" s="107" t="s">
        <v>1475</v>
      </c>
      <c r="N5" s="108"/>
      <c r="O5" s="108"/>
      <c r="P5" s="109"/>
      <c r="Q5" s="110" t="s">
        <v>1476</v>
      </c>
      <c r="R5" s="106"/>
      <c r="S5" s="106"/>
      <c r="T5" s="111"/>
    </row>
    <row r="6" spans="1:20" ht="41.25" customHeight="1" x14ac:dyDescent="0.25">
      <c r="A6" s="93"/>
      <c r="B6" s="95"/>
      <c r="C6" s="95"/>
      <c r="D6" s="95"/>
      <c r="E6" s="14" t="s">
        <v>7</v>
      </c>
      <c r="F6" s="14" t="s">
        <v>8</v>
      </c>
      <c r="G6" s="14" t="s">
        <v>9</v>
      </c>
      <c r="H6" s="14" t="s">
        <v>10</v>
      </c>
      <c r="I6" s="15" t="s">
        <v>7</v>
      </c>
      <c r="J6" s="15" t="s">
        <v>8</v>
      </c>
      <c r="K6" s="15" t="s">
        <v>9</v>
      </c>
      <c r="L6" s="15" t="s">
        <v>10</v>
      </c>
      <c r="M6" s="14" t="s">
        <v>7</v>
      </c>
      <c r="N6" s="14" t="s">
        <v>8</v>
      </c>
      <c r="O6" s="16" t="s">
        <v>9</v>
      </c>
      <c r="P6" s="17" t="s">
        <v>10</v>
      </c>
      <c r="Q6" s="14" t="s">
        <v>7</v>
      </c>
      <c r="R6" s="14" t="s">
        <v>8</v>
      </c>
      <c r="S6" s="16" t="s">
        <v>9</v>
      </c>
      <c r="T6" s="17" t="s">
        <v>10</v>
      </c>
    </row>
    <row r="7" spans="1:20" ht="22.5" customHeight="1" x14ac:dyDescent="0.25">
      <c r="A7" s="18">
        <v>1</v>
      </c>
      <c r="B7" s="19"/>
      <c r="C7" s="20">
        <v>300000</v>
      </c>
      <c r="D7" s="20"/>
      <c r="E7" s="21">
        <v>7.0000000000000001E-3</v>
      </c>
      <c r="F7" s="22">
        <v>1.2E-2</v>
      </c>
      <c r="G7" s="21">
        <v>1.2E-2</v>
      </c>
      <c r="H7" s="21">
        <v>1.4999999999999999E-2</v>
      </c>
      <c r="I7" s="23">
        <v>7.0000000000000001E-3</v>
      </c>
      <c r="J7" s="24">
        <v>1.2E-2</v>
      </c>
      <c r="K7" s="23">
        <v>1.2E-2</v>
      </c>
      <c r="L7" s="23">
        <v>1.4999999999999999E-2</v>
      </c>
      <c r="M7" s="23">
        <v>7.0000000000000001E-3</v>
      </c>
      <c r="N7" s="24">
        <v>1.2E-2</v>
      </c>
      <c r="O7" s="23">
        <v>1.2E-2</v>
      </c>
      <c r="P7" s="25">
        <v>1.4999999999999999E-2</v>
      </c>
      <c r="Q7" s="23">
        <v>7.0000000000000001E-3</v>
      </c>
      <c r="R7" s="24">
        <v>0.01</v>
      </c>
      <c r="S7" s="23">
        <v>1.2E-2</v>
      </c>
      <c r="T7" s="25">
        <v>1.4999999999999999E-2</v>
      </c>
    </row>
    <row r="8" spans="1:20" ht="20.25" customHeight="1" x14ac:dyDescent="0.25">
      <c r="A8" s="26" t="s">
        <v>1477</v>
      </c>
      <c r="B8" s="27">
        <v>8000000</v>
      </c>
      <c r="C8" s="28"/>
      <c r="D8" s="28"/>
      <c r="E8" s="112" t="s">
        <v>1478</v>
      </c>
      <c r="F8" s="112"/>
      <c r="G8" s="112"/>
      <c r="H8" s="112"/>
      <c r="I8" s="112" t="s">
        <v>1479</v>
      </c>
      <c r="J8" s="112"/>
      <c r="K8" s="112"/>
      <c r="L8" s="112"/>
      <c r="M8" s="112" t="s">
        <v>1479</v>
      </c>
      <c r="N8" s="112"/>
      <c r="O8" s="112"/>
      <c r="P8" s="112"/>
      <c r="Q8" s="112" t="s">
        <v>1480</v>
      </c>
      <c r="R8" s="112"/>
      <c r="S8" s="112"/>
      <c r="T8" s="112"/>
    </row>
    <row r="9" spans="1:20" ht="20.25" customHeight="1" thickBot="1" x14ac:dyDescent="0.3">
      <c r="A9" s="122" t="s">
        <v>1481</v>
      </c>
      <c r="B9" s="123"/>
      <c r="C9" s="29"/>
      <c r="D9" s="29"/>
      <c r="E9" s="30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  <c r="S9" s="32"/>
      <c r="T9" s="33"/>
    </row>
    <row r="10" spans="1:20" ht="20.25" customHeight="1" thickTop="1" x14ac:dyDescent="0.25">
      <c r="A10" s="34" t="s">
        <v>1482</v>
      </c>
      <c r="B10" s="35"/>
      <c r="C10" s="36">
        <f>C7</f>
        <v>300000</v>
      </c>
      <c r="D10" s="36"/>
      <c r="E10" s="124">
        <v>0.12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6"/>
    </row>
    <row r="11" spans="1:20" ht="20.25" customHeight="1" x14ac:dyDescent="0.25">
      <c r="A11" s="37" t="s">
        <v>1483</v>
      </c>
      <c r="B11" s="38"/>
      <c r="C11" s="39">
        <f>C7</f>
        <v>300000</v>
      </c>
      <c r="D11" s="39"/>
      <c r="E11" s="124">
        <v>0.35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6"/>
    </row>
    <row r="12" spans="1:20" s="43" customFormat="1" ht="20.25" customHeight="1" thickBot="1" x14ac:dyDescent="0.3">
      <c r="A12" s="40" t="s">
        <v>1484</v>
      </c>
      <c r="B12" s="41"/>
      <c r="C12" s="42">
        <v>500000</v>
      </c>
      <c r="D12" s="42"/>
      <c r="E12" s="127">
        <v>0.5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9"/>
    </row>
    <row r="13" spans="1:20" s="43" customFormat="1" ht="20.25" customHeight="1" thickTop="1" x14ac:dyDescent="0.25">
      <c r="A13" s="130"/>
      <c r="B13" s="132" t="s">
        <v>1468</v>
      </c>
      <c r="C13" s="133" t="s">
        <v>1469</v>
      </c>
      <c r="D13" s="134"/>
      <c r="E13" s="135" t="s">
        <v>11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7"/>
    </row>
    <row r="14" spans="1:20" ht="41.45" customHeight="1" x14ac:dyDescent="0.25">
      <c r="A14" s="131"/>
      <c r="B14" s="95"/>
      <c r="C14" s="95" t="s">
        <v>1470</v>
      </c>
      <c r="D14" s="100" t="s">
        <v>1471</v>
      </c>
      <c r="E14" s="101" t="s">
        <v>1485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4"/>
    </row>
    <row r="15" spans="1:20" ht="48" customHeight="1" x14ac:dyDescent="0.25">
      <c r="A15" s="131"/>
      <c r="B15" s="95"/>
      <c r="C15" s="95"/>
      <c r="D15" s="95"/>
      <c r="E15" s="105" t="s">
        <v>1486</v>
      </c>
      <c r="F15" s="106"/>
      <c r="G15" s="106"/>
      <c r="H15" s="106"/>
      <c r="I15" s="105" t="s">
        <v>1487</v>
      </c>
      <c r="J15" s="106"/>
      <c r="K15" s="106"/>
      <c r="L15" s="107"/>
      <c r="M15" s="107" t="s">
        <v>1488</v>
      </c>
      <c r="N15" s="108"/>
      <c r="O15" s="108"/>
      <c r="P15" s="109"/>
      <c r="Q15" s="142" t="s">
        <v>1489</v>
      </c>
      <c r="R15" s="108"/>
      <c r="S15" s="108"/>
      <c r="T15" s="109"/>
    </row>
    <row r="16" spans="1:20" ht="41.25" customHeight="1" x14ac:dyDescent="0.25">
      <c r="A16" s="131"/>
      <c r="B16" s="95"/>
      <c r="C16" s="95"/>
      <c r="D16" s="95"/>
      <c r="E16" s="14" t="s">
        <v>1490</v>
      </c>
      <c r="F16" s="14" t="s">
        <v>8</v>
      </c>
      <c r="G16" s="14" t="s">
        <v>9</v>
      </c>
      <c r="H16" s="14" t="s">
        <v>10</v>
      </c>
      <c r="I16" s="15" t="s">
        <v>1490</v>
      </c>
      <c r="J16" s="15" t="s">
        <v>8</v>
      </c>
      <c r="K16" s="15" t="s">
        <v>9</v>
      </c>
      <c r="L16" s="15" t="s">
        <v>10</v>
      </c>
      <c r="M16" s="14" t="s">
        <v>1490</v>
      </c>
      <c r="N16" s="14" t="s">
        <v>8</v>
      </c>
      <c r="O16" s="16" t="s">
        <v>9</v>
      </c>
      <c r="P16" s="17" t="s">
        <v>10</v>
      </c>
      <c r="Q16" s="14" t="s">
        <v>1490</v>
      </c>
      <c r="R16" s="14" t="s">
        <v>8</v>
      </c>
      <c r="S16" s="16" t="s">
        <v>9</v>
      </c>
      <c r="T16" s="17" t="s">
        <v>10</v>
      </c>
    </row>
    <row r="17" spans="1:20" ht="22.5" customHeight="1" thickBot="1" x14ac:dyDescent="0.3">
      <c r="A17" s="18">
        <v>2</v>
      </c>
      <c r="B17" s="19"/>
      <c r="C17" s="20"/>
      <c r="D17" s="20"/>
      <c r="E17" s="21">
        <v>0.03</v>
      </c>
      <c r="F17" s="44">
        <v>0.05</v>
      </c>
      <c r="G17" s="21">
        <v>7.0000000000000007E-2</v>
      </c>
      <c r="H17" s="45">
        <v>0.1</v>
      </c>
      <c r="I17" s="21">
        <v>0.03</v>
      </c>
      <c r="J17" s="44">
        <v>0.05</v>
      </c>
      <c r="K17" s="21">
        <v>7.0000000000000007E-2</v>
      </c>
      <c r="L17" s="45">
        <v>0.1</v>
      </c>
      <c r="M17" s="21">
        <v>0.04</v>
      </c>
      <c r="N17" s="44">
        <v>0.06</v>
      </c>
      <c r="O17" s="21">
        <v>0.08</v>
      </c>
      <c r="P17" s="45">
        <v>0.1</v>
      </c>
      <c r="Q17" s="21">
        <v>0.04</v>
      </c>
      <c r="R17" s="44">
        <v>0.06</v>
      </c>
      <c r="S17" s="21">
        <v>0.08</v>
      </c>
      <c r="T17" s="45">
        <v>0.1</v>
      </c>
    </row>
    <row r="18" spans="1:20" ht="20.25" customHeight="1" thickTop="1" x14ac:dyDescent="0.25">
      <c r="A18" s="34" t="s">
        <v>1491</v>
      </c>
      <c r="B18" s="113" t="s">
        <v>1492</v>
      </c>
      <c r="C18" s="36">
        <f>C16</f>
        <v>0</v>
      </c>
      <c r="D18" s="36"/>
      <c r="E18" s="116">
        <v>0.3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8"/>
    </row>
    <row r="19" spans="1:20" ht="20.25" customHeight="1" x14ac:dyDescent="0.25">
      <c r="A19" s="37" t="s">
        <v>1483</v>
      </c>
      <c r="B19" s="114"/>
      <c r="C19" s="39">
        <f>C16</f>
        <v>0</v>
      </c>
      <c r="D19" s="39"/>
      <c r="E19" s="116">
        <v>0.5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8"/>
    </row>
    <row r="20" spans="1:20" ht="20.25" customHeight="1" thickBot="1" x14ac:dyDescent="0.3">
      <c r="A20" s="46" t="s">
        <v>1493</v>
      </c>
      <c r="B20" s="115"/>
      <c r="C20" s="47">
        <v>500000</v>
      </c>
      <c r="D20" s="47"/>
      <c r="E20" s="119">
        <v>1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/>
    </row>
    <row r="21" spans="1:20" ht="20.25" customHeight="1" thickTop="1" x14ac:dyDescent="0.25">
      <c r="A21" s="48"/>
      <c r="B21" s="49"/>
      <c r="C21" s="50"/>
      <c r="D21" s="51"/>
      <c r="E21" s="138"/>
      <c r="F21" s="139"/>
      <c r="G21" s="139"/>
      <c r="H21" s="140"/>
      <c r="I21" s="138">
        <v>0</v>
      </c>
      <c r="J21" s="139"/>
      <c r="K21" s="139"/>
      <c r="L21" s="140"/>
      <c r="M21" s="52"/>
      <c r="N21" s="52"/>
      <c r="O21" s="52"/>
      <c r="P21" s="53"/>
      <c r="Q21" s="52"/>
      <c r="R21" s="52"/>
      <c r="S21" s="52"/>
      <c r="T21" s="53"/>
    </row>
    <row r="22" spans="1:20" ht="20.25" customHeight="1" x14ac:dyDescent="0.25">
      <c r="A22" s="54">
        <v>1</v>
      </c>
      <c r="B22" s="55" t="s">
        <v>1494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54">
        <v>2</v>
      </c>
      <c r="B23" s="56" t="s">
        <v>1495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54">
        <v>3</v>
      </c>
      <c r="B24" s="56" t="s">
        <v>1496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54">
        <v>4</v>
      </c>
      <c r="B25" s="56" t="s">
        <v>1497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54">
        <v>5</v>
      </c>
      <c r="B26" s="56" t="s">
        <v>1498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x14ac:dyDescent="0.25">
      <c r="A27" s="54">
        <v>6</v>
      </c>
      <c r="B27" s="56" t="s">
        <v>1499</v>
      </c>
      <c r="C27" s="10"/>
      <c r="D27" s="10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3"/>
    </row>
    <row r="28" spans="1:20" x14ac:dyDescent="0.25">
      <c r="A28" s="54">
        <v>7</v>
      </c>
      <c r="B28" s="56" t="s">
        <v>1500</v>
      </c>
      <c r="C28" s="10"/>
      <c r="D28" s="10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3"/>
    </row>
    <row r="29" spans="1:20" ht="15.75" thickBot="1" x14ac:dyDescent="0.3">
      <c r="A29" s="57"/>
      <c r="B29" s="58"/>
      <c r="C29" s="59"/>
      <c r="D29" s="59"/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1"/>
    </row>
    <row r="30" spans="1:20" ht="20.25" customHeight="1" x14ac:dyDescent="0.25">
      <c r="J30" s="8" t="s">
        <v>1501</v>
      </c>
    </row>
    <row r="31" spans="1:20" x14ac:dyDescent="0.25">
      <c r="E31" s="63"/>
      <c r="J31" s="141"/>
      <c r="K31" s="141"/>
      <c r="L31" s="141"/>
      <c r="M31" s="141"/>
      <c r="N31" s="141"/>
      <c r="O31" s="141"/>
      <c r="P31" s="141"/>
      <c r="Q31" s="141"/>
    </row>
    <row r="37" spans="10:17" x14ac:dyDescent="0.25">
      <c r="J37" s="141"/>
      <c r="K37" s="141"/>
      <c r="L37" s="141"/>
      <c r="M37" s="141"/>
      <c r="N37" s="141"/>
      <c r="O37" s="141"/>
      <c r="P37" s="141"/>
      <c r="Q37" s="141"/>
    </row>
  </sheetData>
  <mergeCells count="39">
    <mergeCell ref="J37:Q37"/>
    <mergeCell ref="E14:T14"/>
    <mergeCell ref="E15:H15"/>
    <mergeCell ref="I15:L15"/>
    <mergeCell ref="M15:P15"/>
    <mergeCell ref="Q15:T15"/>
    <mergeCell ref="C14:C16"/>
    <mergeCell ref="D14:D16"/>
    <mergeCell ref="E21:H21"/>
    <mergeCell ref="I21:L21"/>
    <mergeCell ref="J31:Q31"/>
    <mergeCell ref="E8:H8"/>
    <mergeCell ref="I8:L8"/>
    <mergeCell ref="M8:P8"/>
    <mergeCell ref="Q8:T8"/>
    <mergeCell ref="B18:B20"/>
    <mergeCell ref="E18:T18"/>
    <mergeCell ref="E19:T19"/>
    <mergeCell ref="E20:T20"/>
    <mergeCell ref="A9:B9"/>
    <mergeCell ref="E10:T10"/>
    <mergeCell ref="E11:T11"/>
    <mergeCell ref="E12:T12"/>
    <mergeCell ref="A13:A16"/>
    <mergeCell ref="B13:B16"/>
    <mergeCell ref="C13:D13"/>
    <mergeCell ref="E13:T13"/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</mergeCells>
  <pageMargins left="0.2" right="0.2" top="0.75" bottom="0.75" header="0.3" footer="0.3"/>
  <pageSetup scale="7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F11"/>
  <sheetViews>
    <sheetView zoomScaleNormal="100" workbookViewId="0">
      <selection activeCell="D19" sqref="D19"/>
    </sheetView>
  </sheetViews>
  <sheetFormatPr defaultColWidth="9.140625" defaultRowHeight="21" customHeight="1" x14ac:dyDescent="0.25"/>
  <cols>
    <col min="1" max="3" width="17.140625" customWidth="1"/>
    <col min="4" max="6" width="17.140625" style="1" customWidth="1"/>
  </cols>
  <sheetData>
    <row r="1" spans="1:6" ht="21" customHeight="1" x14ac:dyDescent="0.3">
      <c r="A1" s="87" t="s">
        <v>643</v>
      </c>
      <c r="B1" s="87"/>
      <c r="C1" s="87"/>
      <c r="D1" s="87"/>
      <c r="E1" s="87"/>
      <c r="F1" s="87"/>
    </row>
    <row r="2" spans="1:6" ht="21" customHeight="1" x14ac:dyDescent="0.25">
      <c r="A2" s="88" t="s">
        <v>663</v>
      </c>
      <c r="B2" s="88"/>
      <c r="C2" s="88"/>
      <c r="D2" s="88"/>
      <c r="E2" s="88"/>
      <c r="F2" s="88"/>
    </row>
    <row r="3" spans="1:6" ht="21" customHeight="1" x14ac:dyDescent="0.25">
      <c r="A3" s="5" t="s">
        <v>644</v>
      </c>
      <c r="B3" s="5" t="s">
        <v>645</v>
      </c>
      <c r="C3" s="5" t="s">
        <v>646</v>
      </c>
      <c r="D3" s="4" t="s">
        <v>1</v>
      </c>
      <c r="E3" s="4" t="s">
        <v>2</v>
      </c>
      <c r="F3" s="4" t="s">
        <v>0</v>
      </c>
    </row>
    <row r="4" spans="1:6" ht="21" customHeight="1" x14ac:dyDescent="0.25">
      <c r="A4" s="2" t="s">
        <v>647</v>
      </c>
      <c r="B4" s="2" t="s">
        <v>664</v>
      </c>
      <c r="C4" s="2"/>
      <c r="D4" s="3">
        <v>96814738</v>
      </c>
      <c r="E4" s="3">
        <v>1743442</v>
      </c>
      <c r="F4" s="3">
        <v>95071296</v>
      </c>
    </row>
    <row r="5" spans="1:6" ht="21" customHeight="1" x14ac:dyDescent="0.25">
      <c r="A5" s="2" t="s">
        <v>647</v>
      </c>
      <c r="B5" s="2" t="s">
        <v>665</v>
      </c>
      <c r="C5" s="2"/>
      <c r="D5" s="3">
        <v>21434093</v>
      </c>
      <c r="E5" s="3">
        <v>629005</v>
      </c>
      <c r="F5" s="3">
        <v>20805088</v>
      </c>
    </row>
    <row r="6" spans="1:6" ht="21" customHeight="1" x14ac:dyDescent="0.25">
      <c r="A6" s="2" t="s">
        <v>647</v>
      </c>
      <c r="B6" s="2" t="s">
        <v>666</v>
      </c>
      <c r="C6" s="2"/>
      <c r="D6" s="3">
        <v>86509948</v>
      </c>
      <c r="E6" s="3">
        <v>1178233</v>
      </c>
      <c r="F6" s="3">
        <v>85331715</v>
      </c>
    </row>
    <row r="7" spans="1:6" ht="21" customHeight="1" x14ac:dyDescent="0.25">
      <c r="A7" s="2" t="s">
        <v>647</v>
      </c>
      <c r="B7" s="2" t="s">
        <v>667</v>
      </c>
      <c r="C7" s="2"/>
      <c r="D7" s="3">
        <v>82968516</v>
      </c>
      <c r="E7" s="3">
        <v>1940417</v>
      </c>
      <c r="F7" s="3">
        <v>81028099</v>
      </c>
    </row>
    <row r="8" spans="1:6" ht="21" customHeight="1" x14ac:dyDescent="0.25">
      <c r="A8" s="2" t="s">
        <v>647</v>
      </c>
      <c r="B8" s="2" t="s">
        <v>653</v>
      </c>
      <c r="C8" s="2"/>
      <c r="D8" s="3">
        <v>123544526</v>
      </c>
      <c r="E8" s="3">
        <v>2446854</v>
      </c>
      <c r="F8" s="3">
        <v>121097672</v>
      </c>
    </row>
    <row r="9" spans="1:6" ht="21" customHeight="1" x14ac:dyDescent="0.25">
      <c r="A9" s="2" t="s">
        <v>647</v>
      </c>
      <c r="B9" s="2" t="s">
        <v>668</v>
      </c>
      <c r="C9" s="2"/>
      <c r="D9" s="3">
        <v>159479615</v>
      </c>
      <c r="E9" s="3">
        <v>2030390</v>
      </c>
      <c r="F9" s="3">
        <v>157449225</v>
      </c>
    </row>
    <row r="10" spans="1:6" ht="21" customHeight="1" x14ac:dyDescent="0.25">
      <c r="A10" s="2" t="s">
        <v>647</v>
      </c>
      <c r="B10" s="2" t="s">
        <v>669</v>
      </c>
      <c r="C10" s="2"/>
      <c r="D10" s="3">
        <v>102011665</v>
      </c>
      <c r="E10" s="3">
        <v>4153634</v>
      </c>
      <c r="F10" s="3">
        <v>97858031</v>
      </c>
    </row>
    <row r="11" spans="1:6" ht="21" customHeight="1" x14ac:dyDescent="0.25">
      <c r="A11" s="6"/>
      <c r="D11" s="7">
        <v>672763101</v>
      </c>
      <c r="E11" s="7">
        <v>14121975</v>
      </c>
      <c r="F11" s="7">
        <v>658641126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E231"/>
  <sheetViews>
    <sheetView zoomScaleNormal="100" workbookViewId="0">
      <pane ySplit="3" topLeftCell="A220" activePane="bottomLeft" state="frozen"/>
      <selection pane="bottomLeft" activeCell="I234" sqref="I234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7" t="s">
        <v>192</v>
      </c>
      <c r="B1" s="87"/>
      <c r="C1" s="87"/>
      <c r="D1" s="87"/>
      <c r="E1" s="87"/>
    </row>
    <row r="2" spans="1:5" ht="21" customHeight="1" x14ac:dyDescent="0.25">
      <c r="A2" s="88" t="s">
        <v>197</v>
      </c>
      <c r="B2" s="88"/>
      <c r="C2" s="88"/>
      <c r="D2" s="88"/>
      <c r="E2" s="88"/>
    </row>
    <row r="3" spans="1:5" ht="21" customHeight="1" x14ac:dyDescent="0.25">
      <c r="A3" s="5" t="s">
        <v>193</v>
      </c>
      <c r="B3" s="5" t="s">
        <v>194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198</v>
      </c>
      <c r="B4" s="2" t="s">
        <v>199</v>
      </c>
      <c r="C4" s="3">
        <v>6993010</v>
      </c>
      <c r="D4" s="3">
        <v>699303</v>
      </c>
      <c r="E4" s="3">
        <v>6293707</v>
      </c>
    </row>
    <row r="5" spans="1:5" ht="21" customHeight="1" x14ac:dyDescent="0.25">
      <c r="A5" s="2" t="s">
        <v>200</v>
      </c>
      <c r="B5" s="2" t="s">
        <v>201</v>
      </c>
      <c r="C5" s="3">
        <v>4944050</v>
      </c>
      <c r="D5" s="3">
        <v>428597</v>
      </c>
      <c r="E5" s="3">
        <v>4515453</v>
      </c>
    </row>
    <row r="6" spans="1:5" ht="21" customHeight="1" x14ac:dyDescent="0.25">
      <c r="A6" s="2" t="s">
        <v>202</v>
      </c>
      <c r="B6" s="2" t="s">
        <v>203</v>
      </c>
      <c r="C6" s="3">
        <v>4207619</v>
      </c>
      <c r="D6" s="3">
        <v>420763</v>
      </c>
      <c r="E6" s="3">
        <v>3786856</v>
      </c>
    </row>
    <row r="7" spans="1:5" ht="21" customHeight="1" x14ac:dyDescent="0.25">
      <c r="A7" s="2" t="s">
        <v>204</v>
      </c>
      <c r="B7" s="2" t="s">
        <v>205</v>
      </c>
      <c r="C7" s="3">
        <v>2149112</v>
      </c>
      <c r="D7" s="3">
        <v>214912</v>
      </c>
      <c r="E7" s="3">
        <v>1934200</v>
      </c>
    </row>
    <row r="8" spans="1:5" ht="21" customHeight="1" x14ac:dyDescent="0.25">
      <c r="A8" s="2" t="s">
        <v>206</v>
      </c>
      <c r="B8" s="2" t="s">
        <v>207</v>
      </c>
      <c r="C8" s="3">
        <v>5766435</v>
      </c>
      <c r="D8" s="3">
        <v>435626</v>
      </c>
      <c r="E8" s="3">
        <v>5330809</v>
      </c>
    </row>
    <row r="9" spans="1:5" ht="21" customHeight="1" x14ac:dyDescent="0.25">
      <c r="A9" s="2" t="s">
        <v>208</v>
      </c>
      <c r="B9" s="2" t="s">
        <v>209</v>
      </c>
      <c r="C9" s="3">
        <v>10259677</v>
      </c>
      <c r="D9" s="3">
        <v>856748</v>
      </c>
      <c r="E9" s="3">
        <v>9402929</v>
      </c>
    </row>
    <row r="10" spans="1:5" ht="21" customHeight="1" x14ac:dyDescent="0.25">
      <c r="A10" s="2" t="s">
        <v>210</v>
      </c>
      <c r="B10" s="2" t="s">
        <v>211</v>
      </c>
      <c r="C10" s="3">
        <v>4057405</v>
      </c>
      <c r="D10" s="3">
        <v>358734</v>
      </c>
      <c r="E10" s="3">
        <v>3698671</v>
      </c>
    </row>
    <row r="11" spans="1:5" ht="21" customHeight="1" x14ac:dyDescent="0.25">
      <c r="A11" s="2" t="s">
        <v>212</v>
      </c>
      <c r="B11" s="2" t="s">
        <v>122</v>
      </c>
      <c r="C11" s="3">
        <v>4630645</v>
      </c>
      <c r="D11" s="3">
        <v>165220</v>
      </c>
      <c r="E11" s="3">
        <v>4465425</v>
      </c>
    </row>
    <row r="12" spans="1:5" ht="21" customHeight="1" x14ac:dyDescent="0.25">
      <c r="A12" s="2" t="s">
        <v>213</v>
      </c>
      <c r="B12" s="2" t="s">
        <v>123</v>
      </c>
      <c r="C12" s="3">
        <v>2428100</v>
      </c>
      <c r="D12" s="3">
        <v>209513</v>
      </c>
      <c r="E12" s="3">
        <v>2218587</v>
      </c>
    </row>
    <row r="13" spans="1:5" ht="21" customHeight="1" x14ac:dyDescent="0.25">
      <c r="A13" s="2" t="s">
        <v>214</v>
      </c>
      <c r="B13" s="2" t="s">
        <v>118</v>
      </c>
      <c r="C13" s="3">
        <v>1173355</v>
      </c>
      <c r="D13" s="3">
        <v>0</v>
      </c>
      <c r="E13" s="3">
        <v>1173355</v>
      </c>
    </row>
    <row r="14" spans="1:5" ht="21" customHeight="1" x14ac:dyDescent="0.25">
      <c r="A14" s="2" t="s">
        <v>215</v>
      </c>
      <c r="B14" s="2" t="s">
        <v>139</v>
      </c>
      <c r="C14" s="3">
        <v>985220</v>
      </c>
      <c r="D14" s="3">
        <v>55073</v>
      </c>
      <c r="E14" s="3">
        <v>930147</v>
      </c>
    </row>
    <row r="15" spans="1:5" ht="21" customHeight="1" x14ac:dyDescent="0.25">
      <c r="A15" s="2" t="s">
        <v>216</v>
      </c>
      <c r="B15" s="2" t="s">
        <v>135</v>
      </c>
      <c r="C15" s="3">
        <v>1171532</v>
      </c>
      <c r="D15" s="3">
        <v>55073</v>
      </c>
      <c r="E15" s="3">
        <v>1116459</v>
      </c>
    </row>
    <row r="16" spans="1:5" ht="21" customHeight="1" x14ac:dyDescent="0.25">
      <c r="A16" s="2" t="s">
        <v>217</v>
      </c>
      <c r="B16" s="2" t="s">
        <v>124</v>
      </c>
      <c r="C16" s="3">
        <v>704013</v>
      </c>
      <c r="D16" s="3">
        <v>33044</v>
      </c>
      <c r="E16" s="3">
        <v>670969</v>
      </c>
    </row>
    <row r="17" spans="1:5" ht="21" customHeight="1" x14ac:dyDescent="0.25">
      <c r="A17" s="2" t="s">
        <v>218</v>
      </c>
      <c r="B17" s="2" t="s">
        <v>126</v>
      </c>
      <c r="C17" s="3">
        <v>1979555</v>
      </c>
      <c r="D17" s="3">
        <v>55073</v>
      </c>
      <c r="E17" s="3">
        <v>1924482</v>
      </c>
    </row>
    <row r="18" spans="1:5" ht="21" customHeight="1" x14ac:dyDescent="0.25">
      <c r="A18" s="2" t="s">
        <v>219</v>
      </c>
      <c r="B18" s="2" t="s">
        <v>134</v>
      </c>
      <c r="C18" s="3">
        <v>2331365</v>
      </c>
      <c r="D18" s="3">
        <v>35640</v>
      </c>
      <c r="E18" s="3">
        <v>2295725</v>
      </c>
    </row>
    <row r="19" spans="1:5" ht="21" customHeight="1" x14ac:dyDescent="0.25">
      <c r="A19" s="2" t="s">
        <v>220</v>
      </c>
      <c r="B19" s="2" t="s">
        <v>113</v>
      </c>
      <c r="C19" s="3">
        <v>2054527</v>
      </c>
      <c r="D19" s="3">
        <v>187250</v>
      </c>
      <c r="E19" s="3">
        <v>1867277</v>
      </c>
    </row>
    <row r="20" spans="1:5" ht="21" customHeight="1" x14ac:dyDescent="0.25">
      <c r="A20" s="2" t="s">
        <v>221</v>
      </c>
      <c r="B20" s="2" t="s">
        <v>103</v>
      </c>
      <c r="C20" s="3">
        <v>2559924</v>
      </c>
      <c r="D20" s="3">
        <v>110146</v>
      </c>
      <c r="E20" s="3">
        <v>2449778</v>
      </c>
    </row>
    <row r="21" spans="1:5" ht="21" customHeight="1" x14ac:dyDescent="0.25">
      <c r="A21" s="2" t="s">
        <v>222</v>
      </c>
      <c r="B21" s="2" t="s">
        <v>140</v>
      </c>
      <c r="C21" s="3">
        <v>2348818</v>
      </c>
      <c r="D21" s="3">
        <v>0</v>
      </c>
      <c r="E21" s="3">
        <v>2348818</v>
      </c>
    </row>
    <row r="22" spans="1:5" ht="21" customHeight="1" x14ac:dyDescent="0.25">
      <c r="A22" s="2" t="s">
        <v>223</v>
      </c>
      <c r="B22" s="2" t="s">
        <v>119</v>
      </c>
      <c r="C22" s="3">
        <v>2652941</v>
      </c>
      <c r="D22" s="3">
        <v>110147</v>
      </c>
      <c r="E22" s="3">
        <v>2542794</v>
      </c>
    </row>
    <row r="23" spans="1:5" ht="21" customHeight="1" x14ac:dyDescent="0.25">
      <c r="A23" s="2" t="s">
        <v>224</v>
      </c>
      <c r="B23" s="2" t="s">
        <v>121</v>
      </c>
      <c r="C23" s="3">
        <v>1660850</v>
      </c>
      <c r="D23" s="3">
        <v>55073</v>
      </c>
      <c r="E23" s="3">
        <v>1605777</v>
      </c>
    </row>
    <row r="24" spans="1:5" ht="21" customHeight="1" x14ac:dyDescent="0.25">
      <c r="A24" s="2" t="s">
        <v>225</v>
      </c>
      <c r="B24" s="2" t="s">
        <v>125</v>
      </c>
      <c r="C24" s="3">
        <v>705836</v>
      </c>
      <c r="D24" s="3">
        <v>0</v>
      </c>
      <c r="E24" s="3">
        <v>705836</v>
      </c>
    </row>
    <row r="25" spans="1:5" ht="21" customHeight="1" x14ac:dyDescent="0.25">
      <c r="A25" s="2" t="s">
        <v>226</v>
      </c>
      <c r="B25" s="2" t="s">
        <v>128</v>
      </c>
      <c r="C25" s="3">
        <v>922445</v>
      </c>
      <c r="D25" s="3">
        <v>0</v>
      </c>
      <c r="E25" s="3">
        <v>922445</v>
      </c>
    </row>
    <row r="26" spans="1:5" ht="21" customHeight="1" x14ac:dyDescent="0.25">
      <c r="A26" s="2" t="s">
        <v>227</v>
      </c>
      <c r="B26" s="2" t="s">
        <v>117</v>
      </c>
      <c r="C26" s="3">
        <v>1811779</v>
      </c>
      <c r="D26" s="3">
        <v>0</v>
      </c>
      <c r="E26" s="3">
        <v>1811779</v>
      </c>
    </row>
    <row r="27" spans="1:5" ht="21" customHeight="1" x14ac:dyDescent="0.25">
      <c r="A27" s="2" t="s">
        <v>228</v>
      </c>
      <c r="B27" s="2" t="s">
        <v>95</v>
      </c>
      <c r="C27" s="3">
        <v>6465895</v>
      </c>
      <c r="D27" s="3">
        <v>110146</v>
      </c>
      <c r="E27" s="3">
        <v>6355749</v>
      </c>
    </row>
    <row r="28" spans="1:5" ht="21" customHeight="1" x14ac:dyDescent="0.25">
      <c r="A28" s="2" t="s">
        <v>1072</v>
      </c>
      <c r="B28" s="2" t="s">
        <v>1073</v>
      </c>
      <c r="C28" s="3">
        <v>1173968</v>
      </c>
      <c r="D28" s="3">
        <v>0</v>
      </c>
      <c r="E28" s="3">
        <v>1173968</v>
      </c>
    </row>
    <row r="29" spans="1:5" ht="21" customHeight="1" x14ac:dyDescent="0.25">
      <c r="A29" s="2" t="s">
        <v>229</v>
      </c>
      <c r="B29" s="2" t="s">
        <v>132</v>
      </c>
      <c r="C29" s="3">
        <v>1873684</v>
      </c>
      <c r="D29" s="3">
        <v>110146</v>
      </c>
      <c r="E29" s="3">
        <v>1763538</v>
      </c>
    </row>
    <row r="30" spans="1:5" ht="21" customHeight="1" x14ac:dyDescent="0.25">
      <c r="A30" s="2" t="s">
        <v>1074</v>
      </c>
      <c r="B30" s="2" t="s">
        <v>1075</v>
      </c>
      <c r="C30" s="3">
        <v>775583</v>
      </c>
      <c r="D30" s="3">
        <v>0</v>
      </c>
      <c r="E30" s="3">
        <v>775583</v>
      </c>
    </row>
    <row r="31" spans="1:5" ht="21" customHeight="1" x14ac:dyDescent="0.25">
      <c r="A31" s="2" t="s">
        <v>230</v>
      </c>
      <c r="B31" s="2" t="s">
        <v>104</v>
      </c>
      <c r="C31" s="3">
        <v>3489552</v>
      </c>
      <c r="D31" s="3">
        <v>110147</v>
      </c>
      <c r="E31" s="3">
        <v>3379405</v>
      </c>
    </row>
    <row r="32" spans="1:5" ht="21" customHeight="1" x14ac:dyDescent="0.25">
      <c r="A32" s="2" t="s">
        <v>1076</v>
      </c>
      <c r="B32" s="2" t="s">
        <v>1077</v>
      </c>
      <c r="C32" s="3">
        <v>722113</v>
      </c>
      <c r="D32" s="3">
        <v>0</v>
      </c>
      <c r="E32" s="3">
        <v>722113</v>
      </c>
    </row>
    <row r="33" spans="1:5" ht="21" customHeight="1" x14ac:dyDescent="0.25">
      <c r="A33" s="2" t="s">
        <v>1078</v>
      </c>
      <c r="B33" s="2" t="s">
        <v>1079</v>
      </c>
      <c r="C33" s="3">
        <v>1092048</v>
      </c>
      <c r="D33" s="3">
        <v>0</v>
      </c>
      <c r="E33" s="3">
        <v>1092048</v>
      </c>
    </row>
    <row r="34" spans="1:5" ht="21" customHeight="1" x14ac:dyDescent="0.25">
      <c r="A34" s="2" t="s">
        <v>231</v>
      </c>
      <c r="B34" s="2" t="s">
        <v>136</v>
      </c>
      <c r="C34" s="3">
        <v>1511716</v>
      </c>
      <c r="D34" s="3">
        <v>110147</v>
      </c>
      <c r="E34" s="3">
        <v>1401569</v>
      </c>
    </row>
    <row r="35" spans="1:5" ht="21" customHeight="1" x14ac:dyDescent="0.25">
      <c r="A35" s="2" t="s">
        <v>232</v>
      </c>
      <c r="B35" s="2" t="s">
        <v>120</v>
      </c>
      <c r="C35" s="3">
        <v>3086309</v>
      </c>
      <c r="D35" s="3">
        <v>178209</v>
      </c>
      <c r="E35" s="3">
        <v>2908100</v>
      </c>
    </row>
    <row r="36" spans="1:5" ht="21" customHeight="1" x14ac:dyDescent="0.25">
      <c r="A36" s="2" t="s">
        <v>233</v>
      </c>
      <c r="B36" s="2" t="s">
        <v>137</v>
      </c>
      <c r="C36" s="3">
        <v>333174</v>
      </c>
      <c r="D36" s="3">
        <v>0</v>
      </c>
      <c r="E36" s="3">
        <v>333174</v>
      </c>
    </row>
    <row r="37" spans="1:5" ht="21" customHeight="1" x14ac:dyDescent="0.25">
      <c r="A37" s="2" t="s">
        <v>234</v>
      </c>
      <c r="B37" s="2" t="s">
        <v>115</v>
      </c>
      <c r="C37" s="3">
        <v>2236798</v>
      </c>
      <c r="D37" s="3">
        <v>111877</v>
      </c>
      <c r="E37" s="3">
        <v>2124921</v>
      </c>
    </row>
    <row r="38" spans="1:5" ht="21" customHeight="1" x14ac:dyDescent="0.25">
      <c r="A38" s="2" t="s">
        <v>1080</v>
      </c>
      <c r="B38" s="2" t="s">
        <v>1081</v>
      </c>
      <c r="C38" s="3">
        <v>3052115</v>
      </c>
      <c r="D38" s="3">
        <v>127463</v>
      </c>
      <c r="E38" s="3">
        <v>2924652</v>
      </c>
    </row>
    <row r="39" spans="1:5" ht="21" customHeight="1" x14ac:dyDescent="0.25">
      <c r="A39" s="2" t="s">
        <v>235</v>
      </c>
      <c r="B39" s="2" t="s">
        <v>116</v>
      </c>
      <c r="C39" s="3">
        <v>1540510</v>
      </c>
      <c r="D39" s="3">
        <v>110147</v>
      </c>
      <c r="E39" s="3">
        <v>1430363</v>
      </c>
    </row>
    <row r="40" spans="1:5" ht="21" customHeight="1" x14ac:dyDescent="0.25">
      <c r="A40" s="2" t="s">
        <v>236</v>
      </c>
      <c r="B40" s="2" t="s">
        <v>141</v>
      </c>
      <c r="C40" s="3">
        <v>922445</v>
      </c>
      <c r="D40" s="3">
        <v>55073</v>
      </c>
      <c r="E40" s="3">
        <v>867372</v>
      </c>
    </row>
    <row r="41" spans="1:5" ht="21" customHeight="1" x14ac:dyDescent="0.25">
      <c r="A41" s="2" t="s">
        <v>237</v>
      </c>
      <c r="B41" s="2" t="s">
        <v>131</v>
      </c>
      <c r="C41" s="3">
        <v>5064869</v>
      </c>
      <c r="D41" s="3">
        <v>165220</v>
      </c>
      <c r="E41" s="3">
        <v>4899649</v>
      </c>
    </row>
    <row r="42" spans="1:5" ht="21" customHeight="1" x14ac:dyDescent="0.25">
      <c r="A42" s="2" t="s">
        <v>238</v>
      </c>
      <c r="B42" s="2" t="s">
        <v>114</v>
      </c>
      <c r="C42" s="3">
        <v>2199478</v>
      </c>
      <c r="D42" s="3">
        <v>114473</v>
      </c>
      <c r="E42" s="3">
        <v>2085005</v>
      </c>
    </row>
    <row r="43" spans="1:5" ht="21" customHeight="1" x14ac:dyDescent="0.25">
      <c r="A43" s="2" t="s">
        <v>1082</v>
      </c>
      <c r="B43" s="2" t="s">
        <v>1083</v>
      </c>
      <c r="C43" s="3">
        <v>444232</v>
      </c>
      <c r="D43" s="3">
        <v>0</v>
      </c>
      <c r="E43" s="3">
        <v>444232</v>
      </c>
    </row>
    <row r="44" spans="1:5" ht="21" customHeight="1" x14ac:dyDescent="0.25">
      <c r="A44" s="2" t="s">
        <v>1084</v>
      </c>
      <c r="B44" s="2" t="s">
        <v>1085</v>
      </c>
      <c r="C44" s="3">
        <v>693319</v>
      </c>
      <c r="D44" s="3">
        <v>0</v>
      </c>
      <c r="E44" s="3">
        <v>693319</v>
      </c>
    </row>
    <row r="45" spans="1:5" ht="21" customHeight="1" x14ac:dyDescent="0.25">
      <c r="A45" s="2" t="s">
        <v>239</v>
      </c>
      <c r="B45" s="2" t="s">
        <v>127</v>
      </c>
      <c r="C45" s="3">
        <v>2769940</v>
      </c>
      <c r="D45" s="3">
        <v>0</v>
      </c>
      <c r="E45" s="3">
        <v>2769940</v>
      </c>
    </row>
    <row r="46" spans="1:5" ht="21" customHeight="1" x14ac:dyDescent="0.25">
      <c r="A46" s="2" t="s">
        <v>240</v>
      </c>
      <c r="B46" s="2" t="s">
        <v>133</v>
      </c>
      <c r="C46" s="3">
        <v>1189632</v>
      </c>
      <c r="D46" s="3">
        <v>33044</v>
      </c>
      <c r="E46" s="3">
        <v>1156588</v>
      </c>
    </row>
    <row r="47" spans="1:5" ht="21" customHeight="1" x14ac:dyDescent="0.25">
      <c r="A47" s="2" t="s">
        <v>241</v>
      </c>
      <c r="B47" s="2" t="s">
        <v>138</v>
      </c>
      <c r="C47" s="3">
        <v>1782778</v>
      </c>
      <c r="D47" s="3">
        <v>0</v>
      </c>
      <c r="E47" s="3">
        <v>1782778</v>
      </c>
    </row>
    <row r="48" spans="1:5" ht="21" customHeight="1" x14ac:dyDescent="0.25">
      <c r="A48" s="2" t="s">
        <v>242</v>
      </c>
      <c r="B48" s="2" t="s">
        <v>130</v>
      </c>
      <c r="C48" s="3">
        <v>1900285</v>
      </c>
      <c r="D48" s="3">
        <v>55073</v>
      </c>
      <c r="E48" s="3">
        <v>1845212</v>
      </c>
    </row>
    <row r="49" spans="1:5" ht="21" customHeight="1" x14ac:dyDescent="0.25">
      <c r="A49" s="2" t="s">
        <v>243</v>
      </c>
      <c r="B49" s="2" t="s">
        <v>129</v>
      </c>
      <c r="C49" s="3">
        <v>700329</v>
      </c>
      <c r="D49" s="3">
        <v>55073</v>
      </c>
      <c r="E49" s="3">
        <v>645256</v>
      </c>
    </row>
    <row r="50" spans="1:5" ht="21" customHeight="1" x14ac:dyDescent="0.25">
      <c r="A50" s="2" t="s">
        <v>244</v>
      </c>
      <c r="B50" s="2" t="s">
        <v>142</v>
      </c>
      <c r="C50" s="3">
        <v>1544605</v>
      </c>
      <c r="D50" s="3">
        <v>55073</v>
      </c>
      <c r="E50" s="3">
        <v>1489532</v>
      </c>
    </row>
    <row r="51" spans="1:5" ht="21" customHeight="1" x14ac:dyDescent="0.25">
      <c r="A51" s="2" t="s">
        <v>245</v>
      </c>
      <c r="B51" s="2" t="s">
        <v>112</v>
      </c>
      <c r="C51" s="3">
        <v>1925628</v>
      </c>
      <c r="D51" s="3">
        <v>61193</v>
      </c>
      <c r="E51" s="3">
        <v>1864435</v>
      </c>
    </row>
    <row r="52" spans="1:5" ht="21" customHeight="1" x14ac:dyDescent="0.25">
      <c r="A52" s="2" t="s">
        <v>246</v>
      </c>
      <c r="B52" s="2" t="s">
        <v>110</v>
      </c>
      <c r="C52" s="3">
        <v>31136902</v>
      </c>
      <c r="D52" s="3">
        <v>1681503</v>
      </c>
      <c r="E52" s="3">
        <v>29455399</v>
      </c>
    </row>
    <row r="53" spans="1:5" ht="21" customHeight="1" x14ac:dyDescent="0.25">
      <c r="A53" s="2" t="s">
        <v>247</v>
      </c>
      <c r="B53" s="2" t="s">
        <v>109</v>
      </c>
      <c r="C53" s="3">
        <v>8487850</v>
      </c>
      <c r="D53" s="3">
        <v>398503</v>
      </c>
      <c r="E53" s="3">
        <v>8089347</v>
      </c>
    </row>
    <row r="54" spans="1:5" ht="21" customHeight="1" x14ac:dyDescent="0.25">
      <c r="A54" s="2" t="s">
        <v>248</v>
      </c>
      <c r="B54" s="2" t="s">
        <v>249</v>
      </c>
      <c r="C54" s="3">
        <v>1505821</v>
      </c>
      <c r="D54" s="3">
        <v>101989</v>
      </c>
      <c r="E54" s="3">
        <v>1403832</v>
      </c>
    </row>
    <row r="55" spans="1:5" ht="21" customHeight="1" x14ac:dyDescent="0.25">
      <c r="A55" s="2" t="s">
        <v>641</v>
      </c>
      <c r="B55" s="2" t="s">
        <v>642</v>
      </c>
      <c r="C55" s="3">
        <v>1367178</v>
      </c>
      <c r="D55" s="3">
        <v>61193</v>
      </c>
      <c r="E55" s="3">
        <v>1305985</v>
      </c>
    </row>
    <row r="56" spans="1:5" ht="21" customHeight="1" x14ac:dyDescent="0.25">
      <c r="A56" s="2" t="s">
        <v>195</v>
      </c>
      <c r="B56" s="2" t="s">
        <v>13</v>
      </c>
      <c r="C56" s="3">
        <v>1515400</v>
      </c>
      <c r="D56" s="3">
        <v>88117</v>
      </c>
      <c r="E56" s="3">
        <v>1427283</v>
      </c>
    </row>
    <row r="57" spans="1:5" ht="21" customHeight="1" x14ac:dyDescent="0.25">
      <c r="A57" s="2" t="s">
        <v>250</v>
      </c>
      <c r="B57" s="2" t="s">
        <v>107</v>
      </c>
      <c r="C57" s="3">
        <v>30127801</v>
      </c>
      <c r="D57" s="3">
        <v>983657</v>
      </c>
      <c r="E57" s="3">
        <v>29144144</v>
      </c>
    </row>
    <row r="58" spans="1:5" ht="21" customHeight="1" x14ac:dyDescent="0.25">
      <c r="A58" s="2" t="s">
        <v>251</v>
      </c>
      <c r="B58" s="2" t="s">
        <v>111</v>
      </c>
      <c r="C58" s="3">
        <v>20212240</v>
      </c>
      <c r="D58" s="3">
        <v>1076689</v>
      </c>
      <c r="E58" s="3">
        <v>19135551</v>
      </c>
    </row>
    <row r="59" spans="1:5" ht="21" customHeight="1" x14ac:dyDescent="0.25">
      <c r="A59" s="2" t="s">
        <v>252</v>
      </c>
      <c r="B59" s="2" t="s">
        <v>253</v>
      </c>
      <c r="C59" s="3">
        <v>7379560</v>
      </c>
      <c r="D59" s="3">
        <v>146862</v>
      </c>
      <c r="E59" s="3">
        <v>7232698</v>
      </c>
    </row>
    <row r="60" spans="1:5" ht="21" customHeight="1" x14ac:dyDescent="0.25">
      <c r="A60" s="2" t="s">
        <v>254</v>
      </c>
      <c r="B60" s="2" t="s">
        <v>255</v>
      </c>
      <c r="C60" s="3">
        <v>9280228</v>
      </c>
      <c r="D60" s="3">
        <v>440586</v>
      </c>
      <c r="E60" s="3">
        <v>8839642</v>
      </c>
    </row>
    <row r="61" spans="1:5" ht="21" customHeight="1" x14ac:dyDescent="0.25">
      <c r="A61" s="2" t="s">
        <v>256</v>
      </c>
      <c r="B61" s="2" t="s">
        <v>100</v>
      </c>
      <c r="C61" s="3">
        <v>11787628</v>
      </c>
      <c r="D61" s="3">
        <v>146862</v>
      </c>
      <c r="E61" s="3">
        <v>11640766</v>
      </c>
    </row>
    <row r="62" spans="1:5" ht="21" customHeight="1" x14ac:dyDescent="0.25">
      <c r="A62" s="2" t="s">
        <v>257</v>
      </c>
      <c r="B62" s="2" t="s">
        <v>102</v>
      </c>
      <c r="C62" s="3">
        <v>7979656</v>
      </c>
      <c r="D62" s="3">
        <v>146862</v>
      </c>
      <c r="E62" s="3">
        <v>7832794</v>
      </c>
    </row>
    <row r="63" spans="1:5" ht="21" customHeight="1" x14ac:dyDescent="0.25">
      <c r="A63" s="2" t="s">
        <v>258</v>
      </c>
      <c r="B63" s="2" t="s">
        <v>101</v>
      </c>
      <c r="C63" s="3">
        <v>17872804</v>
      </c>
      <c r="D63" s="3">
        <v>440586</v>
      </c>
      <c r="E63" s="3">
        <v>17432218</v>
      </c>
    </row>
    <row r="64" spans="1:5" ht="21" customHeight="1" x14ac:dyDescent="0.25">
      <c r="A64" s="2" t="s">
        <v>259</v>
      </c>
      <c r="B64" s="2" t="s">
        <v>98</v>
      </c>
      <c r="C64" s="3">
        <v>38912716</v>
      </c>
      <c r="D64" s="3">
        <v>587448</v>
      </c>
      <c r="E64" s="3">
        <v>38325268</v>
      </c>
    </row>
    <row r="65" spans="1:5" ht="21" customHeight="1" x14ac:dyDescent="0.25">
      <c r="A65" s="2" t="s">
        <v>260</v>
      </c>
      <c r="B65" s="2" t="s">
        <v>261</v>
      </c>
      <c r="C65" s="3">
        <v>8440976</v>
      </c>
      <c r="D65" s="3">
        <v>293724</v>
      </c>
      <c r="E65" s="3">
        <v>8147252</v>
      </c>
    </row>
    <row r="66" spans="1:5" ht="21" customHeight="1" x14ac:dyDescent="0.25">
      <c r="A66" s="2" t="s">
        <v>262</v>
      </c>
      <c r="B66" s="2" t="s">
        <v>99</v>
      </c>
      <c r="C66" s="3">
        <v>6668388</v>
      </c>
      <c r="D66" s="3">
        <v>146864</v>
      </c>
      <c r="E66" s="3">
        <v>6521524</v>
      </c>
    </row>
    <row r="67" spans="1:5" ht="21" customHeight="1" x14ac:dyDescent="0.25">
      <c r="A67" s="2" t="s">
        <v>263</v>
      </c>
      <c r="B67" s="2" t="s">
        <v>264</v>
      </c>
      <c r="C67" s="3">
        <v>2579200</v>
      </c>
      <c r="D67" s="3">
        <v>146862</v>
      </c>
      <c r="E67" s="3">
        <v>2432338</v>
      </c>
    </row>
    <row r="68" spans="1:5" ht="21" customHeight="1" x14ac:dyDescent="0.25">
      <c r="A68" s="2" t="s">
        <v>265</v>
      </c>
      <c r="B68" s="2" t="s">
        <v>266</v>
      </c>
      <c r="C68" s="3">
        <v>1468620</v>
      </c>
      <c r="D68" s="3">
        <v>146862</v>
      </c>
      <c r="E68" s="3">
        <v>1321758</v>
      </c>
    </row>
    <row r="69" spans="1:5" ht="21" customHeight="1" x14ac:dyDescent="0.25">
      <c r="A69" s="2" t="s">
        <v>267</v>
      </c>
      <c r="B69" s="2" t="s">
        <v>180</v>
      </c>
      <c r="C69" s="3">
        <v>3834273</v>
      </c>
      <c r="D69" s="3">
        <v>0</v>
      </c>
      <c r="E69" s="3">
        <v>3834273</v>
      </c>
    </row>
    <row r="70" spans="1:5" ht="21" customHeight="1" x14ac:dyDescent="0.25">
      <c r="A70" s="2" t="s">
        <v>268</v>
      </c>
      <c r="B70" s="2" t="s">
        <v>154</v>
      </c>
      <c r="C70" s="3">
        <v>3395465</v>
      </c>
      <c r="D70" s="3">
        <v>0</v>
      </c>
      <c r="E70" s="3">
        <v>3395465</v>
      </c>
    </row>
    <row r="71" spans="1:5" ht="21" customHeight="1" x14ac:dyDescent="0.25">
      <c r="A71" s="2" t="s">
        <v>269</v>
      </c>
      <c r="B71" s="2" t="s">
        <v>181</v>
      </c>
      <c r="C71" s="3">
        <v>2400840</v>
      </c>
      <c r="D71" s="3">
        <v>0</v>
      </c>
      <c r="E71" s="3">
        <v>2400840</v>
      </c>
    </row>
    <row r="72" spans="1:5" ht="21" customHeight="1" x14ac:dyDescent="0.25">
      <c r="A72" s="2" t="s">
        <v>270</v>
      </c>
      <c r="B72" s="2" t="s">
        <v>149</v>
      </c>
      <c r="C72" s="3">
        <v>847807</v>
      </c>
      <c r="D72" s="3">
        <v>0</v>
      </c>
      <c r="E72" s="3">
        <v>847807</v>
      </c>
    </row>
    <row r="73" spans="1:5" ht="21" customHeight="1" x14ac:dyDescent="0.25">
      <c r="A73" s="2" t="s">
        <v>271</v>
      </c>
      <c r="B73" s="2" t="s">
        <v>182</v>
      </c>
      <c r="C73" s="3">
        <v>14907320</v>
      </c>
      <c r="D73" s="3">
        <v>0</v>
      </c>
      <c r="E73" s="3">
        <v>14907320</v>
      </c>
    </row>
    <row r="74" spans="1:5" ht="21" customHeight="1" x14ac:dyDescent="0.25">
      <c r="A74" s="2" t="s">
        <v>272</v>
      </c>
      <c r="B74" s="2" t="s">
        <v>183</v>
      </c>
      <c r="C74" s="3">
        <v>833265</v>
      </c>
      <c r="D74" s="3">
        <v>0</v>
      </c>
      <c r="E74" s="3">
        <v>833265</v>
      </c>
    </row>
    <row r="75" spans="1:5" ht="21" customHeight="1" x14ac:dyDescent="0.25">
      <c r="A75" s="2" t="s">
        <v>273</v>
      </c>
      <c r="B75" s="2" t="s">
        <v>146</v>
      </c>
      <c r="C75" s="3">
        <v>1978560</v>
      </c>
      <c r="D75" s="3">
        <v>0</v>
      </c>
      <c r="E75" s="3">
        <v>1978560</v>
      </c>
    </row>
    <row r="76" spans="1:5" ht="21" customHeight="1" x14ac:dyDescent="0.25">
      <c r="A76" s="2" t="s">
        <v>274</v>
      </c>
      <c r="B76" s="2" t="s">
        <v>153</v>
      </c>
      <c r="C76" s="3">
        <v>1637594</v>
      </c>
      <c r="D76" s="3">
        <v>0</v>
      </c>
      <c r="E76" s="3">
        <v>1637594</v>
      </c>
    </row>
    <row r="77" spans="1:5" ht="21" customHeight="1" x14ac:dyDescent="0.25">
      <c r="A77" s="2" t="s">
        <v>275</v>
      </c>
      <c r="B77" s="2" t="s">
        <v>184</v>
      </c>
      <c r="C77" s="3">
        <v>1725963</v>
      </c>
      <c r="D77" s="3">
        <v>0</v>
      </c>
      <c r="E77" s="3">
        <v>1725963</v>
      </c>
    </row>
    <row r="78" spans="1:5" ht="21" customHeight="1" x14ac:dyDescent="0.25">
      <c r="A78" s="2" t="s">
        <v>276</v>
      </c>
      <c r="B78" s="2" t="s">
        <v>178</v>
      </c>
      <c r="C78" s="3">
        <v>828280</v>
      </c>
      <c r="D78" s="3">
        <v>0</v>
      </c>
      <c r="E78" s="3">
        <v>828280</v>
      </c>
    </row>
    <row r="79" spans="1:5" ht="21" customHeight="1" x14ac:dyDescent="0.25">
      <c r="A79" s="2" t="s">
        <v>277</v>
      </c>
      <c r="B79" s="2" t="s">
        <v>185</v>
      </c>
      <c r="C79" s="3">
        <v>1753755</v>
      </c>
      <c r="D79" s="3">
        <v>0</v>
      </c>
      <c r="E79" s="3">
        <v>1753755</v>
      </c>
    </row>
    <row r="80" spans="1:5" ht="21" customHeight="1" x14ac:dyDescent="0.25">
      <c r="A80" s="2" t="s">
        <v>278</v>
      </c>
      <c r="B80" s="2" t="s">
        <v>186</v>
      </c>
      <c r="C80" s="3">
        <v>1802688</v>
      </c>
      <c r="D80" s="3">
        <v>0</v>
      </c>
      <c r="E80" s="3">
        <v>1802688</v>
      </c>
    </row>
    <row r="81" spans="1:5" ht="21" customHeight="1" x14ac:dyDescent="0.25">
      <c r="A81" s="2" t="s">
        <v>279</v>
      </c>
      <c r="B81" s="2" t="s">
        <v>177</v>
      </c>
      <c r="C81" s="3">
        <v>1809350</v>
      </c>
      <c r="D81" s="3">
        <v>0</v>
      </c>
      <c r="E81" s="3">
        <v>1809350</v>
      </c>
    </row>
    <row r="82" spans="1:5" ht="21" customHeight="1" x14ac:dyDescent="0.25">
      <c r="A82" s="2" t="s">
        <v>280</v>
      </c>
      <c r="B82" s="2" t="s">
        <v>151</v>
      </c>
      <c r="C82" s="3">
        <v>831310</v>
      </c>
      <c r="D82" s="3">
        <v>0</v>
      </c>
      <c r="E82" s="3">
        <v>831310</v>
      </c>
    </row>
    <row r="83" spans="1:5" ht="21" customHeight="1" x14ac:dyDescent="0.25">
      <c r="A83" s="2" t="s">
        <v>281</v>
      </c>
      <c r="B83" s="2" t="s">
        <v>187</v>
      </c>
      <c r="C83" s="3">
        <v>897815</v>
      </c>
      <c r="D83" s="3">
        <v>0</v>
      </c>
      <c r="E83" s="3">
        <v>897815</v>
      </c>
    </row>
    <row r="84" spans="1:5" ht="21" customHeight="1" x14ac:dyDescent="0.25">
      <c r="A84" s="2" t="s">
        <v>282</v>
      </c>
      <c r="B84" s="2" t="s">
        <v>188</v>
      </c>
      <c r="C84" s="3">
        <v>1520006</v>
      </c>
      <c r="D84" s="3">
        <v>0</v>
      </c>
      <c r="E84" s="3">
        <v>1520006</v>
      </c>
    </row>
    <row r="85" spans="1:5" ht="21" customHeight="1" x14ac:dyDescent="0.25">
      <c r="A85" s="2" t="s">
        <v>283</v>
      </c>
      <c r="B85" s="2" t="s">
        <v>179</v>
      </c>
      <c r="C85" s="3">
        <v>1809966</v>
      </c>
      <c r="D85" s="3">
        <v>0</v>
      </c>
      <c r="E85" s="3">
        <v>1809966</v>
      </c>
    </row>
    <row r="86" spans="1:5" ht="21" customHeight="1" x14ac:dyDescent="0.25">
      <c r="A86" s="2" t="s">
        <v>284</v>
      </c>
      <c r="B86" s="2" t="s">
        <v>144</v>
      </c>
      <c r="C86" s="3">
        <v>1688688</v>
      </c>
      <c r="D86" s="3">
        <v>0</v>
      </c>
      <c r="E86" s="3">
        <v>1688688</v>
      </c>
    </row>
    <row r="87" spans="1:5" ht="21" customHeight="1" x14ac:dyDescent="0.25">
      <c r="A87" s="2" t="s">
        <v>285</v>
      </c>
      <c r="B87" s="2" t="s">
        <v>176</v>
      </c>
      <c r="C87" s="3">
        <v>824384</v>
      </c>
      <c r="D87" s="3">
        <v>0</v>
      </c>
      <c r="E87" s="3">
        <v>824384</v>
      </c>
    </row>
    <row r="88" spans="1:5" ht="21" customHeight="1" x14ac:dyDescent="0.25">
      <c r="A88" s="2" t="s">
        <v>286</v>
      </c>
      <c r="B88" s="2" t="s">
        <v>143</v>
      </c>
      <c r="C88" s="3">
        <v>995876</v>
      </c>
      <c r="D88" s="3">
        <v>0</v>
      </c>
      <c r="E88" s="3">
        <v>995876</v>
      </c>
    </row>
    <row r="89" spans="1:5" ht="21" customHeight="1" x14ac:dyDescent="0.25">
      <c r="A89" s="2" t="s">
        <v>287</v>
      </c>
      <c r="B89" s="2" t="s">
        <v>145</v>
      </c>
      <c r="C89" s="3">
        <v>1725963</v>
      </c>
      <c r="D89" s="3">
        <v>0</v>
      </c>
      <c r="E89" s="3">
        <v>1725963</v>
      </c>
    </row>
    <row r="90" spans="1:5" ht="21" customHeight="1" x14ac:dyDescent="0.25">
      <c r="A90" s="2" t="s">
        <v>288</v>
      </c>
      <c r="B90" s="2" t="s">
        <v>189</v>
      </c>
      <c r="C90" s="3">
        <v>1698908</v>
      </c>
      <c r="D90" s="3">
        <v>0</v>
      </c>
      <c r="E90" s="3">
        <v>1698908</v>
      </c>
    </row>
    <row r="91" spans="1:5" ht="21" customHeight="1" x14ac:dyDescent="0.25">
      <c r="A91" s="2" t="s">
        <v>289</v>
      </c>
      <c r="B91" s="2" t="s">
        <v>190</v>
      </c>
      <c r="C91" s="3">
        <v>903402</v>
      </c>
      <c r="D91" s="3">
        <v>0</v>
      </c>
      <c r="E91" s="3">
        <v>903402</v>
      </c>
    </row>
    <row r="92" spans="1:5" ht="21" customHeight="1" x14ac:dyDescent="0.25">
      <c r="A92" s="2" t="s">
        <v>290</v>
      </c>
      <c r="B92" s="2" t="s">
        <v>150</v>
      </c>
      <c r="C92" s="3">
        <v>1992764</v>
      </c>
      <c r="D92" s="3">
        <v>0</v>
      </c>
      <c r="E92" s="3">
        <v>1992764</v>
      </c>
    </row>
    <row r="93" spans="1:5" ht="21" customHeight="1" x14ac:dyDescent="0.25">
      <c r="A93" s="2" t="s">
        <v>291</v>
      </c>
      <c r="B93" s="2" t="s">
        <v>147</v>
      </c>
      <c r="C93" s="3">
        <v>2050050</v>
      </c>
      <c r="D93" s="3">
        <v>0</v>
      </c>
      <c r="E93" s="3">
        <v>2050050</v>
      </c>
    </row>
    <row r="94" spans="1:5" ht="21" customHeight="1" x14ac:dyDescent="0.25">
      <c r="A94" s="2" t="s">
        <v>292</v>
      </c>
      <c r="B94" s="2" t="s">
        <v>148</v>
      </c>
      <c r="C94" s="3">
        <v>833001</v>
      </c>
      <c r="D94" s="3">
        <v>0</v>
      </c>
      <c r="E94" s="3">
        <v>833001</v>
      </c>
    </row>
    <row r="95" spans="1:5" ht="21" customHeight="1" x14ac:dyDescent="0.25">
      <c r="A95" s="2" t="s">
        <v>293</v>
      </c>
      <c r="B95" s="2" t="s">
        <v>152</v>
      </c>
      <c r="C95" s="3">
        <v>842352</v>
      </c>
      <c r="D95" s="3">
        <v>0</v>
      </c>
      <c r="E95" s="3">
        <v>842352</v>
      </c>
    </row>
    <row r="96" spans="1:5" ht="21" customHeight="1" x14ac:dyDescent="0.25">
      <c r="A96" s="2" t="s">
        <v>294</v>
      </c>
      <c r="B96" s="2" t="s">
        <v>191</v>
      </c>
      <c r="C96" s="3">
        <v>903402</v>
      </c>
      <c r="D96" s="3">
        <v>0</v>
      </c>
      <c r="E96" s="3">
        <v>903402</v>
      </c>
    </row>
    <row r="97" spans="1:5" ht="21" customHeight="1" x14ac:dyDescent="0.25">
      <c r="A97" s="2" t="s">
        <v>1086</v>
      </c>
      <c r="B97" s="2" t="s">
        <v>1087</v>
      </c>
      <c r="C97" s="3">
        <v>9115970</v>
      </c>
      <c r="D97" s="3">
        <v>396479</v>
      </c>
      <c r="E97" s="3">
        <v>8719491</v>
      </c>
    </row>
    <row r="98" spans="1:5" ht="21" customHeight="1" x14ac:dyDescent="0.25">
      <c r="A98" s="2" t="s">
        <v>295</v>
      </c>
      <c r="B98" s="2" t="s">
        <v>96</v>
      </c>
      <c r="C98" s="3">
        <v>49964009</v>
      </c>
      <c r="D98" s="3">
        <v>0</v>
      </c>
      <c r="E98" s="3">
        <v>49964009</v>
      </c>
    </row>
    <row r="99" spans="1:5" ht="21" customHeight="1" x14ac:dyDescent="0.25">
      <c r="A99" s="2" t="s">
        <v>296</v>
      </c>
      <c r="B99" s="2" t="s">
        <v>156</v>
      </c>
      <c r="C99" s="3">
        <v>1369474</v>
      </c>
      <c r="D99" s="3">
        <v>95863</v>
      </c>
      <c r="E99" s="3">
        <v>1273611</v>
      </c>
    </row>
    <row r="100" spans="1:5" ht="21" customHeight="1" x14ac:dyDescent="0.25">
      <c r="A100" s="2" t="s">
        <v>297</v>
      </c>
      <c r="B100" s="2" t="s">
        <v>155</v>
      </c>
      <c r="C100" s="3">
        <v>3409301</v>
      </c>
      <c r="D100" s="3">
        <v>238653</v>
      </c>
      <c r="E100" s="3">
        <v>3170648</v>
      </c>
    </row>
    <row r="101" spans="1:5" ht="21" customHeight="1" x14ac:dyDescent="0.25">
      <c r="A101" s="2" t="s">
        <v>298</v>
      </c>
      <c r="B101" s="2" t="s">
        <v>106</v>
      </c>
      <c r="C101" s="3">
        <v>30275615</v>
      </c>
      <c r="D101" s="3">
        <v>770839</v>
      </c>
      <c r="E101" s="3">
        <v>29504776</v>
      </c>
    </row>
    <row r="102" spans="1:5" ht="21" customHeight="1" x14ac:dyDescent="0.25">
      <c r="A102" s="2" t="s">
        <v>299</v>
      </c>
      <c r="B102" s="2" t="s">
        <v>105</v>
      </c>
      <c r="C102" s="3">
        <v>15314660</v>
      </c>
      <c r="D102" s="3">
        <v>357198</v>
      </c>
      <c r="E102" s="3">
        <v>14957462</v>
      </c>
    </row>
    <row r="103" spans="1:5" ht="21" customHeight="1" x14ac:dyDescent="0.25">
      <c r="A103" s="2" t="s">
        <v>300</v>
      </c>
      <c r="B103" s="2" t="s">
        <v>97</v>
      </c>
      <c r="C103" s="3">
        <v>57547009</v>
      </c>
      <c r="D103" s="3">
        <v>1580333</v>
      </c>
      <c r="E103" s="3">
        <v>55966676</v>
      </c>
    </row>
    <row r="104" spans="1:5" ht="21" customHeight="1" x14ac:dyDescent="0.25">
      <c r="A104" s="2" t="s">
        <v>1088</v>
      </c>
      <c r="B104" s="2" t="s">
        <v>1089</v>
      </c>
      <c r="C104" s="3">
        <v>1673126</v>
      </c>
      <c r="D104" s="3">
        <v>0</v>
      </c>
      <c r="E104" s="3">
        <v>1673126</v>
      </c>
    </row>
    <row r="105" spans="1:5" ht="21" customHeight="1" x14ac:dyDescent="0.25">
      <c r="A105" s="2" t="s">
        <v>301</v>
      </c>
      <c r="B105" s="2" t="s">
        <v>158</v>
      </c>
      <c r="C105" s="3">
        <v>4660715</v>
      </c>
      <c r="D105" s="3">
        <v>233038</v>
      </c>
      <c r="E105" s="3">
        <v>4427677</v>
      </c>
    </row>
    <row r="106" spans="1:5" ht="21" customHeight="1" x14ac:dyDescent="0.25">
      <c r="A106" s="2" t="s">
        <v>302</v>
      </c>
      <c r="B106" s="2" t="s">
        <v>157</v>
      </c>
      <c r="C106" s="3">
        <v>2072400</v>
      </c>
      <c r="D106" s="3">
        <v>103622</v>
      </c>
      <c r="E106" s="3">
        <v>1968778</v>
      </c>
    </row>
    <row r="107" spans="1:5" ht="21" customHeight="1" x14ac:dyDescent="0.25">
      <c r="A107" s="2" t="s">
        <v>303</v>
      </c>
      <c r="B107" s="2" t="s">
        <v>304</v>
      </c>
      <c r="C107" s="3">
        <v>2552645</v>
      </c>
      <c r="D107" s="3">
        <v>127634</v>
      </c>
      <c r="E107" s="3">
        <v>2425011</v>
      </c>
    </row>
    <row r="108" spans="1:5" ht="21" customHeight="1" x14ac:dyDescent="0.25">
      <c r="A108" s="2" t="s">
        <v>305</v>
      </c>
      <c r="B108" s="2" t="s">
        <v>306</v>
      </c>
      <c r="C108" s="3">
        <v>6547470</v>
      </c>
      <c r="D108" s="3">
        <v>432881</v>
      </c>
      <c r="E108" s="3">
        <v>6114589</v>
      </c>
    </row>
    <row r="109" spans="1:5" ht="21" customHeight="1" x14ac:dyDescent="0.25">
      <c r="A109" s="2" t="s">
        <v>1090</v>
      </c>
      <c r="B109" s="2" t="s">
        <v>1091</v>
      </c>
      <c r="C109" s="3">
        <v>5613420</v>
      </c>
      <c r="D109" s="3">
        <v>280674</v>
      </c>
      <c r="E109" s="3">
        <v>5332746</v>
      </c>
    </row>
    <row r="110" spans="1:5" ht="21" customHeight="1" x14ac:dyDescent="0.25">
      <c r="A110" s="2" t="s">
        <v>307</v>
      </c>
      <c r="B110" s="2" t="s">
        <v>159</v>
      </c>
      <c r="C110" s="3">
        <v>2445696</v>
      </c>
      <c r="D110" s="3">
        <v>122286</v>
      </c>
      <c r="E110" s="3">
        <v>2323410</v>
      </c>
    </row>
    <row r="111" spans="1:5" ht="21" customHeight="1" x14ac:dyDescent="0.25">
      <c r="A111" s="2" t="s">
        <v>1092</v>
      </c>
      <c r="B111" s="2" t="s">
        <v>1093</v>
      </c>
      <c r="C111" s="3">
        <v>890902</v>
      </c>
      <c r="D111" s="3">
        <v>62364</v>
      </c>
      <c r="E111" s="3">
        <v>828538</v>
      </c>
    </row>
    <row r="112" spans="1:5" ht="21" customHeight="1" x14ac:dyDescent="0.25">
      <c r="A112" s="2" t="s">
        <v>1033</v>
      </c>
      <c r="B112" s="2" t="s">
        <v>1034</v>
      </c>
      <c r="C112" s="3">
        <v>1444150</v>
      </c>
      <c r="D112" s="3">
        <v>144415</v>
      </c>
      <c r="E112" s="3">
        <v>1299735</v>
      </c>
    </row>
    <row r="113" spans="1:5" ht="21" customHeight="1" x14ac:dyDescent="0.25">
      <c r="A113" s="2" t="s">
        <v>308</v>
      </c>
      <c r="B113" s="2" t="s">
        <v>108</v>
      </c>
      <c r="C113" s="3">
        <v>934261</v>
      </c>
      <c r="D113" s="3">
        <v>0</v>
      </c>
      <c r="E113" s="3">
        <v>934261</v>
      </c>
    </row>
    <row r="114" spans="1:5" ht="21" customHeight="1" x14ac:dyDescent="0.25">
      <c r="A114" s="2" t="s">
        <v>309</v>
      </c>
      <c r="B114" s="2" t="s">
        <v>310</v>
      </c>
      <c r="C114" s="3">
        <v>1239355</v>
      </c>
      <c r="D114" s="3">
        <v>0</v>
      </c>
      <c r="E114" s="3">
        <v>1239355</v>
      </c>
    </row>
    <row r="115" spans="1:5" ht="21" customHeight="1" x14ac:dyDescent="0.25">
      <c r="A115" s="2" t="s">
        <v>311</v>
      </c>
      <c r="B115" s="2" t="s">
        <v>312</v>
      </c>
      <c r="C115" s="3">
        <v>2440744</v>
      </c>
      <c r="D115" s="3">
        <v>0</v>
      </c>
      <c r="E115" s="3">
        <v>2440744</v>
      </c>
    </row>
    <row r="116" spans="1:5" ht="21" customHeight="1" x14ac:dyDescent="0.25">
      <c r="A116" s="2" t="s">
        <v>313</v>
      </c>
      <c r="B116" s="2" t="s">
        <v>314</v>
      </c>
      <c r="C116" s="3">
        <v>1351450</v>
      </c>
      <c r="D116" s="3">
        <v>0</v>
      </c>
      <c r="E116" s="3">
        <v>1351450</v>
      </c>
    </row>
    <row r="117" spans="1:5" ht="21" customHeight="1" x14ac:dyDescent="0.25">
      <c r="A117" s="2" t="s">
        <v>315</v>
      </c>
      <c r="B117" s="2" t="s">
        <v>172</v>
      </c>
      <c r="C117" s="3">
        <v>414000</v>
      </c>
      <c r="D117" s="3">
        <v>62100</v>
      </c>
      <c r="E117" s="3">
        <v>351900</v>
      </c>
    </row>
    <row r="118" spans="1:5" ht="21" customHeight="1" x14ac:dyDescent="0.25">
      <c r="A118" s="2" t="s">
        <v>316</v>
      </c>
      <c r="B118" s="2" t="s">
        <v>174</v>
      </c>
      <c r="C118" s="3">
        <v>1207174</v>
      </c>
      <c r="D118" s="3">
        <v>131100</v>
      </c>
      <c r="E118" s="3">
        <v>1076074</v>
      </c>
    </row>
    <row r="119" spans="1:5" ht="21" customHeight="1" x14ac:dyDescent="0.25">
      <c r="A119" s="2" t="s">
        <v>317</v>
      </c>
      <c r="B119" s="2" t="s">
        <v>171</v>
      </c>
      <c r="C119" s="3">
        <v>1759900</v>
      </c>
      <c r="D119" s="3">
        <v>0</v>
      </c>
      <c r="E119" s="3">
        <v>1759900</v>
      </c>
    </row>
    <row r="120" spans="1:5" ht="21" customHeight="1" x14ac:dyDescent="0.25">
      <c r="A120" s="2" t="s">
        <v>318</v>
      </c>
      <c r="B120" s="2" t="s">
        <v>173</v>
      </c>
      <c r="C120" s="3">
        <v>3555580</v>
      </c>
      <c r="D120" s="3">
        <v>62100</v>
      </c>
      <c r="E120" s="3">
        <v>3493480</v>
      </c>
    </row>
    <row r="121" spans="1:5" ht="21" customHeight="1" x14ac:dyDescent="0.25">
      <c r="A121" s="2" t="s">
        <v>319</v>
      </c>
      <c r="B121" s="2" t="s">
        <v>163</v>
      </c>
      <c r="C121" s="3">
        <v>414000</v>
      </c>
      <c r="D121" s="3">
        <v>62100</v>
      </c>
      <c r="E121" s="3">
        <v>351900</v>
      </c>
    </row>
    <row r="122" spans="1:5" ht="21" customHeight="1" x14ac:dyDescent="0.25">
      <c r="A122" s="2" t="s">
        <v>320</v>
      </c>
      <c r="B122" s="2" t="s">
        <v>166</v>
      </c>
      <c r="C122" s="3">
        <v>2417254</v>
      </c>
      <c r="D122" s="3">
        <v>62100</v>
      </c>
      <c r="E122" s="3">
        <v>2355154</v>
      </c>
    </row>
    <row r="123" spans="1:5" ht="21" customHeight="1" x14ac:dyDescent="0.25">
      <c r="A123" s="2" t="s">
        <v>321</v>
      </c>
      <c r="B123" s="2" t="s">
        <v>164</v>
      </c>
      <c r="C123" s="3">
        <v>414000</v>
      </c>
      <c r="D123" s="3">
        <v>62100</v>
      </c>
      <c r="E123" s="3">
        <v>351900</v>
      </c>
    </row>
    <row r="124" spans="1:5" ht="21" customHeight="1" x14ac:dyDescent="0.25">
      <c r="A124" s="2" t="s">
        <v>322</v>
      </c>
      <c r="B124" s="2" t="s">
        <v>162</v>
      </c>
      <c r="C124" s="3">
        <v>1548144</v>
      </c>
      <c r="D124" s="3">
        <v>82800</v>
      </c>
      <c r="E124" s="3">
        <v>1465344</v>
      </c>
    </row>
    <row r="125" spans="1:5" ht="21" customHeight="1" x14ac:dyDescent="0.25">
      <c r="A125" s="2" t="s">
        <v>323</v>
      </c>
      <c r="B125" s="2" t="s">
        <v>169</v>
      </c>
      <c r="C125" s="3">
        <v>1619729</v>
      </c>
      <c r="D125" s="3">
        <v>62100</v>
      </c>
      <c r="E125" s="3">
        <v>1557629</v>
      </c>
    </row>
    <row r="126" spans="1:5" ht="21" customHeight="1" x14ac:dyDescent="0.25">
      <c r="A126" s="2" t="s">
        <v>324</v>
      </c>
      <c r="B126" s="2" t="s">
        <v>170</v>
      </c>
      <c r="C126" s="3">
        <v>3030271</v>
      </c>
      <c r="D126" s="3">
        <v>82800</v>
      </c>
      <c r="E126" s="3">
        <v>2947471</v>
      </c>
    </row>
    <row r="127" spans="1:5" ht="21" customHeight="1" x14ac:dyDescent="0.25">
      <c r="A127" s="2" t="s">
        <v>325</v>
      </c>
      <c r="B127" s="2" t="s">
        <v>161</v>
      </c>
      <c r="C127" s="3">
        <v>414000</v>
      </c>
      <c r="D127" s="3">
        <v>62100</v>
      </c>
      <c r="E127" s="3">
        <v>351900</v>
      </c>
    </row>
    <row r="128" spans="1:5" ht="21" customHeight="1" x14ac:dyDescent="0.25">
      <c r="A128" s="2" t="s">
        <v>1094</v>
      </c>
      <c r="B128" s="2" t="s">
        <v>1095</v>
      </c>
      <c r="C128" s="3">
        <v>4328866</v>
      </c>
      <c r="D128" s="3">
        <v>0</v>
      </c>
      <c r="E128" s="3">
        <v>4328866</v>
      </c>
    </row>
    <row r="129" spans="1:5" ht="21" customHeight="1" x14ac:dyDescent="0.25">
      <c r="A129" s="2" t="s">
        <v>326</v>
      </c>
      <c r="B129" s="2" t="s">
        <v>165</v>
      </c>
      <c r="C129" s="3">
        <v>414000</v>
      </c>
      <c r="D129" s="3">
        <v>62100</v>
      </c>
      <c r="E129" s="3">
        <v>351900</v>
      </c>
    </row>
    <row r="130" spans="1:5" ht="21" customHeight="1" x14ac:dyDescent="0.25">
      <c r="A130" s="2" t="s">
        <v>327</v>
      </c>
      <c r="B130" s="2" t="s">
        <v>160</v>
      </c>
      <c r="C130" s="3">
        <v>414000</v>
      </c>
      <c r="D130" s="3">
        <v>62100</v>
      </c>
      <c r="E130" s="3">
        <v>351900</v>
      </c>
    </row>
    <row r="131" spans="1:5" ht="21" customHeight="1" x14ac:dyDescent="0.25">
      <c r="A131" s="2" t="s">
        <v>328</v>
      </c>
      <c r="B131" s="2" t="s">
        <v>175</v>
      </c>
      <c r="C131" s="3">
        <v>1268387</v>
      </c>
      <c r="D131" s="3">
        <v>62100</v>
      </c>
      <c r="E131" s="3">
        <v>1206287</v>
      </c>
    </row>
    <row r="132" spans="1:5" ht="21" customHeight="1" x14ac:dyDescent="0.25">
      <c r="A132" s="2" t="s">
        <v>329</v>
      </c>
      <c r="B132" s="2" t="s">
        <v>167</v>
      </c>
      <c r="C132" s="3">
        <v>2196539</v>
      </c>
      <c r="D132" s="3">
        <v>62100</v>
      </c>
      <c r="E132" s="3">
        <v>2134439</v>
      </c>
    </row>
    <row r="133" spans="1:5" ht="21" customHeight="1" x14ac:dyDescent="0.25">
      <c r="A133" s="2" t="s">
        <v>330</v>
      </c>
      <c r="B133" s="2" t="s">
        <v>94</v>
      </c>
      <c r="C133" s="3">
        <v>2291077</v>
      </c>
      <c r="D133" s="3">
        <v>0</v>
      </c>
      <c r="E133" s="3">
        <v>2291077</v>
      </c>
    </row>
    <row r="134" spans="1:5" ht="21" customHeight="1" x14ac:dyDescent="0.25">
      <c r="A134" s="2" t="s">
        <v>331</v>
      </c>
      <c r="B134" s="2" t="s">
        <v>168</v>
      </c>
      <c r="C134" s="3">
        <v>414000</v>
      </c>
      <c r="D134" s="3">
        <v>62100</v>
      </c>
      <c r="E134" s="3">
        <v>351900</v>
      </c>
    </row>
    <row r="135" spans="1:5" ht="21" customHeight="1" x14ac:dyDescent="0.25">
      <c r="A135" s="2" t="s">
        <v>332</v>
      </c>
      <c r="B135" s="2" t="s">
        <v>333</v>
      </c>
      <c r="C135" s="3">
        <v>1705910</v>
      </c>
      <c r="D135" s="3">
        <v>153532</v>
      </c>
      <c r="E135" s="3">
        <v>1552378</v>
      </c>
    </row>
    <row r="136" spans="1:5" ht="21" customHeight="1" x14ac:dyDescent="0.25">
      <c r="A136" s="2" t="s">
        <v>334</v>
      </c>
      <c r="B136" s="2" t="s">
        <v>12</v>
      </c>
      <c r="C136" s="3">
        <v>1289600</v>
      </c>
      <c r="D136" s="3">
        <v>0</v>
      </c>
      <c r="E136" s="3">
        <v>1289600</v>
      </c>
    </row>
    <row r="137" spans="1:5" ht="21" customHeight="1" x14ac:dyDescent="0.25">
      <c r="A137" s="2" t="s">
        <v>335</v>
      </c>
      <c r="B137" s="2" t="s">
        <v>12</v>
      </c>
      <c r="C137" s="3">
        <v>6008016</v>
      </c>
      <c r="D137" s="3">
        <v>0</v>
      </c>
      <c r="E137" s="3">
        <v>6008016</v>
      </c>
    </row>
    <row r="138" spans="1:5" ht="21" customHeight="1" x14ac:dyDescent="0.25">
      <c r="A138" s="2" t="s">
        <v>336</v>
      </c>
      <c r="B138" s="2" t="s">
        <v>12</v>
      </c>
      <c r="C138" s="3">
        <v>21540565</v>
      </c>
      <c r="D138" s="3">
        <v>0</v>
      </c>
      <c r="E138" s="3">
        <v>21540565</v>
      </c>
    </row>
    <row r="139" spans="1:5" ht="21" customHeight="1" x14ac:dyDescent="0.25">
      <c r="A139" s="2" t="s">
        <v>337</v>
      </c>
      <c r="B139" s="2" t="s">
        <v>12</v>
      </c>
      <c r="C139" s="3">
        <v>4905198</v>
      </c>
      <c r="D139" s="3">
        <v>27225</v>
      </c>
      <c r="E139" s="3">
        <v>4877973</v>
      </c>
    </row>
    <row r="140" spans="1:5" ht="21" customHeight="1" x14ac:dyDescent="0.25">
      <c r="A140" s="2" t="s">
        <v>1096</v>
      </c>
      <c r="B140" s="2" t="s">
        <v>12</v>
      </c>
      <c r="C140" s="3">
        <v>677864</v>
      </c>
      <c r="D140" s="3">
        <v>0</v>
      </c>
      <c r="E140" s="3">
        <v>677864</v>
      </c>
    </row>
    <row r="141" spans="1:5" ht="21" customHeight="1" x14ac:dyDescent="0.25">
      <c r="A141" s="2" t="s">
        <v>338</v>
      </c>
      <c r="B141" s="2" t="s">
        <v>12</v>
      </c>
      <c r="C141" s="3">
        <v>8207338</v>
      </c>
      <c r="D141" s="3">
        <v>0</v>
      </c>
      <c r="E141" s="3">
        <v>8207338</v>
      </c>
    </row>
    <row r="142" spans="1:5" ht="21" customHeight="1" x14ac:dyDescent="0.25">
      <c r="A142" s="2" t="s">
        <v>339</v>
      </c>
      <c r="B142" s="2" t="s">
        <v>12</v>
      </c>
      <c r="C142" s="3">
        <v>3924524</v>
      </c>
      <c r="D142" s="3">
        <v>0</v>
      </c>
      <c r="E142" s="3">
        <v>3924524</v>
      </c>
    </row>
    <row r="143" spans="1:5" ht="21" customHeight="1" x14ac:dyDescent="0.25">
      <c r="A143" s="2" t="s">
        <v>340</v>
      </c>
      <c r="B143" s="2" t="s">
        <v>12</v>
      </c>
      <c r="C143" s="3">
        <v>2083553</v>
      </c>
      <c r="D143" s="3">
        <v>0</v>
      </c>
      <c r="E143" s="3">
        <v>2083553</v>
      </c>
    </row>
    <row r="144" spans="1:5" ht="21" customHeight="1" x14ac:dyDescent="0.25">
      <c r="A144" s="2" t="s">
        <v>341</v>
      </c>
      <c r="B144" s="2" t="s">
        <v>12</v>
      </c>
      <c r="C144" s="3">
        <v>2640938</v>
      </c>
      <c r="D144" s="3">
        <v>57380</v>
      </c>
      <c r="E144" s="3">
        <v>2583558</v>
      </c>
    </row>
    <row r="145" spans="1:5" ht="21" customHeight="1" x14ac:dyDescent="0.25">
      <c r="A145" s="2" t="s">
        <v>342</v>
      </c>
      <c r="B145" s="2" t="s">
        <v>12</v>
      </c>
      <c r="C145" s="3">
        <v>2783838</v>
      </c>
      <c r="D145" s="3">
        <v>0</v>
      </c>
      <c r="E145" s="3">
        <v>2783838</v>
      </c>
    </row>
    <row r="146" spans="1:5" ht="21" customHeight="1" x14ac:dyDescent="0.25">
      <c r="A146" s="2" t="s">
        <v>343</v>
      </c>
      <c r="B146" s="2" t="s">
        <v>12</v>
      </c>
      <c r="C146" s="3">
        <v>2105630</v>
      </c>
      <c r="D146" s="3">
        <v>0</v>
      </c>
      <c r="E146" s="3">
        <v>2105630</v>
      </c>
    </row>
    <row r="147" spans="1:5" ht="21" customHeight="1" x14ac:dyDescent="0.25">
      <c r="A147" s="2" t="s">
        <v>1097</v>
      </c>
      <c r="B147" s="2" t="s">
        <v>12</v>
      </c>
      <c r="C147" s="3">
        <v>2686306</v>
      </c>
      <c r="D147" s="3">
        <v>18150</v>
      </c>
      <c r="E147" s="3">
        <v>2668156</v>
      </c>
    </row>
    <row r="148" spans="1:5" ht="21" customHeight="1" x14ac:dyDescent="0.25">
      <c r="A148" s="2" t="s">
        <v>344</v>
      </c>
      <c r="B148" s="2" t="s">
        <v>12</v>
      </c>
      <c r="C148" s="3">
        <v>1656200</v>
      </c>
      <c r="D148" s="3">
        <v>0</v>
      </c>
      <c r="E148" s="3">
        <v>1656200</v>
      </c>
    </row>
    <row r="149" spans="1:5" ht="21" customHeight="1" x14ac:dyDescent="0.25">
      <c r="A149" s="2" t="s">
        <v>345</v>
      </c>
      <c r="B149" s="2" t="s">
        <v>12</v>
      </c>
      <c r="C149" s="3">
        <v>2533110</v>
      </c>
      <c r="D149" s="3">
        <v>0</v>
      </c>
      <c r="E149" s="3">
        <v>2533110</v>
      </c>
    </row>
    <row r="150" spans="1:5" ht="21" customHeight="1" x14ac:dyDescent="0.25">
      <c r="A150" s="2" t="s">
        <v>346</v>
      </c>
      <c r="B150" s="2" t="s">
        <v>12</v>
      </c>
      <c r="C150" s="3">
        <v>1604944</v>
      </c>
      <c r="D150" s="3">
        <v>0</v>
      </c>
      <c r="E150" s="3">
        <v>1604944</v>
      </c>
    </row>
    <row r="151" spans="1:5" ht="21" customHeight="1" x14ac:dyDescent="0.25">
      <c r="A151" s="2" t="s">
        <v>347</v>
      </c>
      <c r="B151" s="2" t="s">
        <v>12</v>
      </c>
      <c r="C151" s="3">
        <v>1638622</v>
      </c>
      <c r="D151" s="3">
        <v>0</v>
      </c>
      <c r="E151" s="3">
        <v>1638622</v>
      </c>
    </row>
    <row r="152" spans="1:5" ht="21" customHeight="1" x14ac:dyDescent="0.25">
      <c r="A152" s="2" t="s">
        <v>348</v>
      </c>
      <c r="B152" s="2" t="s">
        <v>12</v>
      </c>
      <c r="C152" s="3">
        <v>1462264</v>
      </c>
      <c r="D152" s="3">
        <v>57380</v>
      </c>
      <c r="E152" s="3">
        <v>1404884</v>
      </c>
    </row>
    <row r="153" spans="1:5" ht="21" customHeight="1" x14ac:dyDescent="0.25">
      <c r="A153" s="2" t="s">
        <v>349</v>
      </c>
      <c r="B153" s="2" t="s">
        <v>12</v>
      </c>
      <c r="C153" s="3">
        <v>3425803</v>
      </c>
      <c r="D153" s="3">
        <v>39230</v>
      </c>
      <c r="E153" s="3">
        <v>3386573</v>
      </c>
    </row>
    <row r="154" spans="1:5" ht="21" customHeight="1" x14ac:dyDescent="0.25">
      <c r="A154" s="2" t="s">
        <v>350</v>
      </c>
      <c r="B154" s="2" t="s">
        <v>12</v>
      </c>
      <c r="C154" s="3">
        <v>3404300</v>
      </c>
      <c r="D154" s="3">
        <v>0</v>
      </c>
      <c r="E154" s="3">
        <v>3404300</v>
      </c>
    </row>
    <row r="155" spans="1:5" ht="21" customHeight="1" x14ac:dyDescent="0.25">
      <c r="A155" s="2" t="s">
        <v>351</v>
      </c>
      <c r="B155" s="2" t="s">
        <v>12</v>
      </c>
      <c r="C155" s="3">
        <v>544596</v>
      </c>
      <c r="D155" s="3">
        <v>0</v>
      </c>
      <c r="E155" s="3">
        <v>544596</v>
      </c>
    </row>
    <row r="156" spans="1:5" ht="21" customHeight="1" x14ac:dyDescent="0.25">
      <c r="A156" s="2" t="s">
        <v>352</v>
      </c>
      <c r="B156" s="2" t="s">
        <v>12</v>
      </c>
      <c r="C156" s="3">
        <v>4439895</v>
      </c>
      <c r="D156" s="3">
        <v>21080</v>
      </c>
      <c r="E156" s="3">
        <v>4418815</v>
      </c>
    </row>
    <row r="157" spans="1:5" ht="21" customHeight="1" x14ac:dyDescent="0.25">
      <c r="A157" s="2" t="s">
        <v>353</v>
      </c>
      <c r="B157" s="2" t="s">
        <v>12</v>
      </c>
      <c r="C157" s="3">
        <v>2658925</v>
      </c>
      <c r="D157" s="3">
        <v>0</v>
      </c>
      <c r="E157" s="3">
        <v>2658925</v>
      </c>
    </row>
    <row r="158" spans="1:5" ht="21" customHeight="1" x14ac:dyDescent="0.25">
      <c r="A158" s="2" t="s">
        <v>354</v>
      </c>
      <c r="B158" s="2" t="s">
        <v>12</v>
      </c>
      <c r="C158" s="3">
        <v>1804538</v>
      </c>
      <c r="D158" s="3">
        <v>18150</v>
      </c>
      <c r="E158" s="3">
        <v>1786388</v>
      </c>
    </row>
    <row r="159" spans="1:5" ht="21" customHeight="1" x14ac:dyDescent="0.25">
      <c r="A159" s="2" t="s">
        <v>355</v>
      </c>
      <c r="B159" s="2" t="s">
        <v>12</v>
      </c>
      <c r="C159" s="3">
        <v>2099843</v>
      </c>
      <c r="D159" s="3">
        <v>39230</v>
      </c>
      <c r="E159" s="3">
        <v>2060613</v>
      </c>
    </row>
    <row r="160" spans="1:5" ht="21" customHeight="1" x14ac:dyDescent="0.25">
      <c r="A160" s="2" t="s">
        <v>356</v>
      </c>
      <c r="B160" s="2" t="s">
        <v>12</v>
      </c>
      <c r="C160" s="3">
        <v>697340</v>
      </c>
      <c r="D160" s="3">
        <v>18150</v>
      </c>
      <c r="E160" s="3">
        <v>679190</v>
      </c>
    </row>
    <row r="161" spans="1:5" ht="21" customHeight="1" x14ac:dyDescent="0.25">
      <c r="A161" s="2" t="s">
        <v>357</v>
      </c>
      <c r="B161" s="2" t="s">
        <v>12</v>
      </c>
      <c r="C161" s="3">
        <v>2620128</v>
      </c>
      <c r="D161" s="3">
        <v>36300</v>
      </c>
      <c r="E161" s="3">
        <v>2583828</v>
      </c>
    </row>
    <row r="162" spans="1:5" ht="21" customHeight="1" x14ac:dyDescent="0.25">
      <c r="A162" s="2" t="s">
        <v>358</v>
      </c>
      <c r="B162" s="2" t="s">
        <v>12</v>
      </c>
      <c r="C162" s="3">
        <v>1841206</v>
      </c>
      <c r="D162" s="3">
        <v>21080</v>
      </c>
      <c r="E162" s="3">
        <v>1820126</v>
      </c>
    </row>
    <row r="163" spans="1:5" ht="21" customHeight="1" x14ac:dyDescent="0.25">
      <c r="A163" s="2" t="s">
        <v>359</v>
      </c>
      <c r="B163" s="2" t="s">
        <v>12</v>
      </c>
      <c r="C163" s="3">
        <v>1795834</v>
      </c>
      <c r="D163" s="3">
        <v>57380</v>
      </c>
      <c r="E163" s="3">
        <v>1738454</v>
      </c>
    </row>
    <row r="164" spans="1:5" ht="21" customHeight="1" x14ac:dyDescent="0.25">
      <c r="A164" s="2" t="s">
        <v>360</v>
      </c>
      <c r="B164" s="2" t="s">
        <v>12</v>
      </c>
      <c r="C164" s="3">
        <v>6320828</v>
      </c>
      <c r="D164" s="3">
        <v>60310</v>
      </c>
      <c r="E164" s="3">
        <v>6260518</v>
      </c>
    </row>
    <row r="165" spans="1:5" ht="21" customHeight="1" x14ac:dyDescent="0.25">
      <c r="A165" s="2" t="s">
        <v>361</v>
      </c>
      <c r="B165" s="2" t="s">
        <v>12</v>
      </c>
      <c r="C165" s="3">
        <v>2655598</v>
      </c>
      <c r="D165" s="3">
        <v>57380</v>
      </c>
      <c r="E165" s="3">
        <v>2598218</v>
      </c>
    </row>
    <row r="166" spans="1:5" ht="21" customHeight="1" x14ac:dyDescent="0.25">
      <c r="A166" s="2" t="s">
        <v>362</v>
      </c>
      <c r="B166" s="2" t="s">
        <v>12</v>
      </c>
      <c r="C166" s="3">
        <v>2995350</v>
      </c>
      <c r="D166" s="3">
        <v>39230</v>
      </c>
      <c r="E166" s="3">
        <v>2956120</v>
      </c>
    </row>
    <row r="167" spans="1:5" ht="21" customHeight="1" x14ac:dyDescent="0.25">
      <c r="A167" s="2" t="s">
        <v>363</v>
      </c>
      <c r="B167" s="2" t="s">
        <v>12</v>
      </c>
      <c r="C167" s="3">
        <v>2794968</v>
      </c>
      <c r="D167" s="3">
        <v>60310</v>
      </c>
      <c r="E167" s="3">
        <v>2734658</v>
      </c>
    </row>
    <row r="168" spans="1:5" ht="21" customHeight="1" x14ac:dyDescent="0.25">
      <c r="A168" s="2" t="s">
        <v>364</v>
      </c>
      <c r="B168" s="2" t="s">
        <v>12</v>
      </c>
      <c r="C168" s="3">
        <v>2459838</v>
      </c>
      <c r="D168" s="3">
        <v>75530</v>
      </c>
      <c r="E168" s="3">
        <v>2384308</v>
      </c>
    </row>
    <row r="169" spans="1:5" ht="21" customHeight="1" x14ac:dyDescent="0.25">
      <c r="A169" s="2" t="s">
        <v>365</v>
      </c>
      <c r="B169" s="2" t="s">
        <v>12</v>
      </c>
      <c r="C169" s="3">
        <v>720252</v>
      </c>
      <c r="D169" s="3">
        <v>0</v>
      </c>
      <c r="E169" s="3">
        <v>720252</v>
      </c>
    </row>
    <row r="170" spans="1:5" ht="21" customHeight="1" x14ac:dyDescent="0.25">
      <c r="A170" s="2" t="s">
        <v>366</v>
      </c>
      <c r="B170" s="2" t="s">
        <v>12</v>
      </c>
      <c r="C170" s="3">
        <v>1861962</v>
      </c>
      <c r="D170" s="3">
        <v>18150</v>
      </c>
      <c r="E170" s="3">
        <v>1843812</v>
      </c>
    </row>
    <row r="171" spans="1:5" ht="21" customHeight="1" x14ac:dyDescent="0.25">
      <c r="A171" s="2" t="s">
        <v>367</v>
      </c>
      <c r="B171" s="2" t="s">
        <v>12</v>
      </c>
      <c r="C171" s="3">
        <v>2992438</v>
      </c>
      <c r="D171" s="3">
        <v>57380</v>
      </c>
      <c r="E171" s="3">
        <v>2935058</v>
      </c>
    </row>
    <row r="172" spans="1:5" ht="21" customHeight="1" x14ac:dyDescent="0.25">
      <c r="A172" s="2" t="s">
        <v>368</v>
      </c>
      <c r="B172" s="2" t="s">
        <v>12</v>
      </c>
      <c r="C172" s="3">
        <v>515840</v>
      </c>
      <c r="D172" s="3">
        <v>0</v>
      </c>
      <c r="E172" s="3">
        <v>515840</v>
      </c>
    </row>
    <row r="173" spans="1:5" ht="21" customHeight="1" x14ac:dyDescent="0.25">
      <c r="A173" s="2" t="s">
        <v>369</v>
      </c>
      <c r="B173" s="2" t="s">
        <v>12</v>
      </c>
      <c r="C173" s="3">
        <v>2382428</v>
      </c>
      <c r="D173" s="3">
        <v>9075</v>
      </c>
      <c r="E173" s="3">
        <v>2373353</v>
      </c>
    </row>
    <row r="174" spans="1:5" ht="21" customHeight="1" x14ac:dyDescent="0.25">
      <c r="A174" s="2" t="s">
        <v>370</v>
      </c>
      <c r="B174" s="2" t="s">
        <v>12</v>
      </c>
      <c r="C174" s="3">
        <v>999654</v>
      </c>
      <c r="D174" s="3">
        <v>0</v>
      </c>
      <c r="E174" s="3">
        <v>999654</v>
      </c>
    </row>
    <row r="175" spans="1:5" ht="21" customHeight="1" x14ac:dyDescent="0.25">
      <c r="A175" s="2" t="s">
        <v>371</v>
      </c>
      <c r="B175" s="2" t="s">
        <v>12</v>
      </c>
      <c r="C175" s="3">
        <v>2526745</v>
      </c>
      <c r="D175" s="3">
        <v>18150</v>
      </c>
      <c r="E175" s="3">
        <v>2508595</v>
      </c>
    </row>
    <row r="176" spans="1:5" ht="21" customHeight="1" x14ac:dyDescent="0.25">
      <c r="A176" s="2" t="s">
        <v>372</v>
      </c>
      <c r="B176" s="2" t="s">
        <v>12</v>
      </c>
      <c r="C176" s="3">
        <v>2267508</v>
      </c>
      <c r="D176" s="3">
        <v>21080</v>
      </c>
      <c r="E176" s="3">
        <v>2246428</v>
      </c>
    </row>
    <row r="177" spans="1:5" ht="21" customHeight="1" x14ac:dyDescent="0.25">
      <c r="A177" s="2" t="s">
        <v>373</v>
      </c>
      <c r="B177" s="2" t="s">
        <v>12</v>
      </c>
      <c r="C177" s="3">
        <v>3754732</v>
      </c>
      <c r="D177" s="3">
        <v>0</v>
      </c>
      <c r="E177" s="3">
        <v>3754732</v>
      </c>
    </row>
    <row r="178" spans="1:5" ht="21" customHeight="1" x14ac:dyDescent="0.25">
      <c r="A178" s="2" t="s">
        <v>374</v>
      </c>
      <c r="B178" s="2" t="s">
        <v>12</v>
      </c>
      <c r="C178" s="3">
        <v>2074242</v>
      </c>
      <c r="D178" s="3">
        <v>0</v>
      </c>
      <c r="E178" s="3">
        <v>2074242</v>
      </c>
    </row>
    <row r="179" spans="1:5" ht="21" customHeight="1" x14ac:dyDescent="0.25">
      <c r="A179" s="2" t="s">
        <v>1098</v>
      </c>
      <c r="B179" s="2" t="s">
        <v>12</v>
      </c>
      <c r="C179" s="3">
        <v>2058158</v>
      </c>
      <c r="D179" s="3">
        <v>39230</v>
      </c>
      <c r="E179" s="3">
        <v>2018928</v>
      </c>
    </row>
    <row r="180" spans="1:5" ht="21" customHeight="1" x14ac:dyDescent="0.25">
      <c r="A180" s="2" t="s">
        <v>375</v>
      </c>
      <c r="B180" s="2" t="s">
        <v>12</v>
      </c>
      <c r="C180" s="3">
        <v>2086138</v>
      </c>
      <c r="D180" s="3">
        <v>36300</v>
      </c>
      <c r="E180" s="3">
        <v>2049838</v>
      </c>
    </row>
    <row r="181" spans="1:5" ht="21" customHeight="1" x14ac:dyDescent="0.25">
      <c r="A181" s="2" t="s">
        <v>376</v>
      </c>
      <c r="B181" s="2" t="s">
        <v>12</v>
      </c>
      <c r="C181" s="3">
        <v>2157128</v>
      </c>
      <c r="D181" s="3">
        <v>0</v>
      </c>
      <c r="E181" s="3">
        <v>2157128</v>
      </c>
    </row>
    <row r="182" spans="1:5" ht="21" customHeight="1" x14ac:dyDescent="0.25">
      <c r="A182" s="2" t="s">
        <v>377</v>
      </c>
      <c r="B182" s="2" t="s">
        <v>12</v>
      </c>
      <c r="C182" s="3">
        <v>2592958</v>
      </c>
      <c r="D182" s="3">
        <v>18150</v>
      </c>
      <c r="E182" s="3">
        <v>2574808</v>
      </c>
    </row>
    <row r="183" spans="1:5" ht="21" customHeight="1" x14ac:dyDescent="0.25">
      <c r="A183" s="2" t="s">
        <v>378</v>
      </c>
      <c r="B183" s="2" t="s">
        <v>12</v>
      </c>
      <c r="C183" s="3">
        <v>1325404</v>
      </c>
      <c r="D183" s="3">
        <v>0</v>
      </c>
      <c r="E183" s="3">
        <v>1325404</v>
      </c>
    </row>
    <row r="184" spans="1:5" ht="21" customHeight="1" x14ac:dyDescent="0.25">
      <c r="A184" s="2" t="s">
        <v>379</v>
      </c>
      <c r="B184" s="2" t="s">
        <v>12</v>
      </c>
      <c r="C184" s="3">
        <v>573800</v>
      </c>
      <c r="D184" s="3">
        <v>39230</v>
      </c>
      <c r="E184" s="3">
        <v>534570</v>
      </c>
    </row>
    <row r="185" spans="1:5" ht="21" customHeight="1" x14ac:dyDescent="0.25">
      <c r="A185" s="2" t="s">
        <v>1099</v>
      </c>
      <c r="B185" s="2" t="s">
        <v>12</v>
      </c>
      <c r="C185" s="3">
        <v>1750407</v>
      </c>
      <c r="D185" s="3">
        <v>0</v>
      </c>
      <c r="E185" s="3">
        <v>1750407</v>
      </c>
    </row>
    <row r="186" spans="1:5" ht="21" customHeight="1" x14ac:dyDescent="0.25">
      <c r="A186" s="2" t="s">
        <v>380</v>
      </c>
      <c r="B186" s="2" t="s">
        <v>12</v>
      </c>
      <c r="C186" s="3">
        <v>3446653</v>
      </c>
      <c r="D186" s="3">
        <v>39230</v>
      </c>
      <c r="E186" s="3">
        <v>3407423</v>
      </c>
    </row>
    <row r="187" spans="1:5" ht="21" customHeight="1" x14ac:dyDescent="0.25">
      <c r="A187" s="2" t="s">
        <v>381</v>
      </c>
      <c r="B187" s="2" t="s">
        <v>12</v>
      </c>
      <c r="C187" s="3">
        <v>4208763</v>
      </c>
      <c r="D187" s="3">
        <v>57380</v>
      </c>
      <c r="E187" s="3">
        <v>4151383</v>
      </c>
    </row>
    <row r="188" spans="1:5" ht="21" customHeight="1" x14ac:dyDescent="0.25">
      <c r="A188" s="2" t="s">
        <v>382</v>
      </c>
      <c r="B188" s="2" t="s">
        <v>12</v>
      </c>
      <c r="C188" s="3">
        <v>4872984</v>
      </c>
      <c r="D188" s="3">
        <v>39230</v>
      </c>
      <c r="E188" s="3">
        <v>4833754</v>
      </c>
    </row>
    <row r="189" spans="1:5" ht="21" customHeight="1" x14ac:dyDescent="0.25">
      <c r="A189" s="2" t="s">
        <v>1100</v>
      </c>
      <c r="B189" s="2" t="s">
        <v>12</v>
      </c>
      <c r="C189" s="3">
        <v>3232775</v>
      </c>
      <c r="D189" s="3">
        <v>18150</v>
      </c>
      <c r="E189" s="3">
        <v>3214625</v>
      </c>
    </row>
    <row r="190" spans="1:5" ht="21" customHeight="1" x14ac:dyDescent="0.25">
      <c r="A190" s="2" t="s">
        <v>383</v>
      </c>
      <c r="B190" s="2" t="s">
        <v>12</v>
      </c>
      <c r="C190" s="3">
        <v>328362</v>
      </c>
      <c r="D190" s="3">
        <v>18150</v>
      </c>
      <c r="E190" s="3">
        <v>310212</v>
      </c>
    </row>
    <row r="191" spans="1:5" ht="21" customHeight="1" x14ac:dyDescent="0.25">
      <c r="A191" s="2" t="s">
        <v>384</v>
      </c>
      <c r="B191" s="2" t="s">
        <v>12</v>
      </c>
      <c r="C191" s="3">
        <v>3632570</v>
      </c>
      <c r="D191" s="3">
        <v>116225</v>
      </c>
      <c r="E191" s="3">
        <v>3516345</v>
      </c>
    </row>
    <row r="192" spans="1:5" ht="21" customHeight="1" x14ac:dyDescent="0.25">
      <c r="A192" s="2" t="s">
        <v>385</v>
      </c>
      <c r="B192" s="2" t="s">
        <v>12</v>
      </c>
      <c r="C192" s="3">
        <v>6644045</v>
      </c>
      <c r="D192" s="3">
        <v>0</v>
      </c>
      <c r="E192" s="3">
        <v>6644045</v>
      </c>
    </row>
    <row r="193" spans="1:5" ht="21" customHeight="1" x14ac:dyDescent="0.25">
      <c r="A193" s="2" t="s">
        <v>386</v>
      </c>
      <c r="B193" s="2" t="s">
        <v>12</v>
      </c>
      <c r="C193" s="3">
        <v>2459846</v>
      </c>
      <c r="D193" s="3">
        <v>39230</v>
      </c>
      <c r="E193" s="3">
        <v>2420616</v>
      </c>
    </row>
    <row r="194" spans="1:5" ht="21" customHeight="1" x14ac:dyDescent="0.25">
      <c r="A194" s="2" t="s">
        <v>387</v>
      </c>
      <c r="B194" s="2" t="s">
        <v>12</v>
      </c>
      <c r="C194" s="3">
        <v>2815662</v>
      </c>
      <c r="D194" s="3">
        <v>0</v>
      </c>
      <c r="E194" s="3">
        <v>2815662</v>
      </c>
    </row>
    <row r="195" spans="1:5" ht="21" customHeight="1" x14ac:dyDescent="0.25">
      <c r="A195" s="2" t="s">
        <v>388</v>
      </c>
      <c r="B195" s="2" t="s">
        <v>12</v>
      </c>
      <c r="C195" s="3">
        <v>1658854</v>
      </c>
      <c r="D195" s="3">
        <v>0</v>
      </c>
      <c r="E195" s="3">
        <v>1658854</v>
      </c>
    </row>
    <row r="196" spans="1:5" ht="21" customHeight="1" x14ac:dyDescent="0.25">
      <c r="A196" s="2" t="s">
        <v>389</v>
      </c>
      <c r="B196" s="2" t="s">
        <v>12</v>
      </c>
      <c r="C196" s="3">
        <v>2356686</v>
      </c>
      <c r="D196" s="3">
        <v>57380</v>
      </c>
      <c r="E196" s="3">
        <v>2299306</v>
      </c>
    </row>
    <row r="197" spans="1:5" ht="21" customHeight="1" x14ac:dyDescent="0.25">
      <c r="A197" s="2" t="s">
        <v>1101</v>
      </c>
      <c r="B197" s="2" t="s">
        <v>12</v>
      </c>
      <c r="C197" s="3">
        <v>1898756</v>
      </c>
      <c r="D197" s="3">
        <v>0</v>
      </c>
      <c r="E197" s="3">
        <v>1898756</v>
      </c>
    </row>
    <row r="198" spans="1:5" ht="21" customHeight="1" x14ac:dyDescent="0.25">
      <c r="A198" s="2" t="s">
        <v>390</v>
      </c>
      <c r="B198" s="2" t="s">
        <v>12</v>
      </c>
      <c r="C198" s="3">
        <v>1515060</v>
      </c>
      <c r="D198" s="3">
        <v>21080</v>
      </c>
      <c r="E198" s="3">
        <v>1493980</v>
      </c>
    </row>
    <row r="199" spans="1:5" ht="21" customHeight="1" x14ac:dyDescent="0.25">
      <c r="A199" s="2" t="s">
        <v>1102</v>
      </c>
      <c r="B199" s="2" t="s">
        <v>12</v>
      </c>
      <c r="C199" s="3">
        <v>1417466</v>
      </c>
      <c r="D199" s="3">
        <v>18150</v>
      </c>
      <c r="E199" s="3">
        <v>1399316</v>
      </c>
    </row>
    <row r="200" spans="1:5" ht="21" customHeight="1" x14ac:dyDescent="0.25">
      <c r="A200" s="2" t="s">
        <v>391</v>
      </c>
      <c r="B200" s="2" t="s">
        <v>12</v>
      </c>
      <c r="C200" s="3">
        <v>2037090</v>
      </c>
      <c r="D200" s="3">
        <v>0</v>
      </c>
      <c r="E200" s="3">
        <v>2037090</v>
      </c>
    </row>
    <row r="201" spans="1:5" ht="21" customHeight="1" x14ac:dyDescent="0.25">
      <c r="A201" s="2" t="s">
        <v>392</v>
      </c>
      <c r="B201" s="2" t="s">
        <v>12</v>
      </c>
      <c r="C201" s="3">
        <v>2554946</v>
      </c>
      <c r="D201" s="3">
        <v>39230</v>
      </c>
      <c r="E201" s="3">
        <v>2515716</v>
      </c>
    </row>
    <row r="202" spans="1:5" ht="21" customHeight="1" x14ac:dyDescent="0.25">
      <c r="A202" s="2" t="s">
        <v>393</v>
      </c>
      <c r="B202" s="2" t="s">
        <v>12</v>
      </c>
      <c r="C202" s="3">
        <v>1751806</v>
      </c>
      <c r="D202" s="3">
        <v>0</v>
      </c>
      <c r="E202" s="3">
        <v>1751806</v>
      </c>
    </row>
    <row r="203" spans="1:5" ht="21" customHeight="1" x14ac:dyDescent="0.25">
      <c r="A203" s="2" t="s">
        <v>394</v>
      </c>
      <c r="B203" s="2" t="s">
        <v>12</v>
      </c>
      <c r="C203" s="3">
        <v>9283029</v>
      </c>
      <c r="D203" s="3">
        <v>18150</v>
      </c>
      <c r="E203" s="3">
        <v>9264879</v>
      </c>
    </row>
    <row r="204" spans="1:5" ht="21" customHeight="1" x14ac:dyDescent="0.25">
      <c r="A204" s="2" t="s">
        <v>395</v>
      </c>
      <c r="B204" s="2" t="s">
        <v>12</v>
      </c>
      <c r="C204" s="3">
        <v>6207854</v>
      </c>
      <c r="D204" s="3">
        <v>0</v>
      </c>
      <c r="E204" s="3">
        <v>6207854</v>
      </c>
    </row>
    <row r="205" spans="1:5" ht="21" customHeight="1" x14ac:dyDescent="0.25">
      <c r="A205" s="2" t="s">
        <v>396</v>
      </c>
      <c r="B205" s="2" t="s">
        <v>12</v>
      </c>
      <c r="C205" s="3">
        <v>3690364</v>
      </c>
      <c r="D205" s="3">
        <v>0</v>
      </c>
      <c r="E205" s="3">
        <v>3690364</v>
      </c>
    </row>
    <row r="206" spans="1:5" ht="21" customHeight="1" x14ac:dyDescent="0.25">
      <c r="A206" s="2" t="s">
        <v>397</v>
      </c>
      <c r="B206" s="2" t="s">
        <v>12</v>
      </c>
      <c r="C206" s="3">
        <v>5318396</v>
      </c>
      <c r="D206" s="3">
        <v>96610</v>
      </c>
      <c r="E206" s="3">
        <v>5221786</v>
      </c>
    </row>
    <row r="207" spans="1:5" ht="21" customHeight="1" x14ac:dyDescent="0.25">
      <c r="A207" s="2" t="s">
        <v>398</v>
      </c>
      <c r="B207" s="2" t="s">
        <v>12</v>
      </c>
      <c r="C207" s="3">
        <v>4275744</v>
      </c>
      <c r="D207" s="3">
        <v>36300</v>
      </c>
      <c r="E207" s="3">
        <v>4239444</v>
      </c>
    </row>
    <row r="208" spans="1:5" ht="21" customHeight="1" x14ac:dyDescent="0.25">
      <c r="A208" s="2" t="s">
        <v>399</v>
      </c>
      <c r="B208" s="2" t="s">
        <v>12</v>
      </c>
      <c r="C208" s="3">
        <v>2885752</v>
      </c>
      <c r="D208" s="3">
        <v>39230</v>
      </c>
      <c r="E208" s="3">
        <v>2846522</v>
      </c>
    </row>
    <row r="209" spans="1:5" ht="21" customHeight="1" x14ac:dyDescent="0.25">
      <c r="A209" s="2" t="s">
        <v>400</v>
      </c>
      <c r="B209" s="2" t="s">
        <v>12</v>
      </c>
      <c r="C209" s="3">
        <v>3708109</v>
      </c>
      <c r="D209" s="3">
        <v>39230</v>
      </c>
      <c r="E209" s="3">
        <v>3668879</v>
      </c>
    </row>
    <row r="210" spans="1:5" ht="21" customHeight="1" x14ac:dyDescent="0.25">
      <c r="A210" s="2" t="s">
        <v>401</v>
      </c>
      <c r="B210" s="2" t="s">
        <v>12</v>
      </c>
      <c r="C210" s="3">
        <v>2673284</v>
      </c>
      <c r="D210" s="3">
        <v>39230</v>
      </c>
      <c r="E210" s="3">
        <v>2634054</v>
      </c>
    </row>
    <row r="211" spans="1:5" ht="21" customHeight="1" x14ac:dyDescent="0.25">
      <c r="A211" s="2" t="s">
        <v>402</v>
      </c>
      <c r="B211" s="2" t="s">
        <v>12</v>
      </c>
      <c r="C211" s="3">
        <v>1463562</v>
      </c>
      <c r="D211" s="3">
        <v>39230</v>
      </c>
      <c r="E211" s="3">
        <v>1424332</v>
      </c>
    </row>
    <row r="212" spans="1:5" ht="21" customHeight="1" x14ac:dyDescent="0.25">
      <c r="A212" s="2" t="s">
        <v>403</v>
      </c>
      <c r="B212" s="2" t="s">
        <v>12</v>
      </c>
      <c r="C212" s="3">
        <v>1426780</v>
      </c>
      <c r="D212" s="3">
        <v>0</v>
      </c>
      <c r="E212" s="3">
        <v>1426780</v>
      </c>
    </row>
    <row r="213" spans="1:5" ht="21" customHeight="1" x14ac:dyDescent="0.25">
      <c r="A213" s="2" t="s">
        <v>404</v>
      </c>
      <c r="B213" s="2" t="s">
        <v>12</v>
      </c>
      <c r="C213" s="3">
        <v>2728592</v>
      </c>
      <c r="D213" s="3">
        <v>18150</v>
      </c>
      <c r="E213" s="3">
        <v>2710442</v>
      </c>
    </row>
    <row r="214" spans="1:5" ht="21" customHeight="1" x14ac:dyDescent="0.25">
      <c r="A214" s="2" t="s">
        <v>405</v>
      </c>
      <c r="B214" s="2" t="s">
        <v>12</v>
      </c>
      <c r="C214" s="3">
        <v>7885697</v>
      </c>
      <c r="D214" s="3">
        <v>78460</v>
      </c>
      <c r="E214" s="3">
        <v>7807237</v>
      </c>
    </row>
    <row r="215" spans="1:5" ht="21" customHeight="1" x14ac:dyDescent="0.25">
      <c r="A215" s="2" t="s">
        <v>406</v>
      </c>
      <c r="B215" s="2" t="s">
        <v>12</v>
      </c>
      <c r="C215" s="3">
        <v>1589092</v>
      </c>
      <c r="D215" s="3">
        <v>0</v>
      </c>
      <c r="E215" s="3">
        <v>1589092</v>
      </c>
    </row>
    <row r="216" spans="1:5" ht="21" customHeight="1" x14ac:dyDescent="0.25">
      <c r="A216" s="2" t="s">
        <v>407</v>
      </c>
      <c r="B216" s="2" t="s">
        <v>12</v>
      </c>
      <c r="C216" s="3">
        <v>579454</v>
      </c>
      <c r="D216" s="3">
        <v>18150</v>
      </c>
      <c r="E216" s="3">
        <v>561304</v>
      </c>
    </row>
    <row r="217" spans="1:5" ht="21" customHeight="1" x14ac:dyDescent="0.25">
      <c r="A217" s="2" t="s">
        <v>408</v>
      </c>
      <c r="B217" s="2" t="s">
        <v>12</v>
      </c>
      <c r="C217" s="3">
        <v>8116317</v>
      </c>
      <c r="D217" s="3">
        <v>39230</v>
      </c>
      <c r="E217" s="3">
        <v>8077087</v>
      </c>
    </row>
    <row r="218" spans="1:5" ht="21" customHeight="1" x14ac:dyDescent="0.25">
      <c r="A218" s="2" t="s">
        <v>409</v>
      </c>
      <c r="B218" s="2" t="s">
        <v>12</v>
      </c>
      <c r="C218" s="3">
        <v>7652044</v>
      </c>
      <c r="D218" s="3">
        <v>96610</v>
      </c>
      <c r="E218" s="3">
        <v>7555434</v>
      </c>
    </row>
    <row r="219" spans="1:5" ht="21" customHeight="1" x14ac:dyDescent="0.25">
      <c r="A219" s="2" t="s">
        <v>410</v>
      </c>
      <c r="B219" s="2" t="s">
        <v>12</v>
      </c>
      <c r="C219" s="3">
        <v>422800</v>
      </c>
      <c r="D219" s="3">
        <v>0</v>
      </c>
      <c r="E219" s="3">
        <v>422800</v>
      </c>
    </row>
    <row r="220" spans="1:5" ht="21" customHeight="1" x14ac:dyDescent="0.25">
      <c r="A220" s="2" t="s">
        <v>411</v>
      </c>
      <c r="B220" s="2" t="s">
        <v>12</v>
      </c>
      <c r="C220" s="3">
        <v>4151002</v>
      </c>
      <c r="D220" s="3">
        <v>39230</v>
      </c>
      <c r="E220" s="3">
        <v>4111772</v>
      </c>
    </row>
    <row r="221" spans="1:5" ht="21" customHeight="1" x14ac:dyDescent="0.25">
      <c r="A221" s="2" t="s">
        <v>412</v>
      </c>
      <c r="B221" s="2" t="s">
        <v>12</v>
      </c>
      <c r="C221" s="3">
        <v>1058648</v>
      </c>
      <c r="D221" s="3">
        <v>39230</v>
      </c>
      <c r="E221" s="3">
        <v>1019418</v>
      </c>
    </row>
    <row r="222" spans="1:5" ht="21" customHeight="1" x14ac:dyDescent="0.25">
      <c r="A222" s="2" t="s">
        <v>413</v>
      </c>
      <c r="B222" s="2" t="s">
        <v>12</v>
      </c>
      <c r="C222" s="3">
        <v>2756961</v>
      </c>
      <c r="D222" s="3">
        <v>0</v>
      </c>
      <c r="E222" s="3">
        <v>2756961</v>
      </c>
    </row>
    <row r="223" spans="1:5" ht="21" customHeight="1" x14ac:dyDescent="0.25">
      <c r="A223" s="2" t="s">
        <v>414</v>
      </c>
      <c r="B223" s="2" t="s">
        <v>12</v>
      </c>
      <c r="C223" s="3">
        <v>2158698</v>
      </c>
      <c r="D223" s="3">
        <v>0</v>
      </c>
      <c r="E223" s="3">
        <v>2158698</v>
      </c>
    </row>
    <row r="224" spans="1:5" ht="21" customHeight="1" x14ac:dyDescent="0.25">
      <c r="A224" s="2" t="s">
        <v>415</v>
      </c>
      <c r="B224" s="2" t="s">
        <v>12</v>
      </c>
      <c r="C224" s="3">
        <v>1829411</v>
      </c>
      <c r="D224" s="3">
        <v>0</v>
      </c>
      <c r="E224" s="3">
        <v>1829411</v>
      </c>
    </row>
    <row r="225" spans="1:5" ht="21" customHeight="1" x14ac:dyDescent="0.25">
      <c r="A225" s="2" t="s">
        <v>416</v>
      </c>
      <c r="B225" s="2" t="s">
        <v>12</v>
      </c>
      <c r="C225" s="3">
        <v>737956</v>
      </c>
      <c r="D225" s="3">
        <v>0</v>
      </c>
      <c r="E225" s="3">
        <v>737956</v>
      </c>
    </row>
    <row r="226" spans="1:5" ht="21" customHeight="1" x14ac:dyDescent="0.25">
      <c r="A226" s="2" t="s">
        <v>1103</v>
      </c>
      <c r="B226" s="2" t="s">
        <v>12</v>
      </c>
      <c r="C226" s="3">
        <v>1394246</v>
      </c>
      <c r="D226" s="3">
        <v>57380</v>
      </c>
      <c r="E226" s="3">
        <v>1336866</v>
      </c>
    </row>
    <row r="227" spans="1:5" ht="21" customHeight="1" x14ac:dyDescent="0.25">
      <c r="A227" s="2" t="s">
        <v>417</v>
      </c>
      <c r="B227" s="2" t="s">
        <v>12</v>
      </c>
      <c r="C227" s="3">
        <v>2708382</v>
      </c>
      <c r="D227" s="3">
        <v>0</v>
      </c>
      <c r="E227" s="3">
        <v>2708382</v>
      </c>
    </row>
    <row r="228" spans="1:5" ht="21" customHeight="1" x14ac:dyDescent="0.25">
      <c r="A228" s="2" t="s">
        <v>418</v>
      </c>
      <c r="B228" s="2" t="s">
        <v>12</v>
      </c>
      <c r="C228" s="3">
        <v>4095090</v>
      </c>
      <c r="D228" s="3">
        <v>0</v>
      </c>
      <c r="E228" s="3">
        <v>4095090</v>
      </c>
    </row>
    <row r="229" spans="1:5" ht="21" customHeight="1" x14ac:dyDescent="0.25">
      <c r="A229" s="2" t="s">
        <v>419</v>
      </c>
      <c r="B229" s="2" t="s">
        <v>12</v>
      </c>
      <c r="C229" s="3">
        <v>3406140</v>
      </c>
      <c r="D229" s="3">
        <v>18150</v>
      </c>
      <c r="E229" s="3">
        <v>3387990</v>
      </c>
    </row>
    <row r="230" spans="1:5" ht="21" customHeight="1" x14ac:dyDescent="0.25">
      <c r="A230" s="2" t="s">
        <v>420</v>
      </c>
      <c r="B230" s="2" t="s">
        <v>12</v>
      </c>
      <c r="C230" s="3">
        <v>702284</v>
      </c>
      <c r="D230" s="3">
        <v>0</v>
      </c>
      <c r="E230" s="3">
        <v>702284</v>
      </c>
    </row>
    <row r="231" spans="1:5" ht="21" customHeight="1" x14ac:dyDescent="0.25">
      <c r="A231" s="6"/>
      <c r="C231" s="7">
        <v>896359742</v>
      </c>
      <c r="D231" s="7">
        <v>21361564</v>
      </c>
      <c r="E231" s="7">
        <v>874998178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F19"/>
  <sheetViews>
    <sheetView zoomScaleNormal="100" workbookViewId="0">
      <selection activeCell="F19" sqref="F19"/>
    </sheetView>
  </sheetViews>
  <sheetFormatPr defaultColWidth="9.140625" defaultRowHeight="18.75" customHeight="1" x14ac:dyDescent="0.25"/>
  <cols>
    <col min="1" max="2" width="17.140625" customWidth="1"/>
    <col min="3" max="3" width="20.7109375" customWidth="1"/>
    <col min="4" max="6" width="17.140625" style="1" customWidth="1"/>
  </cols>
  <sheetData>
    <row r="1" spans="1:6" ht="18.75" customHeight="1" x14ac:dyDescent="0.3">
      <c r="A1" s="87" t="s">
        <v>643</v>
      </c>
      <c r="B1" s="87"/>
      <c r="C1" s="87"/>
      <c r="D1" s="87"/>
      <c r="E1" s="87"/>
      <c r="F1" s="87"/>
    </row>
    <row r="2" spans="1:6" ht="18.75" customHeight="1" x14ac:dyDescent="0.25">
      <c r="A2" s="88" t="s">
        <v>1071</v>
      </c>
      <c r="B2" s="88"/>
      <c r="C2" s="88"/>
      <c r="D2" s="88"/>
      <c r="E2" s="88"/>
      <c r="F2" s="88"/>
    </row>
    <row r="3" spans="1:6" ht="18.75" customHeight="1" x14ac:dyDescent="0.25">
      <c r="A3" s="5" t="s">
        <v>644</v>
      </c>
      <c r="B3" s="5" t="s">
        <v>645</v>
      </c>
      <c r="C3" s="5" t="s">
        <v>646</v>
      </c>
      <c r="D3" s="4" t="s">
        <v>1</v>
      </c>
      <c r="E3" s="4" t="s">
        <v>2</v>
      </c>
      <c r="F3" s="4" t="s">
        <v>0</v>
      </c>
    </row>
    <row r="4" spans="1:6" ht="18.75" customHeight="1" x14ac:dyDescent="0.25">
      <c r="A4" s="2" t="s">
        <v>647</v>
      </c>
      <c r="B4" s="2" t="s">
        <v>648</v>
      </c>
      <c r="C4" s="2"/>
      <c r="D4" s="3">
        <v>61755355</v>
      </c>
      <c r="E4" s="3">
        <v>2061097</v>
      </c>
      <c r="F4" s="3">
        <v>59694258</v>
      </c>
    </row>
    <row r="5" spans="1:6" ht="18.75" customHeight="1" x14ac:dyDescent="0.25">
      <c r="A5" s="2" t="s">
        <v>647</v>
      </c>
      <c r="B5" s="2" t="s">
        <v>649</v>
      </c>
      <c r="C5" s="2"/>
      <c r="D5" s="3">
        <v>1515400</v>
      </c>
      <c r="E5" s="3">
        <v>88117</v>
      </c>
      <c r="F5" s="3">
        <v>1427283</v>
      </c>
    </row>
    <row r="6" spans="1:6" ht="18.75" customHeight="1" x14ac:dyDescent="0.25">
      <c r="A6" s="2" t="s">
        <v>647</v>
      </c>
      <c r="B6" s="2" t="s">
        <v>650</v>
      </c>
      <c r="C6" s="2"/>
      <c r="D6" s="3">
        <v>85050776</v>
      </c>
      <c r="E6" s="3">
        <v>2398024</v>
      </c>
      <c r="F6" s="3">
        <v>82652752</v>
      </c>
    </row>
    <row r="7" spans="1:6" ht="18.75" customHeight="1" x14ac:dyDescent="0.25">
      <c r="A7" s="2" t="s">
        <v>647</v>
      </c>
      <c r="B7" s="2" t="s">
        <v>651</v>
      </c>
      <c r="C7" s="2"/>
      <c r="D7" s="3">
        <v>45456150</v>
      </c>
      <c r="E7" s="3">
        <v>1108173</v>
      </c>
      <c r="F7" s="3">
        <v>44347977</v>
      </c>
    </row>
    <row r="8" spans="1:6" ht="18.75" customHeight="1" x14ac:dyDescent="0.25">
      <c r="A8" s="2" t="s">
        <v>647</v>
      </c>
      <c r="B8" s="2" t="s">
        <v>652</v>
      </c>
      <c r="C8" s="2"/>
      <c r="D8" s="3">
        <v>329604209</v>
      </c>
      <c r="E8" s="3">
        <v>8167394</v>
      </c>
      <c r="F8" s="3">
        <v>321436815</v>
      </c>
    </row>
    <row r="9" spans="1:6" ht="18.75" customHeight="1" x14ac:dyDescent="0.25">
      <c r="A9" s="2" t="s">
        <v>647</v>
      </c>
      <c r="B9" s="2" t="s">
        <v>653</v>
      </c>
      <c r="C9" s="2"/>
      <c r="D9" s="3">
        <v>38912716</v>
      </c>
      <c r="E9" s="3">
        <v>587448</v>
      </c>
      <c r="F9" s="3">
        <v>38325268</v>
      </c>
    </row>
    <row r="10" spans="1:6" ht="18.75" customHeight="1" x14ac:dyDescent="0.25">
      <c r="A10" s="2" t="s">
        <v>647</v>
      </c>
      <c r="B10" s="2" t="s">
        <v>654</v>
      </c>
      <c r="C10" s="2"/>
      <c r="D10" s="3">
        <v>27102288</v>
      </c>
      <c r="E10" s="3">
        <v>504060</v>
      </c>
      <c r="F10" s="3">
        <v>26598228</v>
      </c>
    </row>
    <row r="11" spans="1:6" ht="18.75" customHeight="1" x14ac:dyDescent="0.25">
      <c r="A11" s="2" t="s">
        <v>647</v>
      </c>
      <c r="B11" s="2" t="s">
        <v>655</v>
      </c>
      <c r="C11" s="2"/>
      <c r="D11" s="3">
        <v>23928272</v>
      </c>
      <c r="E11" s="3">
        <v>734312</v>
      </c>
      <c r="F11" s="3">
        <v>23193960</v>
      </c>
    </row>
    <row r="12" spans="1:6" ht="18.75" customHeight="1" x14ac:dyDescent="0.25">
      <c r="A12" s="2" t="s">
        <v>647</v>
      </c>
      <c r="B12" s="2" t="s">
        <v>656</v>
      </c>
      <c r="C12" s="2"/>
      <c r="D12" s="3">
        <v>99904944</v>
      </c>
      <c r="E12" s="3">
        <v>3088215</v>
      </c>
      <c r="F12" s="3">
        <v>96816729</v>
      </c>
    </row>
    <row r="13" spans="1:6" ht="18.75" customHeight="1" x14ac:dyDescent="0.25">
      <c r="A13" s="2" t="s">
        <v>647</v>
      </c>
      <c r="B13" s="2" t="s">
        <v>656</v>
      </c>
      <c r="C13" s="2" t="s">
        <v>657</v>
      </c>
      <c r="D13" s="3">
        <v>4993759</v>
      </c>
      <c r="E13" s="3">
        <v>111877</v>
      </c>
      <c r="F13" s="3">
        <v>4881882</v>
      </c>
    </row>
    <row r="14" spans="1:6" ht="18.75" customHeight="1" x14ac:dyDescent="0.25">
      <c r="A14" s="2" t="s">
        <v>647</v>
      </c>
      <c r="B14" s="2" t="s">
        <v>656</v>
      </c>
      <c r="C14" s="2" t="s">
        <v>658</v>
      </c>
      <c r="D14" s="3">
        <v>99268914</v>
      </c>
      <c r="E14" s="3">
        <v>1881185</v>
      </c>
      <c r="F14" s="3">
        <v>97387729</v>
      </c>
    </row>
    <row r="15" spans="1:6" ht="18.75" customHeight="1" x14ac:dyDescent="0.25">
      <c r="A15" s="2" t="s">
        <v>647</v>
      </c>
      <c r="B15" s="2" t="s">
        <v>656</v>
      </c>
      <c r="C15" s="2" t="s">
        <v>659</v>
      </c>
      <c r="D15" s="3">
        <v>16841338</v>
      </c>
      <c r="E15" s="3">
        <v>117690</v>
      </c>
      <c r="F15" s="3">
        <v>16723648</v>
      </c>
    </row>
    <row r="16" spans="1:6" ht="18.75" customHeight="1" x14ac:dyDescent="0.25">
      <c r="A16" s="2" t="s">
        <v>647</v>
      </c>
      <c r="B16" s="2" t="s">
        <v>656</v>
      </c>
      <c r="C16" s="2" t="s">
        <v>660</v>
      </c>
      <c r="D16" s="3">
        <v>24755093</v>
      </c>
      <c r="E16" s="3">
        <v>248537</v>
      </c>
      <c r="F16" s="3">
        <v>24506556</v>
      </c>
    </row>
    <row r="17" spans="1:6" ht="18.75" customHeight="1" x14ac:dyDescent="0.25">
      <c r="A17" s="2" t="s">
        <v>647</v>
      </c>
      <c r="B17" s="2" t="s">
        <v>656</v>
      </c>
      <c r="C17" s="2" t="s">
        <v>661</v>
      </c>
      <c r="D17" s="3">
        <v>2647741</v>
      </c>
      <c r="E17" s="3">
        <v>61193</v>
      </c>
      <c r="F17" s="3">
        <v>2586548</v>
      </c>
    </row>
    <row r="18" spans="1:6" ht="18.75" customHeight="1" x14ac:dyDescent="0.25">
      <c r="A18" s="2" t="s">
        <v>647</v>
      </c>
      <c r="B18" s="2" t="s">
        <v>656</v>
      </c>
      <c r="C18" s="2" t="s">
        <v>662</v>
      </c>
      <c r="D18" s="3">
        <v>34622787</v>
      </c>
      <c r="E18" s="3">
        <v>204242</v>
      </c>
      <c r="F18" s="3">
        <v>34418545</v>
      </c>
    </row>
    <row r="19" spans="1:6" ht="18.75" customHeight="1" x14ac:dyDescent="0.25">
      <c r="A19" s="6"/>
      <c r="D19" s="7">
        <v>896359742</v>
      </c>
      <c r="E19" s="7">
        <v>21361564</v>
      </c>
      <c r="F19" s="7">
        <v>874998178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E216"/>
  <sheetViews>
    <sheetView zoomScaleNormal="100" workbookViewId="0">
      <pane ySplit="3" topLeftCell="A206" activePane="bottomLeft" state="frozen"/>
      <selection pane="bottomLeft" activeCell="I215" sqref="I215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87" t="s">
        <v>192</v>
      </c>
      <c r="B1" s="87"/>
      <c r="C1" s="87"/>
      <c r="D1" s="87"/>
      <c r="E1" s="87"/>
    </row>
    <row r="2" spans="1:5" ht="21.75" customHeight="1" x14ac:dyDescent="0.25">
      <c r="A2" s="88" t="s">
        <v>640</v>
      </c>
      <c r="B2" s="88"/>
      <c r="C2" s="88"/>
      <c r="D2" s="88"/>
      <c r="E2" s="88"/>
    </row>
    <row r="3" spans="1:5" ht="21.75" customHeight="1" x14ac:dyDescent="0.25">
      <c r="A3" s="5" t="s">
        <v>193</v>
      </c>
      <c r="B3" s="5" t="s">
        <v>194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421</v>
      </c>
      <c r="B4" s="2" t="s">
        <v>422</v>
      </c>
      <c r="C4" s="3">
        <v>1352375</v>
      </c>
      <c r="D4" s="3">
        <v>135238</v>
      </c>
      <c r="E4" s="3">
        <v>1217137</v>
      </c>
    </row>
    <row r="5" spans="1:5" ht="21.75" customHeight="1" x14ac:dyDescent="0.25">
      <c r="A5" s="2" t="s">
        <v>423</v>
      </c>
      <c r="B5" s="2" t="s">
        <v>39</v>
      </c>
      <c r="C5" s="3">
        <v>874899</v>
      </c>
      <c r="D5" s="3">
        <v>55073</v>
      </c>
      <c r="E5" s="3">
        <v>819826</v>
      </c>
    </row>
    <row r="6" spans="1:5" ht="21.75" customHeight="1" x14ac:dyDescent="0.25">
      <c r="A6" s="2" t="s">
        <v>424</v>
      </c>
      <c r="B6" s="2" t="s">
        <v>30</v>
      </c>
      <c r="C6" s="3">
        <v>4294225</v>
      </c>
      <c r="D6" s="3">
        <v>55073</v>
      </c>
      <c r="E6" s="3">
        <v>4239152</v>
      </c>
    </row>
    <row r="7" spans="1:5" ht="21.75" customHeight="1" x14ac:dyDescent="0.25">
      <c r="A7" s="2" t="s">
        <v>425</v>
      </c>
      <c r="B7" s="2" t="s">
        <v>18</v>
      </c>
      <c r="C7" s="3">
        <v>1289600</v>
      </c>
      <c r="D7" s="3">
        <v>110146</v>
      </c>
      <c r="E7" s="3">
        <v>1179454</v>
      </c>
    </row>
    <row r="8" spans="1:5" ht="21.75" customHeight="1" x14ac:dyDescent="0.25">
      <c r="A8" s="2" t="s">
        <v>426</v>
      </c>
      <c r="B8" s="2" t="s">
        <v>25</v>
      </c>
      <c r="C8" s="3">
        <v>2537668</v>
      </c>
      <c r="D8" s="3">
        <v>140026</v>
      </c>
      <c r="E8" s="3">
        <v>2397642</v>
      </c>
    </row>
    <row r="9" spans="1:5" ht="21.75" customHeight="1" x14ac:dyDescent="0.25">
      <c r="A9" s="2" t="s">
        <v>427</v>
      </c>
      <c r="B9" s="2" t="s">
        <v>24</v>
      </c>
      <c r="C9" s="3">
        <v>953062</v>
      </c>
      <c r="D9" s="3">
        <v>22029</v>
      </c>
      <c r="E9" s="3">
        <v>931033</v>
      </c>
    </row>
    <row r="10" spans="1:5" ht="21.75" customHeight="1" x14ac:dyDescent="0.25">
      <c r="A10" s="2" t="s">
        <v>428</v>
      </c>
      <c r="B10" s="2" t="s">
        <v>17</v>
      </c>
      <c r="C10" s="3">
        <v>7182310</v>
      </c>
      <c r="D10" s="3">
        <v>660879</v>
      </c>
      <c r="E10" s="3">
        <v>6521431</v>
      </c>
    </row>
    <row r="11" spans="1:5" ht="21.75" customHeight="1" x14ac:dyDescent="0.25">
      <c r="A11" s="2" t="s">
        <v>429</v>
      </c>
      <c r="B11" s="2" t="s">
        <v>14</v>
      </c>
      <c r="C11" s="3">
        <v>1662746</v>
      </c>
      <c r="D11" s="3">
        <v>66088</v>
      </c>
      <c r="E11" s="3">
        <v>1596658</v>
      </c>
    </row>
    <row r="12" spans="1:5" ht="21.75" customHeight="1" x14ac:dyDescent="0.25">
      <c r="A12" s="2" t="s">
        <v>430</v>
      </c>
      <c r="B12" s="2" t="s">
        <v>22</v>
      </c>
      <c r="C12" s="3">
        <v>584084</v>
      </c>
      <c r="D12" s="3">
        <v>0</v>
      </c>
      <c r="E12" s="3">
        <v>584084</v>
      </c>
    </row>
    <row r="13" spans="1:5" ht="21.75" customHeight="1" x14ac:dyDescent="0.25">
      <c r="A13" s="2" t="s">
        <v>431</v>
      </c>
      <c r="B13" s="2" t="s">
        <v>45</v>
      </c>
      <c r="C13" s="3">
        <v>1728645</v>
      </c>
      <c r="D13" s="3">
        <v>55073</v>
      </c>
      <c r="E13" s="3">
        <v>1673572</v>
      </c>
    </row>
    <row r="14" spans="1:5" ht="21.75" customHeight="1" x14ac:dyDescent="0.25">
      <c r="A14" s="2" t="s">
        <v>432</v>
      </c>
      <c r="B14" s="2" t="s">
        <v>27</v>
      </c>
      <c r="C14" s="3">
        <v>816894</v>
      </c>
      <c r="D14" s="3">
        <v>0</v>
      </c>
      <c r="E14" s="3">
        <v>816894</v>
      </c>
    </row>
    <row r="15" spans="1:5" ht="21.75" customHeight="1" x14ac:dyDescent="0.25">
      <c r="A15" s="2" t="s">
        <v>433</v>
      </c>
      <c r="B15" s="2" t="s">
        <v>49</v>
      </c>
      <c r="C15" s="3">
        <v>910040</v>
      </c>
      <c r="D15" s="3">
        <v>0</v>
      </c>
      <c r="E15" s="3">
        <v>910040</v>
      </c>
    </row>
    <row r="16" spans="1:5" ht="21.75" customHeight="1" x14ac:dyDescent="0.25">
      <c r="A16" s="2" t="s">
        <v>434</v>
      </c>
      <c r="B16" s="2" t="s">
        <v>31</v>
      </c>
      <c r="C16" s="3">
        <v>1173355</v>
      </c>
      <c r="D16" s="3">
        <v>55073</v>
      </c>
      <c r="E16" s="3">
        <v>1118282</v>
      </c>
    </row>
    <row r="17" spans="1:5" ht="21.75" customHeight="1" x14ac:dyDescent="0.25">
      <c r="A17" s="2" t="s">
        <v>435</v>
      </c>
      <c r="B17" s="2" t="s">
        <v>29</v>
      </c>
      <c r="C17" s="3">
        <v>1026569</v>
      </c>
      <c r="D17" s="3">
        <v>55073</v>
      </c>
      <c r="E17" s="3">
        <v>971496</v>
      </c>
    </row>
    <row r="18" spans="1:5" ht="21.75" customHeight="1" x14ac:dyDescent="0.25">
      <c r="A18" s="2" t="s">
        <v>436</v>
      </c>
      <c r="B18" s="2" t="s">
        <v>38</v>
      </c>
      <c r="C18" s="3">
        <v>1398709</v>
      </c>
      <c r="D18" s="3">
        <v>55073</v>
      </c>
      <c r="E18" s="3">
        <v>1343636</v>
      </c>
    </row>
    <row r="19" spans="1:5" ht="21.75" customHeight="1" x14ac:dyDescent="0.25">
      <c r="A19" s="2" t="s">
        <v>437</v>
      </c>
      <c r="B19" s="2" t="s">
        <v>37</v>
      </c>
      <c r="C19" s="3">
        <v>695142</v>
      </c>
      <c r="D19" s="3">
        <v>0</v>
      </c>
      <c r="E19" s="3">
        <v>695142</v>
      </c>
    </row>
    <row r="20" spans="1:5" ht="21.75" customHeight="1" x14ac:dyDescent="0.25">
      <c r="A20" s="2" t="s">
        <v>438</v>
      </c>
      <c r="B20" s="2" t="s">
        <v>52</v>
      </c>
      <c r="C20" s="3">
        <v>741678</v>
      </c>
      <c r="D20" s="3">
        <v>66088</v>
      </c>
      <c r="E20" s="3">
        <v>675590</v>
      </c>
    </row>
    <row r="21" spans="1:5" ht="21.75" customHeight="1" x14ac:dyDescent="0.25">
      <c r="A21" s="2" t="s">
        <v>439</v>
      </c>
      <c r="B21" s="2" t="s">
        <v>33</v>
      </c>
      <c r="C21" s="3">
        <v>686496</v>
      </c>
      <c r="D21" s="3">
        <v>0</v>
      </c>
      <c r="E21" s="3">
        <v>686496</v>
      </c>
    </row>
    <row r="22" spans="1:5" ht="21.75" customHeight="1" x14ac:dyDescent="0.25">
      <c r="A22" s="2" t="s">
        <v>440</v>
      </c>
      <c r="B22" s="2" t="s">
        <v>48</v>
      </c>
      <c r="C22" s="3">
        <v>1173355</v>
      </c>
      <c r="D22" s="3">
        <v>55073</v>
      </c>
      <c r="E22" s="3">
        <v>1118282</v>
      </c>
    </row>
    <row r="23" spans="1:5" ht="21.75" customHeight="1" x14ac:dyDescent="0.25">
      <c r="A23" s="2" t="s">
        <v>441</v>
      </c>
      <c r="B23" s="2" t="s">
        <v>43</v>
      </c>
      <c r="C23" s="3">
        <v>1026493</v>
      </c>
      <c r="D23" s="3">
        <v>33044</v>
      </c>
      <c r="E23" s="3">
        <v>993449</v>
      </c>
    </row>
    <row r="24" spans="1:5" ht="21.75" customHeight="1" x14ac:dyDescent="0.25">
      <c r="A24" s="2" t="s">
        <v>442</v>
      </c>
      <c r="B24" s="2" t="s">
        <v>32</v>
      </c>
      <c r="C24" s="3">
        <v>724353</v>
      </c>
      <c r="D24" s="3">
        <v>55073</v>
      </c>
      <c r="E24" s="3">
        <v>669280</v>
      </c>
    </row>
    <row r="25" spans="1:5" ht="21.75" customHeight="1" x14ac:dyDescent="0.25">
      <c r="A25" s="2" t="s">
        <v>443</v>
      </c>
      <c r="B25" s="2" t="s">
        <v>23</v>
      </c>
      <c r="C25" s="3">
        <v>618065</v>
      </c>
      <c r="D25" s="3">
        <v>55073</v>
      </c>
      <c r="E25" s="3">
        <v>562992</v>
      </c>
    </row>
    <row r="26" spans="1:5" ht="21.75" customHeight="1" x14ac:dyDescent="0.25">
      <c r="A26" s="2" t="s">
        <v>444</v>
      </c>
      <c r="B26" s="2" t="s">
        <v>51</v>
      </c>
      <c r="C26" s="3">
        <v>1950761</v>
      </c>
      <c r="D26" s="3">
        <v>55073</v>
      </c>
      <c r="E26" s="3">
        <v>1895688</v>
      </c>
    </row>
    <row r="27" spans="1:5" ht="21.75" customHeight="1" x14ac:dyDescent="0.25">
      <c r="A27" s="2" t="s">
        <v>445</v>
      </c>
      <c r="B27" s="2" t="s">
        <v>35</v>
      </c>
      <c r="C27" s="3">
        <v>1294059</v>
      </c>
      <c r="D27" s="3">
        <v>77103</v>
      </c>
      <c r="E27" s="3">
        <v>1216956</v>
      </c>
    </row>
    <row r="28" spans="1:5" ht="21.75" customHeight="1" x14ac:dyDescent="0.25">
      <c r="A28" s="2" t="s">
        <v>446</v>
      </c>
      <c r="B28" s="2" t="s">
        <v>42</v>
      </c>
      <c r="C28" s="3">
        <v>476264</v>
      </c>
      <c r="D28" s="3">
        <v>0</v>
      </c>
      <c r="E28" s="3">
        <v>476264</v>
      </c>
    </row>
    <row r="29" spans="1:5" ht="21.75" customHeight="1" x14ac:dyDescent="0.25">
      <c r="A29" s="2" t="s">
        <v>447</v>
      </c>
      <c r="B29" s="2" t="s">
        <v>40</v>
      </c>
      <c r="C29" s="3">
        <v>811387</v>
      </c>
      <c r="D29" s="3">
        <v>55073</v>
      </c>
      <c r="E29" s="3">
        <v>756314</v>
      </c>
    </row>
    <row r="30" spans="1:5" ht="21.75" customHeight="1" x14ac:dyDescent="0.25">
      <c r="A30" s="2" t="s">
        <v>448</v>
      </c>
      <c r="B30" s="2" t="s">
        <v>47</v>
      </c>
      <c r="C30" s="3">
        <v>4196248</v>
      </c>
      <c r="D30" s="3">
        <v>232534</v>
      </c>
      <c r="E30" s="3">
        <v>3963714</v>
      </c>
    </row>
    <row r="31" spans="1:5" ht="21.75" customHeight="1" x14ac:dyDescent="0.25">
      <c r="A31" s="2" t="s">
        <v>449</v>
      </c>
      <c r="B31" s="2" t="s">
        <v>46</v>
      </c>
      <c r="C31" s="3">
        <v>881829</v>
      </c>
      <c r="D31" s="3">
        <v>55074</v>
      </c>
      <c r="E31" s="3">
        <v>826755</v>
      </c>
    </row>
    <row r="32" spans="1:5" ht="21.75" customHeight="1" x14ac:dyDescent="0.25">
      <c r="A32" s="2" t="s">
        <v>450</v>
      </c>
      <c r="B32" s="2" t="s">
        <v>36</v>
      </c>
      <c r="C32" s="3">
        <v>985220</v>
      </c>
      <c r="D32" s="3">
        <v>110147</v>
      </c>
      <c r="E32" s="3">
        <v>875073</v>
      </c>
    </row>
    <row r="33" spans="1:5" ht="21.75" customHeight="1" x14ac:dyDescent="0.25">
      <c r="A33" s="2" t="s">
        <v>451</v>
      </c>
      <c r="B33" s="2" t="s">
        <v>50</v>
      </c>
      <c r="C33" s="3">
        <v>200728</v>
      </c>
      <c r="D33" s="3">
        <v>0</v>
      </c>
      <c r="E33" s="3">
        <v>200728</v>
      </c>
    </row>
    <row r="34" spans="1:5" ht="21.75" customHeight="1" x14ac:dyDescent="0.25">
      <c r="A34" s="2" t="s">
        <v>452</v>
      </c>
      <c r="B34" s="2" t="s">
        <v>41</v>
      </c>
      <c r="C34" s="3">
        <v>1173355</v>
      </c>
      <c r="D34" s="3">
        <v>55073</v>
      </c>
      <c r="E34" s="3">
        <v>1118282</v>
      </c>
    </row>
    <row r="35" spans="1:5" ht="21.75" customHeight="1" x14ac:dyDescent="0.25">
      <c r="A35" s="2" t="s">
        <v>453</v>
      </c>
      <c r="B35" s="2" t="s">
        <v>34</v>
      </c>
      <c r="C35" s="3">
        <v>1111450</v>
      </c>
      <c r="D35" s="3">
        <v>0</v>
      </c>
      <c r="E35" s="3">
        <v>1111450</v>
      </c>
    </row>
    <row r="36" spans="1:5" ht="21.75" customHeight="1" x14ac:dyDescent="0.25">
      <c r="A36" s="2" t="s">
        <v>454</v>
      </c>
      <c r="B36" s="2" t="s">
        <v>28</v>
      </c>
      <c r="C36" s="3">
        <v>3298921</v>
      </c>
      <c r="D36" s="3">
        <v>55073</v>
      </c>
      <c r="E36" s="3">
        <v>3243848</v>
      </c>
    </row>
    <row r="37" spans="1:5" ht="21.75" customHeight="1" x14ac:dyDescent="0.25">
      <c r="A37" s="2" t="s">
        <v>455</v>
      </c>
      <c r="B37" s="2" t="s">
        <v>53</v>
      </c>
      <c r="C37" s="3">
        <v>2105267</v>
      </c>
      <c r="D37" s="3">
        <v>99132</v>
      </c>
      <c r="E37" s="3">
        <v>2006135</v>
      </c>
    </row>
    <row r="38" spans="1:5" ht="21.75" customHeight="1" x14ac:dyDescent="0.25">
      <c r="A38" s="2" t="s">
        <v>456</v>
      </c>
      <c r="B38" s="2" t="s">
        <v>26</v>
      </c>
      <c r="C38" s="3">
        <v>1219853</v>
      </c>
      <c r="D38" s="3">
        <v>77103</v>
      </c>
      <c r="E38" s="3">
        <v>1142750</v>
      </c>
    </row>
    <row r="39" spans="1:5" ht="21.75" customHeight="1" x14ac:dyDescent="0.25">
      <c r="A39" s="2" t="s">
        <v>457</v>
      </c>
      <c r="B39" s="2" t="s">
        <v>44</v>
      </c>
      <c r="C39" s="3">
        <v>922445</v>
      </c>
      <c r="D39" s="3">
        <v>55073</v>
      </c>
      <c r="E39" s="3">
        <v>867372</v>
      </c>
    </row>
    <row r="40" spans="1:5" ht="21.75" customHeight="1" x14ac:dyDescent="0.25">
      <c r="A40" s="2" t="s">
        <v>458</v>
      </c>
      <c r="B40" s="2" t="s">
        <v>16</v>
      </c>
      <c r="C40" s="3">
        <v>24320390</v>
      </c>
      <c r="D40" s="3">
        <v>110147</v>
      </c>
      <c r="E40" s="3">
        <v>24210243</v>
      </c>
    </row>
    <row r="41" spans="1:5" ht="21.75" customHeight="1" x14ac:dyDescent="0.25">
      <c r="A41" s="2" t="s">
        <v>459</v>
      </c>
      <c r="B41" s="2" t="s">
        <v>19</v>
      </c>
      <c r="C41" s="3">
        <v>7873260</v>
      </c>
      <c r="D41" s="3">
        <v>550733</v>
      </c>
      <c r="E41" s="3">
        <v>7322527</v>
      </c>
    </row>
    <row r="42" spans="1:5" ht="21.75" customHeight="1" x14ac:dyDescent="0.25">
      <c r="A42" s="2" t="s">
        <v>460</v>
      </c>
      <c r="B42" s="2" t="s">
        <v>20</v>
      </c>
      <c r="C42" s="3">
        <v>5037840</v>
      </c>
      <c r="D42" s="3">
        <v>220293</v>
      </c>
      <c r="E42" s="3">
        <v>4817547</v>
      </c>
    </row>
    <row r="43" spans="1:5" ht="21.75" customHeight="1" x14ac:dyDescent="0.25">
      <c r="A43" s="2" t="s">
        <v>461</v>
      </c>
      <c r="B43" s="2" t="s">
        <v>54</v>
      </c>
      <c r="C43" s="3">
        <v>813210</v>
      </c>
      <c r="D43" s="3">
        <v>0</v>
      </c>
      <c r="E43" s="3">
        <v>813210</v>
      </c>
    </row>
    <row r="44" spans="1:5" ht="21.75" customHeight="1" x14ac:dyDescent="0.25">
      <c r="A44" s="2" t="s">
        <v>462</v>
      </c>
      <c r="B44" s="2" t="s">
        <v>55</v>
      </c>
      <c r="C44" s="3">
        <v>839053</v>
      </c>
      <c r="D44" s="3">
        <v>58734</v>
      </c>
      <c r="E44" s="3">
        <v>780319</v>
      </c>
    </row>
    <row r="45" spans="1:5" ht="21.75" customHeight="1" x14ac:dyDescent="0.25">
      <c r="A45" s="2" t="s">
        <v>463</v>
      </c>
      <c r="B45" s="2" t="s">
        <v>15</v>
      </c>
      <c r="C45" s="3">
        <v>33582140</v>
      </c>
      <c r="D45" s="3">
        <v>1231671</v>
      </c>
      <c r="E45" s="3">
        <v>32350469</v>
      </c>
    </row>
    <row r="46" spans="1:5" ht="21.75" customHeight="1" x14ac:dyDescent="0.25">
      <c r="A46" s="2" t="s">
        <v>464</v>
      </c>
      <c r="B46" s="2" t="s">
        <v>465</v>
      </c>
      <c r="C46" s="3">
        <v>569724</v>
      </c>
      <c r="D46" s="3">
        <v>28486</v>
      </c>
      <c r="E46" s="3">
        <v>541238</v>
      </c>
    </row>
    <row r="47" spans="1:5" ht="21.75" customHeight="1" x14ac:dyDescent="0.25">
      <c r="A47" s="2" t="s">
        <v>466</v>
      </c>
      <c r="B47" s="2" t="s">
        <v>467</v>
      </c>
      <c r="C47" s="3">
        <v>414480</v>
      </c>
      <c r="D47" s="3">
        <v>20724</v>
      </c>
      <c r="E47" s="3">
        <v>393756</v>
      </c>
    </row>
    <row r="48" spans="1:5" ht="21.75" customHeight="1" x14ac:dyDescent="0.25">
      <c r="A48" s="2" t="s">
        <v>468</v>
      </c>
      <c r="B48" s="2" t="s">
        <v>469</v>
      </c>
      <c r="C48" s="3">
        <v>1110580</v>
      </c>
      <c r="D48" s="3">
        <v>55529</v>
      </c>
      <c r="E48" s="3">
        <v>1055051</v>
      </c>
    </row>
    <row r="49" spans="1:5" ht="21.75" customHeight="1" x14ac:dyDescent="0.25">
      <c r="A49" s="2" t="s">
        <v>470</v>
      </c>
      <c r="B49" s="2" t="s">
        <v>471</v>
      </c>
      <c r="C49" s="3">
        <v>1173355</v>
      </c>
      <c r="D49" s="3">
        <v>58669</v>
      </c>
      <c r="E49" s="3">
        <v>1114686</v>
      </c>
    </row>
    <row r="50" spans="1:5" ht="21.75" customHeight="1" x14ac:dyDescent="0.25">
      <c r="A50" s="2" t="s">
        <v>472</v>
      </c>
      <c r="B50" s="2" t="s">
        <v>82</v>
      </c>
      <c r="C50" s="3">
        <v>414000</v>
      </c>
      <c r="D50" s="3">
        <v>62100</v>
      </c>
      <c r="E50" s="3">
        <v>351900</v>
      </c>
    </row>
    <row r="51" spans="1:5" ht="21.75" customHeight="1" x14ac:dyDescent="0.25">
      <c r="A51" s="2" t="s">
        <v>473</v>
      </c>
      <c r="B51" s="2" t="s">
        <v>87</v>
      </c>
      <c r="C51" s="3">
        <v>414000</v>
      </c>
      <c r="D51" s="3">
        <v>62100</v>
      </c>
      <c r="E51" s="3">
        <v>351900</v>
      </c>
    </row>
    <row r="52" spans="1:5" ht="21.75" customHeight="1" x14ac:dyDescent="0.25">
      <c r="A52" s="2" t="s">
        <v>474</v>
      </c>
      <c r="B52" s="2" t="s">
        <v>81</v>
      </c>
      <c r="C52" s="3">
        <v>414000</v>
      </c>
      <c r="D52" s="3">
        <v>62100</v>
      </c>
      <c r="E52" s="3">
        <v>351900</v>
      </c>
    </row>
    <row r="53" spans="1:5" ht="21.75" customHeight="1" x14ac:dyDescent="0.25">
      <c r="A53" s="2" t="s">
        <v>475</v>
      </c>
      <c r="B53" s="2" t="s">
        <v>77</v>
      </c>
      <c r="C53" s="3">
        <v>414000</v>
      </c>
      <c r="D53" s="3">
        <v>62100</v>
      </c>
      <c r="E53" s="3">
        <v>351900</v>
      </c>
    </row>
    <row r="54" spans="1:5" ht="21.75" customHeight="1" x14ac:dyDescent="0.25">
      <c r="A54" s="2" t="s">
        <v>476</v>
      </c>
      <c r="B54" s="2" t="s">
        <v>78</v>
      </c>
      <c r="C54" s="3">
        <v>414000</v>
      </c>
      <c r="D54" s="3">
        <v>62100</v>
      </c>
      <c r="E54" s="3">
        <v>351900</v>
      </c>
    </row>
    <row r="55" spans="1:5" ht="21.75" customHeight="1" x14ac:dyDescent="0.25">
      <c r="A55" s="2" t="s">
        <v>477</v>
      </c>
      <c r="B55" s="2" t="s">
        <v>91</v>
      </c>
      <c r="C55" s="3">
        <v>414000</v>
      </c>
      <c r="D55" s="3">
        <v>62100</v>
      </c>
      <c r="E55" s="3">
        <v>351900</v>
      </c>
    </row>
    <row r="56" spans="1:5" ht="21.75" customHeight="1" x14ac:dyDescent="0.25">
      <c r="A56" s="2" t="s">
        <v>478</v>
      </c>
      <c r="B56" s="2" t="s">
        <v>79</v>
      </c>
      <c r="C56" s="3">
        <v>414000</v>
      </c>
      <c r="D56" s="3">
        <v>62100</v>
      </c>
      <c r="E56" s="3">
        <v>351900</v>
      </c>
    </row>
    <row r="57" spans="1:5" ht="21.75" customHeight="1" x14ac:dyDescent="0.25">
      <c r="A57" s="2" t="s">
        <v>479</v>
      </c>
      <c r="B57" s="2" t="s">
        <v>58</v>
      </c>
      <c r="C57" s="3">
        <v>2344570</v>
      </c>
      <c r="D57" s="3">
        <v>62100</v>
      </c>
      <c r="E57" s="3">
        <v>2282470</v>
      </c>
    </row>
    <row r="58" spans="1:5" ht="21.75" customHeight="1" x14ac:dyDescent="0.25">
      <c r="A58" s="2" t="s">
        <v>480</v>
      </c>
      <c r="B58" s="2" t="s">
        <v>86</v>
      </c>
      <c r="C58" s="3">
        <v>414000</v>
      </c>
      <c r="D58" s="3">
        <v>62100</v>
      </c>
      <c r="E58" s="3">
        <v>351900</v>
      </c>
    </row>
    <row r="59" spans="1:5" ht="21.75" customHeight="1" x14ac:dyDescent="0.25">
      <c r="A59" s="2" t="s">
        <v>481</v>
      </c>
      <c r="B59" s="2" t="s">
        <v>71</v>
      </c>
      <c r="C59" s="3">
        <v>414000</v>
      </c>
      <c r="D59" s="3">
        <v>62100</v>
      </c>
      <c r="E59" s="3">
        <v>351900</v>
      </c>
    </row>
    <row r="60" spans="1:5" ht="21.75" customHeight="1" x14ac:dyDescent="0.25">
      <c r="A60" s="2" t="s">
        <v>482</v>
      </c>
      <c r="B60" s="2" t="s">
        <v>76</v>
      </c>
      <c r="C60" s="3">
        <v>2258890</v>
      </c>
      <c r="D60" s="3">
        <v>62100</v>
      </c>
      <c r="E60" s="3">
        <v>2196790</v>
      </c>
    </row>
    <row r="61" spans="1:5" ht="21.75" customHeight="1" x14ac:dyDescent="0.25">
      <c r="A61" s="2" t="s">
        <v>483</v>
      </c>
      <c r="B61" s="2" t="s">
        <v>88</v>
      </c>
      <c r="C61" s="3">
        <v>414000</v>
      </c>
      <c r="D61" s="3">
        <v>62100</v>
      </c>
      <c r="E61" s="3">
        <v>351900</v>
      </c>
    </row>
    <row r="62" spans="1:5" ht="21.75" customHeight="1" x14ac:dyDescent="0.25">
      <c r="A62" s="2" t="s">
        <v>484</v>
      </c>
      <c r="B62" s="2" t="s">
        <v>70</v>
      </c>
      <c r="C62" s="3">
        <v>414000</v>
      </c>
      <c r="D62" s="3">
        <v>62100</v>
      </c>
      <c r="E62" s="3">
        <v>351900</v>
      </c>
    </row>
    <row r="63" spans="1:5" ht="21.75" customHeight="1" x14ac:dyDescent="0.25">
      <c r="A63" s="2" t="s">
        <v>485</v>
      </c>
      <c r="B63" s="2" t="s">
        <v>69</v>
      </c>
      <c r="C63" s="3">
        <v>1669619</v>
      </c>
      <c r="D63" s="3">
        <v>62100</v>
      </c>
      <c r="E63" s="3">
        <v>1607519</v>
      </c>
    </row>
    <row r="64" spans="1:5" ht="21.75" customHeight="1" x14ac:dyDescent="0.25">
      <c r="A64" s="2" t="s">
        <v>486</v>
      </c>
      <c r="B64" s="2" t="s">
        <v>63</v>
      </c>
      <c r="C64" s="3">
        <v>1975682</v>
      </c>
      <c r="D64" s="3">
        <v>62100</v>
      </c>
      <c r="E64" s="3">
        <v>1913582</v>
      </c>
    </row>
    <row r="65" spans="1:5" ht="21.75" customHeight="1" x14ac:dyDescent="0.25">
      <c r="A65" s="2" t="s">
        <v>487</v>
      </c>
      <c r="B65" s="2" t="s">
        <v>64</v>
      </c>
      <c r="C65" s="3">
        <v>414000</v>
      </c>
      <c r="D65" s="3">
        <v>62100</v>
      </c>
      <c r="E65" s="3">
        <v>351900</v>
      </c>
    </row>
    <row r="66" spans="1:5" ht="21.75" customHeight="1" x14ac:dyDescent="0.25">
      <c r="A66" s="2" t="s">
        <v>488</v>
      </c>
      <c r="B66" s="2" t="s">
        <v>65</v>
      </c>
      <c r="C66" s="3">
        <v>414000</v>
      </c>
      <c r="D66" s="3">
        <v>62100</v>
      </c>
      <c r="E66" s="3">
        <v>351900</v>
      </c>
    </row>
    <row r="67" spans="1:5" ht="21.75" customHeight="1" x14ac:dyDescent="0.25">
      <c r="A67" s="2" t="s">
        <v>489</v>
      </c>
      <c r="B67" s="2" t="s">
        <v>66</v>
      </c>
      <c r="C67" s="3">
        <v>414000</v>
      </c>
      <c r="D67" s="3">
        <v>62100</v>
      </c>
      <c r="E67" s="3">
        <v>351900</v>
      </c>
    </row>
    <row r="68" spans="1:5" ht="21.75" customHeight="1" x14ac:dyDescent="0.25">
      <c r="A68" s="2" t="s">
        <v>490</v>
      </c>
      <c r="B68" s="2" t="s">
        <v>67</v>
      </c>
      <c r="C68" s="3">
        <v>414000</v>
      </c>
      <c r="D68" s="3">
        <v>62100</v>
      </c>
      <c r="E68" s="3">
        <v>351900</v>
      </c>
    </row>
    <row r="69" spans="1:5" ht="21.75" customHeight="1" x14ac:dyDescent="0.25">
      <c r="A69" s="2" t="s">
        <v>491</v>
      </c>
      <c r="B69" s="2" t="s">
        <v>68</v>
      </c>
      <c r="C69" s="3">
        <v>414000</v>
      </c>
      <c r="D69" s="3">
        <v>62100</v>
      </c>
      <c r="E69" s="3">
        <v>351900</v>
      </c>
    </row>
    <row r="70" spans="1:5" ht="21.75" customHeight="1" x14ac:dyDescent="0.25">
      <c r="A70" s="2" t="s">
        <v>492</v>
      </c>
      <c r="B70" s="2" t="s">
        <v>59</v>
      </c>
      <c r="C70" s="3">
        <v>414000</v>
      </c>
      <c r="D70" s="3">
        <v>62100</v>
      </c>
      <c r="E70" s="3">
        <v>351900</v>
      </c>
    </row>
    <row r="71" spans="1:5" ht="21.75" customHeight="1" x14ac:dyDescent="0.25">
      <c r="A71" s="2" t="s">
        <v>493</v>
      </c>
      <c r="B71" s="2" t="s">
        <v>60</v>
      </c>
      <c r="C71" s="3">
        <v>414000</v>
      </c>
      <c r="D71" s="3">
        <v>62100</v>
      </c>
      <c r="E71" s="3">
        <v>351900</v>
      </c>
    </row>
    <row r="72" spans="1:5" ht="21.75" customHeight="1" x14ac:dyDescent="0.25">
      <c r="A72" s="2" t="s">
        <v>494</v>
      </c>
      <c r="B72" s="2" t="s">
        <v>61</v>
      </c>
      <c r="C72" s="3">
        <v>747174</v>
      </c>
      <c r="D72" s="3">
        <v>62100</v>
      </c>
      <c r="E72" s="3">
        <v>685074</v>
      </c>
    </row>
    <row r="73" spans="1:5" ht="21.75" customHeight="1" x14ac:dyDescent="0.25">
      <c r="A73" s="2" t="s">
        <v>495</v>
      </c>
      <c r="B73" s="2" t="s">
        <v>62</v>
      </c>
      <c r="C73" s="3">
        <v>414000</v>
      </c>
      <c r="D73" s="3">
        <v>62100</v>
      </c>
      <c r="E73" s="3">
        <v>351900</v>
      </c>
    </row>
    <row r="74" spans="1:5" ht="21.75" customHeight="1" x14ac:dyDescent="0.25">
      <c r="A74" s="2" t="s">
        <v>496</v>
      </c>
      <c r="B74" s="2" t="s">
        <v>57</v>
      </c>
      <c r="C74" s="3">
        <v>408466</v>
      </c>
      <c r="D74" s="3">
        <v>0</v>
      </c>
      <c r="E74" s="3">
        <v>408466</v>
      </c>
    </row>
    <row r="75" spans="1:5" ht="21.75" customHeight="1" x14ac:dyDescent="0.25">
      <c r="A75" s="2" t="s">
        <v>497</v>
      </c>
      <c r="B75" s="2" t="s">
        <v>75</v>
      </c>
      <c r="C75" s="3">
        <v>414000</v>
      </c>
      <c r="D75" s="3">
        <v>62100</v>
      </c>
      <c r="E75" s="3">
        <v>351900</v>
      </c>
    </row>
    <row r="76" spans="1:5" ht="21.75" customHeight="1" x14ac:dyDescent="0.25">
      <c r="A76" s="2" t="s">
        <v>498</v>
      </c>
      <c r="B76" s="2" t="s">
        <v>73</v>
      </c>
      <c r="C76" s="3">
        <v>1728736</v>
      </c>
      <c r="D76" s="3">
        <v>62100</v>
      </c>
      <c r="E76" s="3">
        <v>1666636</v>
      </c>
    </row>
    <row r="77" spans="1:5" ht="21.75" customHeight="1" x14ac:dyDescent="0.25">
      <c r="A77" s="2" t="s">
        <v>499</v>
      </c>
      <c r="B77" s="2" t="s">
        <v>80</v>
      </c>
      <c r="C77" s="3">
        <v>414000</v>
      </c>
      <c r="D77" s="3">
        <v>62100</v>
      </c>
      <c r="E77" s="3">
        <v>351900</v>
      </c>
    </row>
    <row r="78" spans="1:5" ht="21.75" customHeight="1" x14ac:dyDescent="0.25">
      <c r="A78" s="2" t="s">
        <v>500</v>
      </c>
      <c r="B78" s="2" t="s">
        <v>92</v>
      </c>
      <c r="C78" s="3">
        <v>1939878</v>
      </c>
      <c r="D78" s="3">
        <v>62100</v>
      </c>
      <c r="E78" s="3">
        <v>1877778</v>
      </c>
    </row>
    <row r="79" spans="1:5" ht="21.75" customHeight="1" x14ac:dyDescent="0.25">
      <c r="A79" s="2" t="s">
        <v>504</v>
      </c>
      <c r="B79" s="2" t="s">
        <v>72</v>
      </c>
      <c r="C79" s="3">
        <v>1189583</v>
      </c>
      <c r="D79" s="3">
        <v>62100</v>
      </c>
      <c r="E79" s="3">
        <v>1127483</v>
      </c>
    </row>
    <row r="80" spans="1:5" ht="21.75" customHeight="1" x14ac:dyDescent="0.25">
      <c r="A80" s="2" t="s">
        <v>505</v>
      </c>
      <c r="B80" s="2" t="s">
        <v>90</v>
      </c>
      <c r="C80" s="3">
        <v>414000</v>
      </c>
      <c r="D80" s="3">
        <v>62100</v>
      </c>
      <c r="E80" s="3">
        <v>351900</v>
      </c>
    </row>
    <row r="81" spans="1:5" ht="21.75" customHeight="1" x14ac:dyDescent="0.25">
      <c r="A81" s="2" t="s">
        <v>506</v>
      </c>
      <c r="B81" s="2" t="s">
        <v>74</v>
      </c>
      <c r="C81" s="3">
        <v>414000</v>
      </c>
      <c r="D81" s="3">
        <v>62100</v>
      </c>
      <c r="E81" s="3">
        <v>351900</v>
      </c>
    </row>
    <row r="82" spans="1:5" ht="21.75" customHeight="1" x14ac:dyDescent="0.25">
      <c r="A82" s="2" t="s">
        <v>507</v>
      </c>
      <c r="B82" s="2" t="s">
        <v>93</v>
      </c>
      <c r="C82" s="3">
        <v>414000</v>
      </c>
      <c r="D82" s="3">
        <v>62100</v>
      </c>
      <c r="E82" s="3">
        <v>351900</v>
      </c>
    </row>
    <row r="83" spans="1:5" ht="21.75" customHeight="1" x14ac:dyDescent="0.25">
      <c r="A83" s="2" t="s">
        <v>508</v>
      </c>
      <c r="B83" s="2" t="s">
        <v>85</v>
      </c>
      <c r="C83" s="3">
        <v>414000</v>
      </c>
      <c r="D83" s="3">
        <v>62100</v>
      </c>
      <c r="E83" s="3">
        <v>351900</v>
      </c>
    </row>
    <row r="84" spans="1:5" ht="21.75" customHeight="1" x14ac:dyDescent="0.25">
      <c r="A84" s="2" t="s">
        <v>509</v>
      </c>
      <c r="B84" s="2" t="s">
        <v>56</v>
      </c>
      <c r="C84" s="3">
        <v>414000</v>
      </c>
      <c r="D84" s="3">
        <v>62100</v>
      </c>
      <c r="E84" s="3">
        <v>351900</v>
      </c>
    </row>
    <row r="85" spans="1:5" ht="21.75" customHeight="1" x14ac:dyDescent="0.25">
      <c r="A85" s="2" t="s">
        <v>510</v>
      </c>
      <c r="B85" s="2" t="s">
        <v>21</v>
      </c>
      <c r="C85" s="3">
        <v>8364340</v>
      </c>
      <c r="D85" s="3">
        <v>330440</v>
      </c>
      <c r="E85" s="3">
        <v>8033900</v>
      </c>
    </row>
    <row r="86" spans="1:5" ht="21.75" customHeight="1" x14ac:dyDescent="0.25">
      <c r="A86" s="2" t="s">
        <v>511</v>
      </c>
      <c r="B86" s="2" t="s">
        <v>12</v>
      </c>
      <c r="C86" s="3">
        <v>3180635</v>
      </c>
      <c r="D86" s="3">
        <v>0</v>
      </c>
      <c r="E86" s="3">
        <v>3180635</v>
      </c>
    </row>
    <row r="87" spans="1:5" ht="21.75" customHeight="1" x14ac:dyDescent="0.25">
      <c r="A87" s="2" t="s">
        <v>512</v>
      </c>
      <c r="B87" s="2" t="s">
        <v>12</v>
      </c>
      <c r="C87" s="3">
        <v>4526050</v>
      </c>
      <c r="D87" s="3">
        <v>0</v>
      </c>
      <c r="E87" s="3">
        <v>4526050</v>
      </c>
    </row>
    <row r="88" spans="1:5" ht="21.75" customHeight="1" x14ac:dyDescent="0.25">
      <c r="A88" s="2" t="s">
        <v>513</v>
      </c>
      <c r="B88" s="2" t="s">
        <v>12</v>
      </c>
      <c r="C88" s="3">
        <v>3417370</v>
      </c>
      <c r="D88" s="3">
        <v>45375</v>
      </c>
      <c r="E88" s="3">
        <v>3371995</v>
      </c>
    </row>
    <row r="89" spans="1:5" ht="21.75" customHeight="1" x14ac:dyDescent="0.25">
      <c r="A89" s="2" t="s">
        <v>514</v>
      </c>
      <c r="B89" s="2" t="s">
        <v>12</v>
      </c>
      <c r="C89" s="3">
        <v>924400</v>
      </c>
      <c r="D89" s="3">
        <v>0</v>
      </c>
      <c r="E89" s="3">
        <v>924400</v>
      </c>
    </row>
    <row r="90" spans="1:5" ht="21.75" customHeight="1" x14ac:dyDescent="0.25">
      <c r="A90" s="2" t="s">
        <v>515</v>
      </c>
      <c r="B90" s="2" t="s">
        <v>12</v>
      </c>
      <c r="C90" s="3">
        <v>1735655</v>
      </c>
      <c r="D90" s="3">
        <v>0</v>
      </c>
      <c r="E90" s="3">
        <v>1735655</v>
      </c>
    </row>
    <row r="91" spans="1:5" ht="21.75" customHeight="1" x14ac:dyDescent="0.25">
      <c r="A91" s="2" t="s">
        <v>516</v>
      </c>
      <c r="B91" s="2" t="s">
        <v>12</v>
      </c>
      <c r="C91" s="3">
        <v>462338</v>
      </c>
      <c r="D91" s="3">
        <v>0</v>
      </c>
      <c r="E91" s="3">
        <v>462338</v>
      </c>
    </row>
    <row r="92" spans="1:5" ht="21.75" customHeight="1" x14ac:dyDescent="0.25">
      <c r="A92" s="2" t="s">
        <v>517</v>
      </c>
      <c r="B92" s="2" t="s">
        <v>12</v>
      </c>
      <c r="C92" s="3">
        <v>175574</v>
      </c>
      <c r="D92" s="3">
        <v>0</v>
      </c>
      <c r="E92" s="3">
        <v>175574</v>
      </c>
    </row>
    <row r="93" spans="1:5" ht="21.75" customHeight="1" x14ac:dyDescent="0.25">
      <c r="A93" s="2" t="s">
        <v>518</v>
      </c>
      <c r="B93" s="2" t="s">
        <v>12</v>
      </c>
      <c r="C93" s="3">
        <v>222116</v>
      </c>
      <c r="D93" s="3">
        <v>0</v>
      </c>
      <c r="E93" s="3">
        <v>222116</v>
      </c>
    </row>
    <row r="94" spans="1:5" ht="21.75" customHeight="1" x14ac:dyDescent="0.25">
      <c r="A94" s="2" t="s">
        <v>519</v>
      </c>
      <c r="B94" s="2" t="s">
        <v>12</v>
      </c>
      <c r="C94" s="3">
        <v>1106934</v>
      </c>
      <c r="D94" s="3">
        <v>0</v>
      </c>
      <c r="E94" s="3">
        <v>1106934</v>
      </c>
    </row>
    <row r="95" spans="1:5" ht="21.75" customHeight="1" x14ac:dyDescent="0.25">
      <c r="A95" s="2" t="s">
        <v>520</v>
      </c>
      <c r="B95" s="2" t="s">
        <v>12</v>
      </c>
      <c r="C95" s="3">
        <v>222116</v>
      </c>
      <c r="D95" s="3">
        <v>0</v>
      </c>
      <c r="E95" s="3">
        <v>222116</v>
      </c>
    </row>
    <row r="96" spans="1:5" ht="21.75" customHeight="1" x14ac:dyDescent="0.25">
      <c r="A96" s="2" t="s">
        <v>521</v>
      </c>
      <c r="B96" s="2" t="s">
        <v>12</v>
      </c>
      <c r="C96" s="3">
        <v>1246880</v>
      </c>
      <c r="D96" s="3">
        <v>0</v>
      </c>
      <c r="E96" s="3">
        <v>1246880</v>
      </c>
    </row>
    <row r="97" spans="1:5" ht="21.75" customHeight="1" x14ac:dyDescent="0.25">
      <c r="A97" s="2" t="s">
        <v>522</v>
      </c>
      <c r="B97" s="2" t="s">
        <v>12</v>
      </c>
      <c r="C97" s="3">
        <v>505278</v>
      </c>
      <c r="D97" s="3">
        <v>0</v>
      </c>
      <c r="E97" s="3">
        <v>505278</v>
      </c>
    </row>
    <row r="98" spans="1:5" ht="21.75" customHeight="1" x14ac:dyDescent="0.25">
      <c r="A98" s="2" t="s">
        <v>523</v>
      </c>
      <c r="B98" s="2" t="s">
        <v>12</v>
      </c>
      <c r="C98" s="3">
        <v>1723358</v>
      </c>
      <c r="D98" s="3">
        <v>0</v>
      </c>
      <c r="E98" s="3">
        <v>1723358</v>
      </c>
    </row>
    <row r="99" spans="1:5" ht="21.75" customHeight="1" x14ac:dyDescent="0.25">
      <c r="A99" s="2" t="s">
        <v>524</v>
      </c>
      <c r="B99" s="2" t="s">
        <v>12</v>
      </c>
      <c r="C99" s="3">
        <v>838320</v>
      </c>
      <c r="D99" s="3">
        <v>0</v>
      </c>
      <c r="E99" s="3">
        <v>838320</v>
      </c>
    </row>
    <row r="100" spans="1:5" ht="21.75" customHeight="1" x14ac:dyDescent="0.25">
      <c r="A100" s="2" t="s">
        <v>525</v>
      </c>
      <c r="B100" s="2" t="s">
        <v>12</v>
      </c>
      <c r="C100" s="3">
        <v>960072</v>
      </c>
      <c r="D100" s="3">
        <v>0</v>
      </c>
      <c r="E100" s="3">
        <v>960072</v>
      </c>
    </row>
    <row r="101" spans="1:5" ht="21.75" customHeight="1" x14ac:dyDescent="0.25">
      <c r="A101" s="2" t="s">
        <v>526</v>
      </c>
      <c r="B101" s="2" t="s">
        <v>12</v>
      </c>
      <c r="C101" s="3">
        <v>444232</v>
      </c>
      <c r="D101" s="3">
        <v>0</v>
      </c>
      <c r="E101" s="3">
        <v>444232</v>
      </c>
    </row>
    <row r="102" spans="1:5" ht="21.75" customHeight="1" x14ac:dyDescent="0.25">
      <c r="A102" s="2" t="s">
        <v>527</v>
      </c>
      <c r="B102" s="2" t="s">
        <v>12</v>
      </c>
      <c r="C102" s="3">
        <v>333306</v>
      </c>
      <c r="D102" s="3">
        <v>0</v>
      </c>
      <c r="E102" s="3">
        <v>333306</v>
      </c>
    </row>
    <row r="103" spans="1:5" ht="21.75" customHeight="1" x14ac:dyDescent="0.25">
      <c r="A103" s="2" t="s">
        <v>528</v>
      </c>
      <c r="B103" s="2" t="s">
        <v>12</v>
      </c>
      <c r="C103" s="3">
        <v>849146</v>
      </c>
      <c r="D103" s="3">
        <v>0</v>
      </c>
      <c r="E103" s="3">
        <v>849146</v>
      </c>
    </row>
    <row r="104" spans="1:5" ht="21.75" customHeight="1" x14ac:dyDescent="0.25">
      <c r="A104" s="2" t="s">
        <v>529</v>
      </c>
      <c r="B104" s="2" t="s">
        <v>12</v>
      </c>
      <c r="C104" s="3">
        <v>397690</v>
      </c>
      <c r="D104" s="3">
        <v>0</v>
      </c>
      <c r="E104" s="3">
        <v>397690</v>
      </c>
    </row>
    <row r="105" spans="1:5" ht="21.75" customHeight="1" x14ac:dyDescent="0.25">
      <c r="A105" s="2" t="s">
        <v>530</v>
      </c>
      <c r="B105" s="2" t="s">
        <v>12</v>
      </c>
      <c r="C105" s="3">
        <v>627030</v>
      </c>
      <c r="D105" s="3">
        <v>0</v>
      </c>
      <c r="E105" s="3">
        <v>627030</v>
      </c>
    </row>
    <row r="106" spans="1:5" ht="21.75" customHeight="1" x14ac:dyDescent="0.25">
      <c r="A106" s="2" t="s">
        <v>531</v>
      </c>
      <c r="B106" s="2" t="s">
        <v>12</v>
      </c>
      <c r="C106" s="3">
        <v>1293642</v>
      </c>
      <c r="D106" s="3">
        <v>0</v>
      </c>
      <c r="E106" s="3">
        <v>1293642</v>
      </c>
    </row>
    <row r="107" spans="1:5" ht="21.75" customHeight="1" x14ac:dyDescent="0.25">
      <c r="A107" s="2" t="s">
        <v>532</v>
      </c>
      <c r="B107" s="2" t="s">
        <v>12</v>
      </c>
      <c r="C107" s="3">
        <v>1436694</v>
      </c>
      <c r="D107" s="3">
        <v>0</v>
      </c>
      <c r="E107" s="3">
        <v>1436694</v>
      </c>
    </row>
    <row r="108" spans="1:5" ht="21.75" customHeight="1" x14ac:dyDescent="0.25">
      <c r="A108" s="2" t="s">
        <v>533</v>
      </c>
      <c r="B108" s="2" t="s">
        <v>12</v>
      </c>
      <c r="C108" s="3">
        <v>444232</v>
      </c>
      <c r="D108" s="3">
        <v>0</v>
      </c>
      <c r="E108" s="3">
        <v>444232</v>
      </c>
    </row>
    <row r="109" spans="1:5" ht="21.75" customHeight="1" x14ac:dyDescent="0.25">
      <c r="A109" s="2" t="s">
        <v>534</v>
      </c>
      <c r="B109" s="2" t="s">
        <v>12</v>
      </c>
      <c r="C109" s="3">
        <v>1100238</v>
      </c>
      <c r="D109" s="3">
        <v>0</v>
      </c>
      <c r="E109" s="3">
        <v>1100238</v>
      </c>
    </row>
    <row r="110" spans="1:5" ht="21.75" customHeight="1" x14ac:dyDescent="0.25">
      <c r="A110" s="2" t="s">
        <v>535</v>
      </c>
      <c r="B110" s="2" t="s">
        <v>12</v>
      </c>
      <c r="C110" s="3">
        <v>504524</v>
      </c>
      <c r="D110" s="3">
        <v>0</v>
      </c>
      <c r="E110" s="3">
        <v>504524</v>
      </c>
    </row>
    <row r="111" spans="1:5" ht="21.75" customHeight="1" x14ac:dyDescent="0.25">
      <c r="A111" s="2" t="s">
        <v>536</v>
      </c>
      <c r="B111" s="2" t="s">
        <v>12</v>
      </c>
      <c r="C111" s="3">
        <v>948756</v>
      </c>
      <c r="D111" s="3">
        <v>21080</v>
      </c>
      <c r="E111" s="3">
        <v>927676</v>
      </c>
    </row>
    <row r="112" spans="1:5" ht="21.75" customHeight="1" x14ac:dyDescent="0.25">
      <c r="A112" s="2" t="s">
        <v>537</v>
      </c>
      <c r="B112" s="2" t="s">
        <v>12</v>
      </c>
      <c r="C112" s="3">
        <v>3407334</v>
      </c>
      <c r="D112" s="3">
        <v>0</v>
      </c>
      <c r="E112" s="3">
        <v>3407334</v>
      </c>
    </row>
    <row r="113" spans="1:5" ht="21.75" customHeight="1" x14ac:dyDescent="0.25">
      <c r="A113" s="2" t="s">
        <v>538</v>
      </c>
      <c r="B113" s="2" t="s">
        <v>12</v>
      </c>
      <c r="C113" s="3">
        <v>1751894</v>
      </c>
      <c r="D113" s="3">
        <v>0</v>
      </c>
      <c r="E113" s="3">
        <v>1751894</v>
      </c>
    </row>
    <row r="114" spans="1:5" ht="21.75" customHeight="1" x14ac:dyDescent="0.25">
      <c r="A114" s="2" t="s">
        <v>539</v>
      </c>
      <c r="B114" s="2" t="s">
        <v>12</v>
      </c>
      <c r="C114" s="3">
        <v>924400</v>
      </c>
      <c r="D114" s="3">
        <v>0</v>
      </c>
      <c r="E114" s="3">
        <v>924400</v>
      </c>
    </row>
    <row r="115" spans="1:5" ht="21.75" customHeight="1" x14ac:dyDescent="0.25">
      <c r="A115" s="2" t="s">
        <v>540</v>
      </c>
      <c r="B115" s="2" t="s">
        <v>12</v>
      </c>
      <c r="C115" s="3">
        <v>328362</v>
      </c>
      <c r="D115" s="3">
        <v>0</v>
      </c>
      <c r="E115" s="3">
        <v>328362</v>
      </c>
    </row>
    <row r="116" spans="1:5" ht="21.75" customHeight="1" x14ac:dyDescent="0.25">
      <c r="A116" s="2" t="s">
        <v>541</v>
      </c>
      <c r="B116" s="2" t="s">
        <v>12</v>
      </c>
      <c r="C116" s="3">
        <v>1146780</v>
      </c>
      <c r="D116" s="3">
        <v>0</v>
      </c>
      <c r="E116" s="3">
        <v>1146780</v>
      </c>
    </row>
    <row r="117" spans="1:5" ht="21.75" customHeight="1" x14ac:dyDescent="0.25">
      <c r="A117" s="2" t="s">
        <v>542</v>
      </c>
      <c r="B117" s="2" t="s">
        <v>12</v>
      </c>
      <c r="C117" s="3">
        <v>555422</v>
      </c>
      <c r="D117" s="3">
        <v>0</v>
      </c>
      <c r="E117" s="3">
        <v>555422</v>
      </c>
    </row>
    <row r="118" spans="1:5" ht="21.75" customHeight="1" x14ac:dyDescent="0.25">
      <c r="A118" s="2" t="s">
        <v>543</v>
      </c>
      <c r="B118" s="2" t="s">
        <v>12</v>
      </c>
      <c r="C118" s="3">
        <v>1804670</v>
      </c>
      <c r="D118" s="3">
        <v>18150</v>
      </c>
      <c r="E118" s="3">
        <v>1786520</v>
      </c>
    </row>
    <row r="119" spans="1:5" ht="21.75" customHeight="1" x14ac:dyDescent="0.25">
      <c r="A119" s="2" t="s">
        <v>544</v>
      </c>
      <c r="B119" s="2" t="s">
        <v>12</v>
      </c>
      <c r="C119" s="3">
        <v>286764</v>
      </c>
      <c r="D119" s="3">
        <v>0</v>
      </c>
      <c r="E119" s="3">
        <v>286764</v>
      </c>
    </row>
    <row r="120" spans="1:5" ht="21.75" customHeight="1" x14ac:dyDescent="0.25">
      <c r="A120" s="2" t="s">
        <v>545</v>
      </c>
      <c r="B120" s="2" t="s">
        <v>12</v>
      </c>
      <c r="C120" s="3">
        <v>469298</v>
      </c>
      <c r="D120" s="3">
        <v>0</v>
      </c>
      <c r="E120" s="3">
        <v>469298</v>
      </c>
    </row>
    <row r="121" spans="1:5" ht="21.75" customHeight="1" x14ac:dyDescent="0.25">
      <c r="A121" s="2" t="s">
        <v>546</v>
      </c>
      <c r="B121" s="2" t="s">
        <v>12</v>
      </c>
      <c r="C121" s="3">
        <v>1293642</v>
      </c>
      <c r="D121" s="3">
        <v>0</v>
      </c>
      <c r="E121" s="3">
        <v>1293642</v>
      </c>
    </row>
    <row r="122" spans="1:5" ht="21.75" customHeight="1" x14ac:dyDescent="0.25">
      <c r="A122" s="2" t="s">
        <v>547</v>
      </c>
      <c r="B122" s="2" t="s">
        <v>12</v>
      </c>
      <c r="C122" s="3">
        <v>515840</v>
      </c>
      <c r="D122" s="3">
        <v>0</v>
      </c>
      <c r="E122" s="3">
        <v>515840</v>
      </c>
    </row>
    <row r="123" spans="1:5" ht="21.75" customHeight="1" x14ac:dyDescent="0.25">
      <c r="A123" s="2" t="s">
        <v>548</v>
      </c>
      <c r="B123" s="2" t="s">
        <v>12</v>
      </c>
      <c r="C123" s="3">
        <v>1264766</v>
      </c>
      <c r="D123" s="3">
        <v>0</v>
      </c>
      <c r="E123" s="3">
        <v>1264766</v>
      </c>
    </row>
    <row r="124" spans="1:5" ht="21.75" customHeight="1" x14ac:dyDescent="0.25">
      <c r="A124" s="2" t="s">
        <v>549</v>
      </c>
      <c r="B124" s="2" t="s">
        <v>12</v>
      </c>
      <c r="C124" s="3">
        <v>222116</v>
      </c>
      <c r="D124" s="3">
        <v>0</v>
      </c>
      <c r="E124" s="3">
        <v>222116</v>
      </c>
    </row>
    <row r="125" spans="1:5" ht="21.75" customHeight="1" x14ac:dyDescent="0.25">
      <c r="A125" s="2" t="s">
        <v>550</v>
      </c>
      <c r="B125" s="2" t="s">
        <v>12</v>
      </c>
      <c r="C125" s="3">
        <v>515840</v>
      </c>
      <c r="D125" s="3">
        <v>0</v>
      </c>
      <c r="E125" s="3">
        <v>515840</v>
      </c>
    </row>
    <row r="126" spans="1:5" ht="21.75" customHeight="1" x14ac:dyDescent="0.25">
      <c r="A126" s="2" t="s">
        <v>551</v>
      </c>
      <c r="B126" s="2" t="s">
        <v>12</v>
      </c>
      <c r="C126" s="3">
        <v>644916</v>
      </c>
      <c r="D126" s="3">
        <v>0</v>
      </c>
      <c r="E126" s="3">
        <v>644916</v>
      </c>
    </row>
    <row r="127" spans="1:5" ht="21.75" customHeight="1" x14ac:dyDescent="0.25">
      <c r="A127" s="2" t="s">
        <v>552</v>
      </c>
      <c r="B127" s="2" t="s">
        <v>12</v>
      </c>
      <c r="C127" s="3">
        <v>1726784</v>
      </c>
      <c r="D127" s="3">
        <v>0</v>
      </c>
      <c r="E127" s="3">
        <v>1726784</v>
      </c>
    </row>
    <row r="128" spans="1:5" ht="21.75" customHeight="1" x14ac:dyDescent="0.25">
      <c r="A128" s="2" t="s">
        <v>553</v>
      </c>
      <c r="B128" s="2" t="s">
        <v>12</v>
      </c>
      <c r="C128" s="3">
        <v>480168</v>
      </c>
      <c r="D128" s="3">
        <v>0</v>
      </c>
      <c r="E128" s="3">
        <v>480168</v>
      </c>
    </row>
    <row r="129" spans="1:5" ht="21.75" customHeight="1" x14ac:dyDescent="0.25">
      <c r="A129" s="2" t="s">
        <v>554</v>
      </c>
      <c r="B129" s="2" t="s">
        <v>12</v>
      </c>
      <c r="C129" s="3">
        <v>627030</v>
      </c>
      <c r="D129" s="3">
        <v>0</v>
      </c>
      <c r="E129" s="3">
        <v>627030</v>
      </c>
    </row>
    <row r="130" spans="1:5" ht="21.75" customHeight="1" x14ac:dyDescent="0.25">
      <c r="A130" s="2" t="s">
        <v>555</v>
      </c>
      <c r="B130" s="2" t="s">
        <v>12</v>
      </c>
      <c r="C130" s="3">
        <v>1605296</v>
      </c>
      <c r="D130" s="3">
        <v>0</v>
      </c>
      <c r="E130" s="3">
        <v>1605296</v>
      </c>
    </row>
    <row r="131" spans="1:5" ht="21.75" customHeight="1" x14ac:dyDescent="0.25">
      <c r="A131" s="2" t="s">
        <v>556</v>
      </c>
      <c r="B131" s="2" t="s">
        <v>12</v>
      </c>
      <c r="C131" s="3">
        <v>1182452</v>
      </c>
      <c r="D131" s="3">
        <v>0</v>
      </c>
      <c r="E131" s="3">
        <v>1182452</v>
      </c>
    </row>
    <row r="132" spans="1:5" ht="21.75" customHeight="1" x14ac:dyDescent="0.25">
      <c r="A132" s="2" t="s">
        <v>557</v>
      </c>
      <c r="B132" s="2" t="s">
        <v>12</v>
      </c>
      <c r="C132" s="3">
        <v>1619592</v>
      </c>
      <c r="D132" s="3">
        <v>0</v>
      </c>
      <c r="E132" s="3">
        <v>1619592</v>
      </c>
    </row>
    <row r="133" spans="1:5" ht="21.75" customHeight="1" x14ac:dyDescent="0.25">
      <c r="A133" s="2" t="s">
        <v>558</v>
      </c>
      <c r="B133" s="2" t="s">
        <v>12</v>
      </c>
      <c r="C133" s="3">
        <v>666612</v>
      </c>
      <c r="D133" s="3">
        <v>0</v>
      </c>
      <c r="E133" s="3">
        <v>666612</v>
      </c>
    </row>
    <row r="134" spans="1:5" ht="21.75" customHeight="1" x14ac:dyDescent="0.25">
      <c r="A134" s="2" t="s">
        <v>559</v>
      </c>
      <c r="B134" s="2" t="s">
        <v>12</v>
      </c>
      <c r="C134" s="3">
        <v>368978</v>
      </c>
      <c r="D134" s="3">
        <v>0</v>
      </c>
      <c r="E134" s="3">
        <v>368978</v>
      </c>
    </row>
    <row r="135" spans="1:5" ht="21.75" customHeight="1" x14ac:dyDescent="0.25">
      <c r="A135" s="2" t="s">
        <v>560</v>
      </c>
      <c r="B135" s="2" t="s">
        <v>12</v>
      </c>
      <c r="C135" s="3">
        <v>2823948</v>
      </c>
      <c r="D135" s="3">
        <v>0</v>
      </c>
      <c r="E135" s="3">
        <v>2823948</v>
      </c>
    </row>
    <row r="136" spans="1:5" ht="21.75" customHeight="1" x14ac:dyDescent="0.25">
      <c r="A136" s="2" t="s">
        <v>561</v>
      </c>
      <c r="B136" s="2" t="s">
        <v>12</v>
      </c>
      <c r="C136" s="3">
        <v>293724</v>
      </c>
      <c r="D136" s="3">
        <v>0</v>
      </c>
      <c r="E136" s="3">
        <v>293724</v>
      </c>
    </row>
    <row r="137" spans="1:5" ht="21.75" customHeight="1" x14ac:dyDescent="0.25">
      <c r="A137" s="2" t="s">
        <v>562</v>
      </c>
      <c r="B137" s="2" t="s">
        <v>12</v>
      </c>
      <c r="C137" s="3">
        <v>368978</v>
      </c>
      <c r="D137" s="3">
        <v>0</v>
      </c>
      <c r="E137" s="3">
        <v>368978</v>
      </c>
    </row>
    <row r="138" spans="1:5" ht="21.75" customHeight="1" x14ac:dyDescent="0.25">
      <c r="A138" s="2" t="s">
        <v>563</v>
      </c>
      <c r="B138" s="2" t="s">
        <v>12</v>
      </c>
      <c r="C138" s="3">
        <v>1513671</v>
      </c>
      <c r="D138" s="3">
        <v>0</v>
      </c>
      <c r="E138" s="3">
        <v>1513671</v>
      </c>
    </row>
    <row r="139" spans="1:5" ht="21.75" customHeight="1" x14ac:dyDescent="0.25">
      <c r="A139" s="2" t="s">
        <v>564</v>
      </c>
      <c r="B139" s="2" t="s">
        <v>12</v>
      </c>
      <c r="C139" s="3">
        <v>392300</v>
      </c>
      <c r="D139" s="3">
        <v>0</v>
      </c>
      <c r="E139" s="3">
        <v>392300</v>
      </c>
    </row>
    <row r="140" spans="1:5" ht="21.75" customHeight="1" x14ac:dyDescent="0.25">
      <c r="A140" s="2" t="s">
        <v>565</v>
      </c>
      <c r="B140" s="2" t="s">
        <v>12</v>
      </c>
      <c r="C140" s="3">
        <v>4307693</v>
      </c>
      <c r="D140" s="3">
        <v>0</v>
      </c>
      <c r="E140" s="3">
        <v>4307693</v>
      </c>
    </row>
    <row r="141" spans="1:5" ht="21.75" customHeight="1" x14ac:dyDescent="0.25">
      <c r="A141" s="2" t="s">
        <v>566</v>
      </c>
      <c r="B141" s="2" t="s">
        <v>12</v>
      </c>
      <c r="C141" s="3">
        <v>800071</v>
      </c>
      <c r="D141" s="3">
        <v>0</v>
      </c>
      <c r="E141" s="3">
        <v>800071</v>
      </c>
    </row>
    <row r="142" spans="1:5" ht="21.75" customHeight="1" x14ac:dyDescent="0.25">
      <c r="A142" s="2" t="s">
        <v>567</v>
      </c>
      <c r="B142" s="2" t="s">
        <v>12</v>
      </c>
      <c r="C142" s="3">
        <v>737956</v>
      </c>
      <c r="D142" s="3">
        <v>0</v>
      </c>
      <c r="E142" s="3">
        <v>737956</v>
      </c>
    </row>
    <row r="143" spans="1:5" ht="21.75" customHeight="1" x14ac:dyDescent="0.25">
      <c r="A143" s="2" t="s">
        <v>568</v>
      </c>
      <c r="B143" s="2" t="s">
        <v>12</v>
      </c>
      <c r="C143" s="3">
        <v>666348</v>
      </c>
      <c r="D143" s="3">
        <v>0</v>
      </c>
      <c r="E143" s="3">
        <v>666348</v>
      </c>
    </row>
    <row r="144" spans="1:5" ht="21.75" customHeight="1" x14ac:dyDescent="0.25">
      <c r="A144" s="2" t="s">
        <v>569</v>
      </c>
      <c r="B144" s="2" t="s">
        <v>12</v>
      </c>
      <c r="C144" s="3">
        <v>1352657</v>
      </c>
      <c r="D144" s="3">
        <v>0</v>
      </c>
      <c r="E144" s="3">
        <v>1352657</v>
      </c>
    </row>
    <row r="145" spans="1:5" ht="21.75" customHeight="1" x14ac:dyDescent="0.25">
      <c r="A145" s="2" t="s">
        <v>570</v>
      </c>
      <c r="B145" s="2" t="s">
        <v>12</v>
      </c>
      <c r="C145" s="3">
        <v>368978</v>
      </c>
      <c r="D145" s="3">
        <v>0</v>
      </c>
      <c r="E145" s="3">
        <v>368978</v>
      </c>
    </row>
    <row r="146" spans="1:5" ht="21.75" customHeight="1" x14ac:dyDescent="0.25">
      <c r="A146" s="2" t="s">
        <v>571</v>
      </c>
      <c r="B146" s="2" t="s">
        <v>12</v>
      </c>
      <c r="C146" s="3">
        <v>1440108</v>
      </c>
      <c r="D146" s="3">
        <v>0</v>
      </c>
      <c r="E146" s="3">
        <v>1440108</v>
      </c>
    </row>
    <row r="147" spans="1:5" ht="21.75" customHeight="1" x14ac:dyDescent="0.25">
      <c r="A147" s="2" t="s">
        <v>572</v>
      </c>
      <c r="B147" s="2" t="s">
        <v>12</v>
      </c>
      <c r="C147" s="3">
        <v>4601562</v>
      </c>
      <c r="D147" s="3">
        <v>0</v>
      </c>
      <c r="E147" s="3">
        <v>4601562</v>
      </c>
    </row>
    <row r="148" spans="1:5" ht="21.75" customHeight="1" x14ac:dyDescent="0.25">
      <c r="A148" s="2" t="s">
        <v>573</v>
      </c>
      <c r="B148" s="2" t="s">
        <v>12</v>
      </c>
      <c r="C148" s="3">
        <v>1293378</v>
      </c>
      <c r="D148" s="3">
        <v>0</v>
      </c>
      <c r="E148" s="3">
        <v>1293378</v>
      </c>
    </row>
    <row r="149" spans="1:5" ht="21.75" customHeight="1" x14ac:dyDescent="0.25">
      <c r="A149" s="2" t="s">
        <v>574</v>
      </c>
      <c r="B149" s="2" t="s">
        <v>12</v>
      </c>
      <c r="C149" s="3">
        <v>1415450</v>
      </c>
      <c r="D149" s="3">
        <v>0</v>
      </c>
      <c r="E149" s="3">
        <v>1415450</v>
      </c>
    </row>
    <row r="150" spans="1:5" ht="21.75" customHeight="1" x14ac:dyDescent="0.25">
      <c r="A150" s="2" t="s">
        <v>575</v>
      </c>
      <c r="B150" s="2" t="s">
        <v>12</v>
      </c>
      <c r="C150" s="3">
        <v>1572918</v>
      </c>
      <c r="D150" s="3">
        <v>0</v>
      </c>
      <c r="E150" s="3">
        <v>1572918</v>
      </c>
    </row>
    <row r="151" spans="1:5" ht="21.75" customHeight="1" x14ac:dyDescent="0.25">
      <c r="A151" s="2" t="s">
        <v>576</v>
      </c>
      <c r="B151" s="2" t="s">
        <v>12</v>
      </c>
      <c r="C151" s="3">
        <v>1873878</v>
      </c>
      <c r="D151" s="3">
        <v>0</v>
      </c>
      <c r="E151" s="3">
        <v>1873878</v>
      </c>
    </row>
    <row r="152" spans="1:5" ht="21.75" customHeight="1" x14ac:dyDescent="0.25">
      <c r="A152" s="2" t="s">
        <v>577</v>
      </c>
      <c r="B152" s="2" t="s">
        <v>12</v>
      </c>
      <c r="C152" s="3">
        <v>555422</v>
      </c>
      <c r="D152" s="3">
        <v>0</v>
      </c>
      <c r="E152" s="3">
        <v>555422</v>
      </c>
    </row>
    <row r="153" spans="1:5" ht="21.75" customHeight="1" x14ac:dyDescent="0.25">
      <c r="A153" s="2" t="s">
        <v>578</v>
      </c>
      <c r="B153" s="2" t="s">
        <v>12</v>
      </c>
      <c r="C153" s="3">
        <v>444496</v>
      </c>
      <c r="D153" s="3">
        <v>0</v>
      </c>
      <c r="E153" s="3">
        <v>444496</v>
      </c>
    </row>
    <row r="154" spans="1:5" ht="21.75" customHeight="1" x14ac:dyDescent="0.25">
      <c r="A154" s="2" t="s">
        <v>579</v>
      </c>
      <c r="B154" s="2" t="s">
        <v>12</v>
      </c>
      <c r="C154" s="3">
        <v>146862</v>
      </c>
      <c r="D154" s="3">
        <v>0</v>
      </c>
      <c r="E154" s="3">
        <v>146862</v>
      </c>
    </row>
    <row r="155" spans="1:5" ht="21.75" customHeight="1" x14ac:dyDescent="0.25">
      <c r="A155" s="2" t="s">
        <v>580</v>
      </c>
      <c r="B155" s="2" t="s">
        <v>12</v>
      </c>
      <c r="C155" s="3">
        <v>368978</v>
      </c>
      <c r="D155" s="3">
        <v>0</v>
      </c>
      <c r="E155" s="3">
        <v>368978</v>
      </c>
    </row>
    <row r="156" spans="1:5" ht="21.75" customHeight="1" x14ac:dyDescent="0.25">
      <c r="A156" s="2" t="s">
        <v>581</v>
      </c>
      <c r="B156" s="2" t="s">
        <v>12</v>
      </c>
      <c r="C156" s="3">
        <v>1182188</v>
      </c>
      <c r="D156" s="3">
        <v>0</v>
      </c>
      <c r="E156" s="3">
        <v>1182188</v>
      </c>
    </row>
    <row r="157" spans="1:5" ht="21.75" customHeight="1" x14ac:dyDescent="0.25">
      <c r="A157" s="2" t="s">
        <v>582</v>
      </c>
      <c r="B157" s="2" t="s">
        <v>12</v>
      </c>
      <c r="C157" s="3">
        <v>2900370</v>
      </c>
      <c r="D157" s="3">
        <v>0</v>
      </c>
      <c r="E157" s="3">
        <v>2900370</v>
      </c>
    </row>
    <row r="158" spans="1:5" ht="21.75" customHeight="1" x14ac:dyDescent="0.25">
      <c r="A158" s="2" t="s">
        <v>583</v>
      </c>
      <c r="B158" s="2" t="s">
        <v>12</v>
      </c>
      <c r="C158" s="3">
        <v>1245217</v>
      </c>
      <c r="D158" s="3">
        <v>0</v>
      </c>
      <c r="E158" s="3">
        <v>1245217</v>
      </c>
    </row>
    <row r="159" spans="1:5" ht="21.75" customHeight="1" x14ac:dyDescent="0.25">
      <c r="A159" s="2" t="s">
        <v>584</v>
      </c>
      <c r="B159" s="2" t="s">
        <v>12</v>
      </c>
      <c r="C159" s="3">
        <v>1770044</v>
      </c>
      <c r="D159" s="3">
        <v>0</v>
      </c>
      <c r="E159" s="3">
        <v>1770044</v>
      </c>
    </row>
    <row r="160" spans="1:5" ht="21.75" customHeight="1" x14ac:dyDescent="0.25">
      <c r="A160" s="2" t="s">
        <v>585</v>
      </c>
      <c r="B160" s="2" t="s">
        <v>12</v>
      </c>
      <c r="C160" s="3">
        <v>5153144</v>
      </c>
      <c r="D160" s="3">
        <v>117690</v>
      </c>
      <c r="E160" s="3">
        <v>5035454</v>
      </c>
    </row>
    <row r="161" spans="1:5" ht="21.75" customHeight="1" x14ac:dyDescent="0.25">
      <c r="A161" s="2" t="s">
        <v>586</v>
      </c>
      <c r="B161" s="2" t="s">
        <v>12</v>
      </c>
      <c r="C161" s="3">
        <v>1099264</v>
      </c>
      <c r="D161" s="3">
        <v>0</v>
      </c>
      <c r="E161" s="3">
        <v>1099264</v>
      </c>
    </row>
    <row r="162" spans="1:5" ht="21.75" customHeight="1" x14ac:dyDescent="0.25">
      <c r="A162" s="2" t="s">
        <v>587</v>
      </c>
      <c r="B162" s="2" t="s">
        <v>12</v>
      </c>
      <c r="C162" s="3">
        <v>555422</v>
      </c>
      <c r="D162" s="3">
        <v>0</v>
      </c>
      <c r="E162" s="3">
        <v>555422</v>
      </c>
    </row>
    <row r="163" spans="1:5" ht="21.75" customHeight="1" x14ac:dyDescent="0.25">
      <c r="A163" s="2" t="s">
        <v>588</v>
      </c>
      <c r="B163" s="2" t="s">
        <v>12</v>
      </c>
      <c r="C163" s="3">
        <v>1554812</v>
      </c>
      <c r="D163" s="3">
        <v>0</v>
      </c>
      <c r="E163" s="3">
        <v>1554812</v>
      </c>
    </row>
    <row r="164" spans="1:5" ht="21.75" customHeight="1" x14ac:dyDescent="0.25">
      <c r="A164" s="2" t="s">
        <v>589</v>
      </c>
      <c r="B164" s="2" t="s">
        <v>12</v>
      </c>
      <c r="C164" s="3">
        <v>368978</v>
      </c>
      <c r="D164" s="3">
        <v>0</v>
      </c>
      <c r="E164" s="3">
        <v>368978</v>
      </c>
    </row>
    <row r="165" spans="1:5" ht="21.75" customHeight="1" x14ac:dyDescent="0.25">
      <c r="A165" s="2" t="s">
        <v>590</v>
      </c>
      <c r="B165" s="2" t="s">
        <v>12</v>
      </c>
      <c r="C165" s="3">
        <v>1662676</v>
      </c>
      <c r="D165" s="3">
        <v>0</v>
      </c>
      <c r="E165" s="3">
        <v>1662676</v>
      </c>
    </row>
    <row r="166" spans="1:5" ht="21.75" customHeight="1" x14ac:dyDescent="0.25">
      <c r="A166" s="2" t="s">
        <v>591</v>
      </c>
      <c r="B166" s="2" t="s">
        <v>12</v>
      </c>
      <c r="C166" s="3">
        <v>1146780</v>
      </c>
      <c r="D166" s="3">
        <v>0</v>
      </c>
      <c r="E166" s="3">
        <v>1146780</v>
      </c>
    </row>
    <row r="167" spans="1:5" ht="21.75" customHeight="1" x14ac:dyDescent="0.25">
      <c r="A167" s="2" t="s">
        <v>592</v>
      </c>
      <c r="B167" s="2" t="s">
        <v>12</v>
      </c>
      <c r="C167" s="3">
        <v>2106456</v>
      </c>
      <c r="D167" s="3">
        <v>0</v>
      </c>
      <c r="E167" s="3">
        <v>2106456</v>
      </c>
    </row>
    <row r="168" spans="1:5" ht="21.75" customHeight="1" x14ac:dyDescent="0.25">
      <c r="A168" s="2" t="s">
        <v>593</v>
      </c>
      <c r="B168" s="2" t="s">
        <v>12</v>
      </c>
      <c r="C168" s="3">
        <v>1848536</v>
      </c>
      <c r="D168" s="3">
        <v>0</v>
      </c>
      <c r="E168" s="3">
        <v>1848536</v>
      </c>
    </row>
    <row r="169" spans="1:5" ht="21.75" customHeight="1" x14ac:dyDescent="0.25">
      <c r="A169" s="2" t="s">
        <v>594</v>
      </c>
      <c r="B169" s="2" t="s">
        <v>12</v>
      </c>
      <c r="C169" s="3">
        <v>627030</v>
      </c>
      <c r="D169" s="3">
        <v>0</v>
      </c>
      <c r="E169" s="3">
        <v>627030</v>
      </c>
    </row>
    <row r="170" spans="1:5" ht="21.75" customHeight="1" x14ac:dyDescent="0.25">
      <c r="A170" s="2" t="s">
        <v>595</v>
      </c>
      <c r="B170" s="2" t="s">
        <v>12</v>
      </c>
      <c r="C170" s="3">
        <v>953112</v>
      </c>
      <c r="D170" s="3">
        <v>0</v>
      </c>
      <c r="E170" s="3">
        <v>953112</v>
      </c>
    </row>
    <row r="171" spans="1:5" ht="21.75" customHeight="1" x14ac:dyDescent="0.25">
      <c r="A171" s="2" t="s">
        <v>596</v>
      </c>
      <c r="B171" s="2" t="s">
        <v>12</v>
      </c>
      <c r="C171" s="3">
        <v>247226</v>
      </c>
      <c r="D171" s="3">
        <v>0</v>
      </c>
      <c r="E171" s="3">
        <v>247226</v>
      </c>
    </row>
    <row r="172" spans="1:5" ht="21.75" customHeight="1" x14ac:dyDescent="0.25">
      <c r="A172" s="2" t="s">
        <v>597</v>
      </c>
      <c r="B172" s="2" t="s">
        <v>12</v>
      </c>
      <c r="C172" s="3">
        <v>222116</v>
      </c>
      <c r="D172" s="3">
        <v>0</v>
      </c>
      <c r="E172" s="3">
        <v>222116</v>
      </c>
    </row>
    <row r="173" spans="1:5" ht="21.75" customHeight="1" x14ac:dyDescent="0.25">
      <c r="A173" s="2" t="s">
        <v>598</v>
      </c>
      <c r="B173" s="2" t="s">
        <v>12</v>
      </c>
      <c r="C173" s="3">
        <v>1877248</v>
      </c>
      <c r="D173" s="3">
        <v>0</v>
      </c>
      <c r="E173" s="3">
        <v>1877248</v>
      </c>
    </row>
    <row r="174" spans="1:5" ht="21.75" customHeight="1" x14ac:dyDescent="0.25">
      <c r="A174" s="2" t="s">
        <v>599</v>
      </c>
      <c r="B174" s="2" t="s">
        <v>12</v>
      </c>
      <c r="C174" s="3">
        <v>591094</v>
      </c>
      <c r="D174" s="3">
        <v>0</v>
      </c>
      <c r="E174" s="3">
        <v>591094</v>
      </c>
    </row>
    <row r="175" spans="1:5" ht="21.75" customHeight="1" x14ac:dyDescent="0.25">
      <c r="A175" s="2" t="s">
        <v>600</v>
      </c>
      <c r="B175" s="2" t="s">
        <v>12</v>
      </c>
      <c r="C175" s="3">
        <v>849146</v>
      </c>
      <c r="D175" s="3">
        <v>0</v>
      </c>
      <c r="E175" s="3">
        <v>849146</v>
      </c>
    </row>
    <row r="176" spans="1:5" ht="21.75" customHeight="1" x14ac:dyDescent="0.25">
      <c r="A176" s="2" t="s">
        <v>601</v>
      </c>
      <c r="B176" s="2" t="s">
        <v>12</v>
      </c>
      <c r="C176" s="3">
        <v>1400658</v>
      </c>
      <c r="D176" s="3">
        <v>0</v>
      </c>
      <c r="E176" s="3">
        <v>1400658</v>
      </c>
    </row>
    <row r="177" spans="1:5" ht="21.75" customHeight="1" x14ac:dyDescent="0.25">
      <c r="A177" s="2" t="s">
        <v>602</v>
      </c>
      <c r="B177" s="2" t="s">
        <v>12</v>
      </c>
      <c r="C177" s="3">
        <v>469298</v>
      </c>
      <c r="D177" s="3">
        <v>0</v>
      </c>
      <c r="E177" s="3">
        <v>469298</v>
      </c>
    </row>
    <row r="178" spans="1:5" ht="21.75" customHeight="1" x14ac:dyDescent="0.25">
      <c r="A178" s="2" t="s">
        <v>603</v>
      </c>
      <c r="B178" s="2" t="s">
        <v>12</v>
      </c>
      <c r="C178" s="3">
        <v>802604</v>
      </c>
      <c r="D178" s="3">
        <v>0</v>
      </c>
      <c r="E178" s="3">
        <v>802604</v>
      </c>
    </row>
    <row r="179" spans="1:5" ht="21.75" customHeight="1" x14ac:dyDescent="0.25">
      <c r="A179" s="2" t="s">
        <v>604</v>
      </c>
      <c r="B179" s="2" t="s">
        <v>12</v>
      </c>
      <c r="C179" s="3">
        <v>666348</v>
      </c>
      <c r="D179" s="3">
        <v>0</v>
      </c>
      <c r="E179" s="3">
        <v>666348</v>
      </c>
    </row>
    <row r="180" spans="1:5" ht="21.75" customHeight="1" x14ac:dyDescent="0.25">
      <c r="A180" s="2" t="s">
        <v>605</v>
      </c>
      <c r="B180" s="2" t="s">
        <v>12</v>
      </c>
      <c r="C180" s="3">
        <v>2310950</v>
      </c>
      <c r="D180" s="3">
        <v>0</v>
      </c>
      <c r="E180" s="3">
        <v>2310950</v>
      </c>
    </row>
    <row r="181" spans="1:5" ht="21.75" customHeight="1" x14ac:dyDescent="0.25">
      <c r="A181" s="2" t="s">
        <v>606</v>
      </c>
      <c r="B181" s="2" t="s">
        <v>12</v>
      </c>
      <c r="C181" s="3">
        <v>368978</v>
      </c>
      <c r="D181" s="3">
        <v>0</v>
      </c>
      <c r="E181" s="3">
        <v>368978</v>
      </c>
    </row>
    <row r="182" spans="1:5" ht="21.75" customHeight="1" x14ac:dyDescent="0.25">
      <c r="A182" s="2" t="s">
        <v>607</v>
      </c>
      <c r="B182" s="2" t="s">
        <v>12</v>
      </c>
      <c r="C182" s="3">
        <v>892142</v>
      </c>
      <c r="D182" s="3">
        <v>0</v>
      </c>
      <c r="E182" s="3">
        <v>892142</v>
      </c>
    </row>
    <row r="183" spans="1:5" ht="21.75" customHeight="1" x14ac:dyDescent="0.25">
      <c r="A183" s="2" t="s">
        <v>608</v>
      </c>
      <c r="B183" s="2" t="s">
        <v>12</v>
      </c>
      <c r="C183" s="3">
        <v>2836358</v>
      </c>
      <c r="D183" s="3">
        <v>45375</v>
      </c>
      <c r="E183" s="3">
        <v>2790983</v>
      </c>
    </row>
    <row r="184" spans="1:5" ht="21.75" customHeight="1" x14ac:dyDescent="0.25">
      <c r="A184" s="2" t="s">
        <v>609</v>
      </c>
      <c r="B184" s="2" t="s">
        <v>12</v>
      </c>
      <c r="C184" s="3">
        <v>111190</v>
      </c>
      <c r="D184" s="3">
        <v>0</v>
      </c>
      <c r="E184" s="3">
        <v>111190</v>
      </c>
    </row>
    <row r="185" spans="1:5" ht="21.75" customHeight="1" x14ac:dyDescent="0.25">
      <c r="A185" s="2" t="s">
        <v>610</v>
      </c>
      <c r="B185" s="2" t="s">
        <v>12</v>
      </c>
      <c r="C185" s="3">
        <v>210800</v>
      </c>
      <c r="D185" s="3">
        <v>0</v>
      </c>
      <c r="E185" s="3">
        <v>210800</v>
      </c>
    </row>
    <row r="186" spans="1:5" ht="21.75" customHeight="1" x14ac:dyDescent="0.25">
      <c r="A186" s="2" t="s">
        <v>611</v>
      </c>
      <c r="B186" s="2" t="s">
        <v>12</v>
      </c>
      <c r="C186" s="3">
        <v>591358</v>
      </c>
      <c r="D186" s="3">
        <v>0</v>
      </c>
      <c r="E186" s="3">
        <v>591358</v>
      </c>
    </row>
    <row r="187" spans="1:5" ht="21.75" customHeight="1" x14ac:dyDescent="0.25">
      <c r="A187" s="2" t="s">
        <v>612</v>
      </c>
      <c r="B187" s="2" t="s">
        <v>12</v>
      </c>
      <c r="C187" s="3">
        <v>741678</v>
      </c>
      <c r="D187" s="3">
        <v>0</v>
      </c>
      <c r="E187" s="3">
        <v>741678</v>
      </c>
    </row>
    <row r="188" spans="1:5" ht="21.75" customHeight="1" x14ac:dyDescent="0.25">
      <c r="A188" s="2" t="s">
        <v>196</v>
      </c>
      <c r="B188" s="2" t="s">
        <v>12</v>
      </c>
      <c r="C188" s="3">
        <v>1483500</v>
      </c>
      <c r="D188" s="3">
        <v>0</v>
      </c>
      <c r="E188" s="3">
        <v>1483500</v>
      </c>
    </row>
    <row r="189" spans="1:5" ht="21.75" customHeight="1" x14ac:dyDescent="0.25">
      <c r="A189" s="2" t="s">
        <v>613</v>
      </c>
      <c r="B189" s="2" t="s">
        <v>12</v>
      </c>
      <c r="C189" s="3">
        <v>2103306</v>
      </c>
      <c r="D189" s="3">
        <v>0</v>
      </c>
      <c r="E189" s="3">
        <v>2103306</v>
      </c>
    </row>
    <row r="190" spans="1:5" ht="21.75" customHeight="1" x14ac:dyDescent="0.25">
      <c r="A190" s="2" t="s">
        <v>614</v>
      </c>
      <c r="B190" s="2" t="s">
        <v>12</v>
      </c>
      <c r="C190" s="3">
        <v>1182188</v>
      </c>
      <c r="D190" s="3">
        <v>0</v>
      </c>
      <c r="E190" s="3">
        <v>1182188</v>
      </c>
    </row>
    <row r="191" spans="1:5" ht="21.75" customHeight="1" x14ac:dyDescent="0.25">
      <c r="A191" s="2" t="s">
        <v>615</v>
      </c>
      <c r="B191" s="2" t="s">
        <v>12</v>
      </c>
      <c r="C191" s="3">
        <v>666348</v>
      </c>
      <c r="D191" s="3">
        <v>0</v>
      </c>
      <c r="E191" s="3">
        <v>666348</v>
      </c>
    </row>
    <row r="192" spans="1:5" ht="21.75" customHeight="1" x14ac:dyDescent="0.25">
      <c r="A192" s="2" t="s">
        <v>616</v>
      </c>
      <c r="B192" s="2" t="s">
        <v>12</v>
      </c>
      <c r="C192" s="3">
        <v>333306</v>
      </c>
      <c r="D192" s="3">
        <v>0</v>
      </c>
      <c r="E192" s="3">
        <v>333306</v>
      </c>
    </row>
    <row r="193" spans="1:5" ht="21.75" customHeight="1" x14ac:dyDescent="0.25">
      <c r="A193" s="2" t="s">
        <v>617</v>
      </c>
      <c r="B193" s="2" t="s">
        <v>12</v>
      </c>
      <c r="C193" s="3">
        <v>175574</v>
      </c>
      <c r="D193" s="3">
        <v>0</v>
      </c>
      <c r="E193" s="3">
        <v>175574</v>
      </c>
    </row>
    <row r="194" spans="1:5" ht="21.75" customHeight="1" x14ac:dyDescent="0.25">
      <c r="A194" s="2" t="s">
        <v>618</v>
      </c>
      <c r="B194" s="2" t="s">
        <v>12</v>
      </c>
      <c r="C194" s="3">
        <v>222116</v>
      </c>
      <c r="D194" s="3">
        <v>0</v>
      </c>
      <c r="E194" s="3">
        <v>222116</v>
      </c>
    </row>
    <row r="195" spans="1:5" ht="21.75" customHeight="1" x14ac:dyDescent="0.25">
      <c r="A195" s="2" t="s">
        <v>619</v>
      </c>
      <c r="B195" s="2" t="s">
        <v>12</v>
      </c>
      <c r="C195" s="3">
        <v>831316</v>
      </c>
      <c r="D195" s="3">
        <v>0</v>
      </c>
      <c r="E195" s="3">
        <v>831316</v>
      </c>
    </row>
    <row r="196" spans="1:5" ht="21.75" customHeight="1" x14ac:dyDescent="0.25">
      <c r="A196" s="2" t="s">
        <v>620</v>
      </c>
      <c r="B196" s="2" t="s">
        <v>12</v>
      </c>
      <c r="C196" s="3">
        <v>222116</v>
      </c>
      <c r="D196" s="3">
        <v>0</v>
      </c>
      <c r="E196" s="3">
        <v>222116</v>
      </c>
    </row>
    <row r="197" spans="1:5" ht="21.75" customHeight="1" x14ac:dyDescent="0.25">
      <c r="A197" s="2" t="s">
        <v>621</v>
      </c>
      <c r="B197" s="2" t="s">
        <v>12</v>
      </c>
      <c r="C197" s="3">
        <v>996008</v>
      </c>
      <c r="D197" s="3">
        <v>0</v>
      </c>
      <c r="E197" s="3">
        <v>996008</v>
      </c>
    </row>
    <row r="198" spans="1:5" ht="21.75" customHeight="1" x14ac:dyDescent="0.25">
      <c r="A198" s="2" t="s">
        <v>622</v>
      </c>
      <c r="B198" s="2" t="s">
        <v>12</v>
      </c>
      <c r="C198" s="3">
        <v>978222</v>
      </c>
      <c r="D198" s="3">
        <v>0</v>
      </c>
      <c r="E198" s="3">
        <v>978222</v>
      </c>
    </row>
    <row r="199" spans="1:5" ht="21.75" customHeight="1" x14ac:dyDescent="0.25">
      <c r="A199" s="2" t="s">
        <v>623</v>
      </c>
      <c r="B199" s="2" t="s">
        <v>12</v>
      </c>
      <c r="C199" s="3">
        <v>222116</v>
      </c>
      <c r="D199" s="3">
        <v>0</v>
      </c>
      <c r="E199" s="3">
        <v>222116</v>
      </c>
    </row>
    <row r="200" spans="1:5" ht="21.75" customHeight="1" x14ac:dyDescent="0.25">
      <c r="A200" s="2" t="s">
        <v>624</v>
      </c>
      <c r="B200" s="2" t="s">
        <v>12</v>
      </c>
      <c r="C200" s="3">
        <v>444232</v>
      </c>
      <c r="D200" s="3">
        <v>0</v>
      </c>
      <c r="E200" s="3">
        <v>444232</v>
      </c>
    </row>
    <row r="201" spans="1:5" ht="21.75" customHeight="1" x14ac:dyDescent="0.25">
      <c r="A201" s="2" t="s">
        <v>625</v>
      </c>
      <c r="B201" s="2" t="s">
        <v>12</v>
      </c>
      <c r="C201" s="3">
        <v>988828</v>
      </c>
      <c r="D201" s="3">
        <v>0</v>
      </c>
      <c r="E201" s="3">
        <v>988828</v>
      </c>
    </row>
    <row r="202" spans="1:5" ht="21.75" customHeight="1" x14ac:dyDescent="0.25">
      <c r="A202" s="2" t="s">
        <v>626</v>
      </c>
      <c r="B202" s="2" t="s">
        <v>12</v>
      </c>
      <c r="C202" s="3">
        <v>1804858</v>
      </c>
      <c r="D202" s="3">
        <v>18150</v>
      </c>
      <c r="E202" s="3">
        <v>1786708</v>
      </c>
    </row>
    <row r="203" spans="1:5" ht="21.75" customHeight="1" x14ac:dyDescent="0.25">
      <c r="A203" s="2" t="s">
        <v>627</v>
      </c>
      <c r="B203" s="2" t="s">
        <v>12</v>
      </c>
      <c r="C203" s="3">
        <v>492664</v>
      </c>
      <c r="D203" s="3">
        <v>39230</v>
      </c>
      <c r="E203" s="3">
        <v>453434</v>
      </c>
    </row>
    <row r="204" spans="1:5" ht="21.75" customHeight="1" x14ac:dyDescent="0.25">
      <c r="A204" s="2" t="s">
        <v>628</v>
      </c>
      <c r="B204" s="2" t="s">
        <v>12</v>
      </c>
      <c r="C204" s="3">
        <v>293724</v>
      </c>
      <c r="D204" s="3">
        <v>0</v>
      </c>
      <c r="E204" s="3">
        <v>293724</v>
      </c>
    </row>
    <row r="205" spans="1:5" ht="21.75" customHeight="1" x14ac:dyDescent="0.25">
      <c r="A205" s="2" t="s">
        <v>629</v>
      </c>
      <c r="B205" s="2" t="s">
        <v>12</v>
      </c>
      <c r="C205" s="3">
        <v>591094</v>
      </c>
      <c r="D205" s="3">
        <v>0</v>
      </c>
      <c r="E205" s="3">
        <v>591094</v>
      </c>
    </row>
    <row r="206" spans="1:5" ht="21.75" customHeight="1" x14ac:dyDescent="0.25">
      <c r="A206" s="2" t="s">
        <v>630</v>
      </c>
      <c r="B206" s="2" t="s">
        <v>12</v>
      </c>
      <c r="C206" s="3">
        <v>666348</v>
      </c>
      <c r="D206" s="3">
        <v>0</v>
      </c>
      <c r="E206" s="3">
        <v>666348</v>
      </c>
    </row>
    <row r="207" spans="1:5" ht="21.75" customHeight="1" x14ac:dyDescent="0.25">
      <c r="A207" s="2" t="s">
        <v>631</v>
      </c>
      <c r="B207" s="2" t="s">
        <v>12</v>
      </c>
      <c r="C207" s="3">
        <v>222116</v>
      </c>
      <c r="D207" s="3">
        <v>0</v>
      </c>
      <c r="E207" s="3">
        <v>222116</v>
      </c>
    </row>
    <row r="208" spans="1:5" ht="21.75" customHeight="1" x14ac:dyDescent="0.25">
      <c r="A208" s="2" t="s">
        <v>632</v>
      </c>
      <c r="B208" s="2" t="s">
        <v>12</v>
      </c>
      <c r="C208" s="3">
        <v>444232</v>
      </c>
      <c r="D208" s="3">
        <v>0</v>
      </c>
      <c r="E208" s="3">
        <v>444232</v>
      </c>
    </row>
    <row r="209" spans="1:5" ht="21.75" customHeight="1" x14ac:dyDescent="0.25">
      <c r="A209" s="2" t="s">
        <v>633</v>
      </c>
      <c r="B209" s="2" t="s">
        <v>12</v>
      </c>
      <c r="C209" s="3">
        <v>111190</v>
      </c>
      <c r="D209" s="3">
        <v>0</v>
      </c>
      <c r="E209" s="3">
        <v>111190</v>
      </c>
    </row>
    <row r="210" spans="1:5" ht="21.75" customHeight="1" x14ac:dyDescent="0.25">
      <c r="A210" s="2" t="s">
        <v>634</v>
      </c>
      <c r="B210" s="2" t="s">
        <v>12</v>
      </c>
      <c r="C210" s="3">
        <v>369242</v>
      </c>
      <c r="D210" s="3">
        <v>0</v>
      </c>
      <c r="E210" s="3">
        <v>369242</v>
      </c>
    </row>
    <row r="211" spans="1:5" ht="21.75" customHeight="1" x14ac:dyDescent="0.25">
      <c r="A211" s="2" t="s">
        <v>635</v>
      </c>
      <c r="B211" s="2" t="s">
        <v>12</v>
      </c>
      <c r="C211" s="3">
        <v>996008</v>
      </c>
      <c r="D211" s="3">
        <v>0</v>
      </c>
      <c r="E211" s="3">
        <v>996008</v>
      </c>
    </row>
    <row r="212" spans="1:5" ht="21.75" customHeight="1" x14ac:dyDescent="0.25">
      <c r="A212" s="2" t="s">
        <v>636</v>
      </c>
      <c r="B212" s="2" t="s">
        <v>12</v>
      </c>
      <c r="C212" s="3">
        <v>440586</v>
      </c>
      <c r="D212" s="3">
        <v>0</v>
      </c>
      <c r="E212" s="3">
        <v>440586</v>
      </c>
    </row>
    <row r="213" spans="1:5" ht="21.75" customHeight="1" x14ac:dyDescent="0.25">
      <c r="A213" s="2" t="s">
        <v>637</v>
      </c>
      <c r="B213" s="2" t="s">
        <v>12</v>
      </c>
      <c r="C213" s="3">
        <v>322480</v>
      </c>
      <c r="D213" s="3">
        <v>0</v>
      </c>
      <c r="E213" s="3">
        <v>322480</v>
      </c>
    </row>
    <row r="214" spans="1:5" ht="21.75" customHeight="1" x14ac:dyDescent="0.25">
      <c r="A214" s="2" t="s">
        <v>638</v>
      </c>
      <c r="B214" s="2" t="s">
        <v>12</v>
      </c>
      <c r="C214" s="3">
        <v>1311484</v>
      </c>
      <c r="D214" s="3">
        <v>0</v>
      </c>
      <c r="E214" s="3">
        <v>1311484</v>
      </c>
    </row>
    <row r="215" spans="1:5" ht="21.75" customHeight="1" x14ac:dyDescent="0.25">
      <c r="A215" s="2" t="s">
        <v>639</v>
      </c>
      <c r="B215" s="2" t="s">
        <v>12</v>
      </c>
      <c r="C215" s="3">
        <v>777406</v>
      </c>
      <c r="D215" s="3">
        <v>0</v>
      </c>
      <c r="E215" s="3">
        <v>777406</v>
      </c>
    </row>
    <row r="216" spans="1:5" ht="21.75" customHeight="1" x14ac:dyDescent="0.25">
      <c r="A216" s="6"/>
      <c r="C216" s="7">
        <v>302634267</v>
      </c>
      <c r="D216" s="7">
        <v>7737529</v>
      </c>
      <c r="E216" s="7">
        <v>294896738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F9"/>
  <sheetViews>
    <sheetView zoomScaleNormal="100" workbookViewId="0">
      <selection activeCell="F9" sqref="F9"/>
    </sheetView>
  </sheetViews>
  <sheetFormatPr defaultColWidth="9.140625" defaultRowHeight="24" customHeight="1" x14ac:dyDescent="0.25"/>
  <cols>
    <col min="1" max="1" width="17.140625" customWidth="1"/>
    <col min="2" max="2" width="21.140625" customWidth="1"/>
    <col min="3" max="3" width="17.140625" customWidth="1"/>
    <col min="4" max="5" width="17.140625" style="1" customWidth="1"/>
    <col min="6" max="6" width="27.140625" style="1" customWidth="1"/>
  </cols>
  <sheetData>
    <row r="1" spans="1:6" ht="24" customHeight="1" x14ac:dyDescent="0.3">
      <c r="A1" s="87" t="s">
        <v>643</v>
      </c>
      <c r="B1" s="87"/>
      <c r="C1" s="87"/>
      <c r="D1" s="87"/>
      <c r="E1" s="87"/>
      <c r="F1" s="87"/>
    </row>
    <row r="2" spans="1:6" ht="24" customHeight="1" x14ac:dyDescent="0.25">
      <c r="A2" s="88" t="s">
        <v>1035</v>
      </c>
      <c r="B2" s="88"/>
      <c r="C2" s="88"/>
      <c r="D2" s="88"/>
      <c r="E2" s="88"/>
      <c r="F2" s="88"/>
    </row>
    <row r="3" spans="1:6" ht="24" customHeight="1" x14ac:dyDescent="0.25">
      <c r="A3" s="5" t="s">
        <v>644</v>
      </c>
      <c r="B3" s="5" t="s">
        <v>645</v>
      </c>
      <c r="C3" s="5" t="s">
        <v>646</v>
      </c>
      <c r="D3" s="4" t="s">
        <v>1</v>
      </c>
      <c r="E3" s="4" t="s">
        <v>2</v>
      </c>
      <c r="F3" s="4" t="s">
        <v>0</v>
      </c>
    </row>
    <row r="4" spans="1:6" ht="24" customHeight="1" x14ac:dyDescent="0.25">
      <c r="A4" s="2" t="s">
        <v>647</v>
      </c>
      <c r="B4" s="2" t="s">
        <v>1036</v>
      </c>
      <c r="C4" s="2"/>
      <c r="D4" s="3">
        <v>52139801</v>
      </c>
      <c r="E4" s="3">
        <v>1031690</v>
      </c>
      <c r="F4" s="3">
        <v>51108111</v>
      </c>
    </row>
    <row r="5" spans="1:6" ht="24" customHeight="1" x14ac:dyDescent="0.25">
      <c r="A5" s="2" t="s">
        <v>647</v>
      </c>
      <c r="B5" s="2" t="s">
        <v>1037</v>
      </c>
      <c r="C5" s="2"/>
      <c r="D5" s="3">
        <v>27236556</v>
      </c>
      <c r="E5" s="3">
        <v>381933</v>
      </c>
      <c r="F5" s="3">
        <v>26854623</v>
      </c>
    </row>
    <row r="6" spans="1:6" ht="24" customHeight="1" x14ac:dyDescent="0.25">
      <c r="A6" s="2" t="s">
        <v>647</v>
      </c>
      <c r="B6" s="2" t="s">
        <v>1038</v>
      </c>
      <c r="C6" s="2"/>
      <c r="D6" s="3">
        <v>110766712</v>
      </c>
      <c r="E6" s="3">
        <v>4073919</v>
      </c>
      <c r="F6" s="3">
        <v>106692793</v>
      </c>
    </row>
    <row r="7" spans="1:6" ht="24" customHeight="1" x14ac:dyDescent="0.25">
      <c r="A7" s="2" t="s">
        <v>647</v>
      </c>
      <c r="B7" s="2" t="s">
        <v>1039</v>
      </c>
      <c r="C7" s="2"/>
      <c r="D7" s="3">
        <v>63555682</v>
      </c>
      <c r="E7" s="3">
        <v>810095</v>
      </c>
      <c r="F7" s="3">
        <v>62745587</v>
      </c>
    </row>
    <row r="8" spans="1:6" ht="24" customHeight="1" x14ac:dyDescent="0.25">
      <c r="A8" s="2" t="s">
        <v>647</v>
      </c>
      <c r="B8" s="2" t="s">
        <v>655</v>
      </c>
      <c r="C8" s="2"/>
      <c r="D8" s="3">
        <v>48935516</v>
      </c>
      <c r="E8" s="3">
        <v>1439892</v>
      </c>
      <c r="F8" s="3">
        <v>47495624</v>
      </c>
    </row>
    <row r="9" spans="1:6" ht="24" customHeight="1" x14ac:dyDescent="0.25">
      <c r="A9" s="6"/>
      <c r="D9" s="7">
        <v>302634267</v>
      </c>
      <c r="E9" s="7">
        <v>7737529</v>
      </c>
      <c r="F9" s="7">
        <v>294896738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E239"/>
  <sheetViews>
    <sheetView zoomScaleNormal="100" workbookViewId="0">
      <pane ySplit="3" topLeftCell="A232" activePane="bottomLeft" state="frozen"/>
      <selection pane="bottomLeft" activeCell="D245" sqref="D245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7" t="s">
        <v>192</v>
      </c>
      <c r="B1" s="87"/>
      <c r="C1" s="87"/>
      <c r="D1" s="87"/>
      <c r="E1" s="87"/>
    </row>
    <row r="2" spans="1:5" ht="21" customHeight="1" x14ac:dyDescent="0.25">
      <c r="A2" s="88" t="s">
        <v>1120</v>
      </c>
      <c r="B2" s="88"/>
      <c r="C2" s="88"/>
      <c r="D2" s="88"/>
      <c r="E2" s="88"/>
    </row>
    <row r="3" spans="1:5" ht="21" customHeight="1" x14ac:dyDescent="0.25">
      <c r="A3" s="5" t="s">
        <v>193</v>
      </c>
      <c r="B3" s="5" t="s">
        <v>194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1121</v>
      </c>
      <c r="B4" s="2" t="s">
        <v>1122</v>
      </c>
      <c r="C4" s="3">
        <v>1102025</v>
      </c>
      <c r="D4" s="3">
        <v>110203</v>
      </c>
      <c r="E4" s="3">
        <v>991822</v>
      </c>
    </row>
    <row r="5" spans="1:5" ht="21" customHeight="1" x14ac:dyDescent="0.25">
      <c r="A5" s="2" t="s">
        <v>1123</v>
      </c>
      <c r="B5" s="2" t="s">
        <v>1124</v>
      </c>
      <c r="C5" s="3">
        <v>2178460</v>
      </c>
      <c r="D5" s="3">
        <v>217846</v>
      </c>
      <c r="E5" s="3">
        <v>1960614</v>
      </c>
    </row>
    <row r="6" spans="1:5" ht="21" customHeight="1" x14ac:dyDescent="0.25">
      <c r="A6" s="2" t="s">
        <v>1125</v>
      </c>
      <c r="B6" s="2" t="s">
        <v>1126</v>
      </c>
      <c r="C6" s="3">
        <v>1598724</v>
      </c>
      <c r="D6" s="3">
        <v>100238</v>
      </c>
      <c r="E6" s="3">
        <v>1498486</v>
      </c>
    </row>
    <row r="7" spans="1:5" ht="21" customHeight="1" x14ac:dyDescent="0.25">
      <c r="A7" s="2" t="s">
        <v>1127</v>
      </c>
      <c r="B7" s="2" t="s">
        <v>1128</v>
      </c>
      <c r="C7" s="3">
        <v>1655097</v>
      </c>
      <c r="D7" s="3">
        <v>96833</v>
      </c>
      <c r="E7" s="3">
        <v>1558264</v>
      </c>
    </row>
    <row r="8" spans="1:5" ht="21" customHeight="1" x14ac:dyDescent="0.25">
      <c r="A8" s="2" t="s">
        <v>1129</v>
      </c>
      <c r="B8" s="2" t="s">
        <v>1130</v>
      </c>
      <c r="C8" s="3">
        <v>806200</v>
      </c>
      <c r="D8" s="3">
        <v>0</v>
      </c>
      <c r="E8" s="3">
        <v>806200</v>
      </c>
    </row>
    <row r="9" spans="1:5" ht="21" customHeight="1" x14ac:dyDescent="0.25">
      <c r="A9" s="2" t="s">
        <v>1131</v>
      </c>
      <c r="B9" s="2" t="s">
        <v>1132</v>
      </c>
      <c r="C9" s="3">
        <v>989067</v>
      </c>
      <c r="D9" s="3">
        <v>0</v>
      </c>
      <c r="E9" s="3">
        <v>989067</v>
      </c>
    </row>
    <row r="10" spans="1:5" ht="21" customHeight="1" x14ac:dyDescent="0.25">
      <c r="A10" s="2" t="s">
        <v>1133</v>
      </c>
      <c r="B10" s="2" t="s">
        <v>1134</v>
      </c>
      <c r="C10" s="3">
        <v>1612400</v>
      </c>
      <c r="D10" s="3">
        <v>0</v>
      </c>
      <c r="E10" s="3">
        <v>1612400</v>
      </c>
    </row>
    <row r="11" spans="1:5" ht="21" customHeight="1" x14ac:dyDescent="0.25">
      <c r="A11" s="2" t="s">
        <v>1135</v>
      </c>
      <c r="B11" s="2" t="s">
        <v>1136</v>
      </c>
      <c r="C11" s="3">
        <v>1224089</v>
      </c>
      <c r="D11" s="3">
        <v>0</v>
      </c>
      <c r="E11" s="3">
        <v>1224089</v>
      </c>
    </row>
    <row r="12" spans="1:5" ht="21" customHeight="1" x14ac:dyDescent="0.25">
      <c r="A12" s="2" t="s">
        <v>1137</v>
      </c>
      <c r="B12" s="2" t="s">
        <v>1138</v>
      </c>
      <c r="C12" s="3">
        <v>577491</v>
      </c>
      <c r="D12" s="3">
        <v>0</v>
      </c>
      <c r="E12" s="3">
        <v>577491</v>
      </c>
    </row>
    <row r="13" spans="1:5" ht="21" customHeight="1" x14ac:dyDescent="0.25">
      <c r="A13" s="2" t="s">
        <v>1139</v>
      </c>
      <c r="B13" s="2" t="s">
        <v>1140</v>
      </c>
      <c r="C13" s="3">
        <v>1455870</v>
      </c>
      <c r="D13" s="3">
        <v>0</v>
      </c>
      <c r="E13" s="3">
        <v>1455870</v>
      </c>
    </row>
    <row r="14" spans="1:5" ht="21" customHeight="1" x14ac:dyDescent="0.25">
      <c r="A14" s="2" t="s">
        <v>1141</v>
      </c>
      <c r="B14" s="2" t="s">
        <v>1142</v>
      </c>
      <c r="C14" s="3">
        <v>2214452</v>
      </c>
      <c r="D14" s="3">
        <v>0</v>
      </c>
      <c r="E14" s="3">
        <v>2214452</v>
      </c>
    </row>
    <row r="15" spans="1:5" ht="21" customHeight="1" x14ac:dyDescent="0.25">
      <c r="A15" s="2" t="s">
        <v>1143</v>
      </c>
      <c r="B15" s="2" t="s">
        <v>1144</v>
      </c>
      <c r="C15" s="3">
        <v>2523040</v>
      </c>
      <c r="D15" s="3">
        <v>40838</v>
      </c>
      <c r="E15" s="3">
        <v>2482202</v>
      </c>
    </row>
    <row r="16" spans="1:5" ht="21" customHeight="1" x14ac:dyDescent="0.25">
      <c r="A16" s="2" t="s">
        <v>1145</v>
      </c>
      <c r="B16" s="2" t="s">
        <v>1146</v>
      </c>
      <c r="C16" s="3">
        <v>1517775</v>
      </c>
      <c r="D16" s="3">
        <v>0</v>
      </c>
      <c r="E16" s="3">
        <v>1517775</v>
      </c>
    </row>
    <row r="17" spans="1:5" ht="21" customHeight="1" x14ac:dyDescent="0.25">
      <c r="A17" s="2" t="s">
        <v>1147</v>
      </c>
      <c r="B17" s="2" t="s">
        <v>1148</v>
      </c>
      <c r="C17" s="3">
        <v>646040</v>
      </c>
      <c r="D17" s="3">
        <v>0</v>
      </c>
      <c r="E17" s="3">
        <v>646040</v>
      </c>
    </row>
    <row r="18" spans="1:5" ht="21" customHeight="1" x14ac:dyDescent="0.25">
      <c r="A18" s="2" t="s">
        <v>1149</v>
      </c>
      <c r="B18" s="2" t="s">
        <v>1150</v>
      </c>
      <c r="C18" s="3">
        <v>1934985</v>
      </c>
      <c r="D18" s="3">
        <v>0</v>
      </c>
      <c r="E18" s="3">
        <v>1934985</v>
      </c>
    </row>
    <row r="19" spans="1:5" ht="21" customHeight="1" x14ac:dyDescent="0.25">
      <c r="A19" s="2" t="s">
        <v>1151</v>
      </c>
      <c r="B19" s="2" t="s">
        <v>1152</v>
      </c>
      <c r="C19" s="3">
        <v>555290</v>
      </c>
      <c r="D19" s="3">
        <v>0</v>
      </c>
      <c r="E19" s="3">
        <v>555290</v>
      </c>
    </row>
    <row r="20" spans="1:5" ht="21" customHeight="1" x14ac:dyDescent="0.25">
      <c r="A20" s="2" t="s">
        <v>1153</v>
      </c>
      <c r="B20" s="2" t="s">
        <v>1154</v>
      </c>
      <c r="C20" s="3">
        <v>1579960</v>
      </c>
      <c r="D20" s="3">
        <v>0</v>
      </c>
      <c r="E20" s="3">
        <v>1579960</v>
      </c>
    </row>
    <row r="21" spans="1:5" ht="21" customHeight="1" x14ac:dyDescent="0.25">
      <c r="A21" s="2" t="s">
        <v>1155</v>
      </c>
      <c r="B21" s="2" t="s">
        <v>1156</v>
      </c>
      <c r="C21" s="3">
        <v>4067790</v>
      </c>
      <c r="D21" s="3">
        <v>110147</v>
      </c>
      <c r="E21" s="3">
        <v>3957643</v>
      </c>
    </row>
    <row r="22" spans="1:5" ht="21" customHeight="1" x14ac:dyDescent="0.25">
      <c r="A22" s="2" t="s">
        <v>1157</v>
      </c>
      <c r="B22" s="2" t="s">
        <v>1158</v>
      </c>
      <c r="C22" s="3">
        <v>1873684</v>
      </c>
      <c r="D22" s="3">
        <v>55073</v>
      </c>
      <c r="E22" s="3">
        <v>1818611</v>
      </c>
    </row>
    <row r="23" spans="1:5" ht="21" customHeight="1" x14ac:dyDescent="0.25">
      <c r="A23" s="2" t="s">
        <v>1159</v>
      </c>
      <c r="B23" s="2" t="s">
        <v>1160</v>
      </c>
      <c r="C23" s="3">
        <v>1173355</v>
      </c>
      <c r="D23" s="3">
        <v>0</v>
      </c>
      <c r="E23" s="3">
        <v>1173355</v>
      </c>
    </row>
    <row r="24" spans="1:5" ht="21" customHeight="1" x14ac:dyDescent="0.25">
      <c r="A24" s="2" t="s">
        <v>1161</v>
      </c>
      <c r="B24" s="2" t="s">
        <v>1162</v>
      </c>
      <c r="C24" s="3">
        <v>914817</v>
      </c>
      <c r="D24" s="3">
        <v>68684</v>
      </c>
      <c r="E24" s="3">
        <v>846133</v>
      </c>
    </row>
    <row r="25" spans="1:5" ht="21" customHeight="1" x14ac:dyDescent="0.25">
      <c r="A25" s="2" t="s">
        <v>1163</v>
      </c>
      <c r="B25" s="2" t="s">
        <v>1164</v>
      </c>
      <c r="C25" s="3">
        <v>1790282</v>
      </c>
      <c r="D25" s="3">
        <v>0</v>
      </c>
      <c r="E25" s="3">
        <v>1790282</v>
      </c>
    </row>
    <row r="26" spans="1:5" ht="21" customHeight="1" x14ac:dyDescent="0.25">
      <c r="A26" s="2" t="s">
        <v>1165</v>
      </c>
      <c r="B26" s="2" t="s">
        <v>1166</v>
      </c>
      <c r="C26" s="3">
        <v>146862</v>
      </c>
      <c r="D26" s="3">
        <v>0</v>
      </c>
      <c r="E26" s="3">
        <v>146862</v>
      </c>
    </row>
    <row r="27" spans="1:5" ht="21" customHeight="1" x14ac:dyDescent="0.25">
      <c r="A27" s="2" t="s">
        <v>1167</v>
      </c>
      <c r="B27" s="2" t="s">
        <v>1168</v>
      </c>
      <c r="C27" s="3">
        <v>580400</v>
      </c>
      <c r="D27" s="3">
        <v>0</v>
      </c>
      <c r="E27" s="3">
        <v>580400</v>
      </c>
    </row>
    <row r="28" spans="1:5" ht="21" customHeight="1" x14ac:dyDescent="0.25">
      <c r="A28" s="2" t="s">
        <v>1169</v>
      </c>
      <c r="B28" s="2" t="s">
        <v>1170</v>
      </c>
      <c r="C28" s="3">
        <v>987700</v>
      </c>
      <c r="D28" s="3">
        <v>27225</v>
      </c>
      <c r="E28" s="3">
        <v>960475</v>
      </c>
    </row>
    <row r="29" spans="1:5" ht="21" customHeight="1" x14ac:dyDescent="0.25">
      <c r="A29" s="2" t="s">
        <v>1171</v>
      </c>
      <c r="B29" s="2" t="s">
        <v>1172</v>
      </c>
      <c r="C29" s="3">
        <v>467519</v>
      </c>
      <c r="D29" s="3">
        <v>0</v>
      </c>
      <c r="E29" s="3">
        <v>467519</v>
      </c>
    </row>
    <row r="30" spans="1:5" ht="21" customHeight="1" x14ac:dyDescent="0.25">
      <c r="A30" s="2" t="s">
        <v>1173</v>
      </c>
      <c r="B30" s="2" t="s">
        <v>1174</v>
      </c>
      <c r="C30" s="3">
        <v>3270025</v>
      </c>
      <c r="D30" s="3">
        <v>0</v>
      </c>
      <c r="E30" s="3">
        <v>3270025</v>
      </c>
    </row>
    <row r="31" spans="1:5" ht="21" customHeight="1" x14ac:dyDescent="0.25">
      <c r="A31" s="2" t="s">
        <v>1175</v>
      </c>
      <c r="B31" s="2" t="s">
        <v>1176</v>
      </c>
      <c r="C31" s="3">
        <v>944646</v>
      </c>
      <c r="D31" s="3">
        <v>55073</v>
      </c>
      <c r="E31" s="3">
        <v>889573</v>
      </c>
    </row>
    <row r="32" spans="1:5" ht="21" customHeight="1" x14ac:dyDescent="0.25">
      <c r="A32" s="2" t="s">
        <v>1177</v>
      </c>
      <c r="B32" s="2" t="s">
        <v>1178</v>
      </c>
      <c r="C32" s="3">
        <v>1903350</v>
      </c>
      <c r="D32" s="3">
        <v>0</v>
      </c>
      <c r="E32" s="3">
        <v>1903350</v>
      </c>
    </row>
    <row r="33" spans="1:5" ht="21" customHeight="1" x14ac:dyDescent="0.25">
      <c r="A33" s="2" t="s">
        <v>1179</v>
      </c>
      <c r="B33" s="2" t="s">
        <v>1180</v>
      </c>
      <c r="C33" s="3">
        <v>1289600</v>
      </c>
      <c r="D33" s="3">
        <v>0</v>
      </c>
      <c r="E33" s="3">
        <v>1289600</v>
      </c>
    </row>
    <row r="34" spans="1:5" ht="21" customHeight="1" x14ac:dyDescent="0.25">
      <c r="A34" s="2" t="s">
        <v>1181</v>
      </c>
      <c r="B34" s="2" t="s">
        <v>1182</v>
      </c>
      <c r="C34" s="3">
        <v>704013</v>
      </c>
      <c r="D34" s="3">
        <v>0</v>
      </c>
      <c r="E34" s="3">
        <v>704013</v>
      </c>
    </row>
    <row r="35" spans="1:5" ht="21" customHeight="1" x14ac:dyDescent="0.25">
      <c r="A35" s="2" t="s">
        <v>1183</v>
      </c>
      <c r="B35" s="2" t="s">
        <v>1184</v>
      </c>
      <c r="C35" s="3">
        <v>553467</v>
      </c>
      <c r="D35" s="3">
        <v>0</v>
      </c>
      <c r="E35" s="3">
        <v>553467</v>
      </c>
    </row>
    <row r="36" spans="1:5" ht="21" customHeight="1" x14ac:dyDescent="0.25">
      <c r="A36" s="2" t="s">
        <v>1185</v>
      </c>
      <c r="B36" s="2" t="s">
        <v>1186</v>
      </c>
      <c r="C36" s="3">
        <v>1683300</v>
      </c>
      <c r="D36" s="3">
        <v>157062</v>
      </c>
      <c r="E36" s="3">
        <v>1526238</v>
      </c>
    </row>
    <row r="37" spans="1:5" ht="21" customHeight="1" x14ac:dyDescent="0.25">
      <c r="A37" s="2" t="s">
        <v>1187</v>
      </c>
      <c r="B37" s="2" t="s">
        <v>1188</v>
      </c>
      <c r="C37" s="3">
        <v>704013</v>
      </c>
      <c r="D37" s="3">
        <v>0</v>
      </c>
      <c r="E37" s="3">
        <v>704013</v>
      </c>
    </row>
    <row r="38" spans="1:5" ht="21" customHeight="1" x14ac:dyDescent="0.25">
      <c r="A38" s="2" t="s">
        <v>1189</v>
      </c>
      <c r="B38" s="2" t="s">
        <v>1190</v>
      </c>
      <c r="C38" s="3">
        <v>1700890</v>
      </c>
      <c r="D38" s="3">
        <v>0</v>
      </c>
      <c r="E38" s="3">
        <v>1700890</v>
      </c>
    </row>
    <row r="39" spans="1:5" ht="21" customHeight="1" x14ac:dyDescent="0.25">
      <c r="A39" s="2" t="s">
        <v>1191</v>
      </c>
      <c r="B39" s="2" t="s">
        <v>1192</v>
      </c>
      <c r="C39" s="3">
        <v>1646381</v>
      </c>
      <c r="D39" s="3">
        <v>0</v>
      </c>
      <c r="E39" s="3">
        <v>1646381</v>
      </c>
    </row>
    <row r="40" spans="1:5" ht="21" customHeight="1" x14ac:dyDescent="0.25">
      <c r="A40" s="2" t="s">
        <v>1193</v>
      </c>
      <c r="B40" s="2" t="s">
        <v>1194</v>
      </c>
      <c r="C40" s="3">
        <v>1173355</v>
      </c>
      <c r="D40" s="3">
        <v>0</v>
      </c>
      <c r="E40" s="3">
        <v>1173355</v>
      </c>
    </row>
    <row r="41" spans="1:5" ht="21" customHeight="1" x14ac:dyDescent="0.25">
      <c r="A41" s="2" t="s">
        <v>1195</v>
      </c>
      <c r="B41" s="2" t="s">
        <v>1196</v>
      </c>
      <c r="C41" s="3">
        <v>700329</v>
      </c>
      <c r="D41" s="3">
        <v>0</v>
      </c>
      <c r="E41" s="3">
        <v>700329</v>
      </c>
    </row>
    <row r="42" spans="1:5" ht="21" customHeight="1" x14ac:dyDescent="0.25">
      <c r="A42" s="2" t="s">
        <v>1197</v>
      </c>
      <c r="B42" s="2" t="s">
        <v>1198</v>
      </c>
      <c r="C42" s="3">
        <v>704013</v>
      </c>
      <c r="D42" s="3">
        <v>0</v>
      </c>
      <c r="E42" s="3">
        <v>704013</v>
      </c>
    </row>
    <row r="43" spans="1:5" ht="21" customHeight="1" x14ac:dyDescent="0.25">
      <c r="A43" s="2" t="s">
        <v>1199</v>
      </c>
      <c r="B43" s="2" t="s">
        <v>1200</v>
      </c>
      <c r="C43" s="3">
        <v>1259303</v>
      </c>
      <c r="D43" s="3">
        <v>0</v>
      </c>
      <c r="E43" s="3">
        <v>1259303</v>
      </c>
    </row>
    <row r="44" spans="1:5" ht="21" customHeight="1" x14ac:dyDescent="0.25">
      <c r="A44" s="2" t="s">
        <v>1201</v>
      </c>
      <c r="B44" s="2" t="s">
        <v>1202</v>
      </c>
      <c r="C44" s="3">
        <v>1173355</v>
      </c>
      <c r="D44" s="3">
        <v>0</v>
      </c>
      <c r="E44" s="3">
        <v>1173355</v>
      </c>
    </row>
    <row r="45" spans="1:5" ht="21" customHeight="1" x14ac:dyDescent="0.25">
      <c r="A45" s="2" t="s">
        <v>1203</v>
      </c>
      <c r="B45" s="2" t="s">
        <v>1204</v>
      </c>
      <c r="C45" s="3">
        <v>1207336</v>
      </c>
      <c r="D45" s="3">
        <v>0</v>
      </c>
      <c r="E45" s="3">
        <v>1207336</v>
      </c>
    </row>
    <row r="46" spans="1:5" ht="21" customHeight="1" x14ac:dyDescent="0.25">
      <c r="A46" s="2" t="s">
        <v>1205</v>
      </c>
      <c r="B46" s="2" t="s">
        <v>1206</v>
      </c>
      <c r="C46" s="3">
        <v>1163398</v>
      </c>
      <c r="D46" s="3">
        <v>0</v>
      </c>
      <c r="E46" s="3">
        <v>1163398</v>
      </c>
    </row>
    <row r="47" spans="1:5" ht="21" customHeight="1" x14ac:dyDescent="0.25">
      <c r="A47" s="2" t="s">
        <v>1207</v>
      </c>
      <c r="B47" s="2" t="s">
        <v>1208</v>
      </c>
      <c r="C47" s="3">
        <v>806200</v>
      </c>
      <c r="D47" s="3">
        <v>0</v>
      </c>
      <c r="E47" s="3">
        <v>806200</v>
      </c>
    </row>
    <row r="48" spans="1:5" ht="21" customHeight="1" x14ac:dyDescent="0.25">
      <c r="A48" s="2" t="s">
        <v>1209</v>
      </c>
      <c r="B48" s="2" t="s">
        <v>1210</v>
      </c>
      <c r="C48" s="3">
        <v>1190351</v>
      </c>
      <c r="D48" s="3">
        <v>96833</v>
      </c>
      <c r="E48" s="3">
        <v>1093518</v>
      </c>
    </row>
    <row r="49" spans="1:5" ht="21" customHeight="1" x14ac:dyDescent="0.25">
      <c r="A49" s="2" t="s">
        <v>1211</v>
      </c>
      <c r="B49" s="2" t="s">
        <v>1212</v>
      </c>
      <c r="C49" s="3">
        <v>1444450</v>
      </c>
      <c r="D49" s="3">
        <v>0</v>
      </c>
      <c r="E49" s="3">
        <v>1444450</v>
      </c>
    </row>
    <row r="50" spans="1:5" ht="21" customHeight="1" x14ac:dyDescent="0.25">
      <c r="A50" s="2" t="s">
        <v>1213</v>
      </c>
      <c r="B50" s="2" t="s">
        <v>1214</v>
      </c>
      <c r="C50" s="3">
        <v>150546</v>
      </c>
      <c r="D50" s="3">
        <v>0</v>
      </c>
      <c r="E50" s="3">
        <v>150546</v>
      </c>
    </row>
    <row r="51" spans="1:5" ht="21" customHeight="1" x14ac:dyDescent="0.25">
      <c r="A51" s="2" t="s">
        <v>1215</v>
      </c>
      <c r="B51" s="2" t="s">
        <v>1216</v>
      </c>
      <c r="C51" s="3">
        <v>920289</v>
      </c>
      <c r="D51" s="3">
        <v>35640</v>
      </c>
      <c r="E51" s="3">
        <v>884649</v>
      </c>
    </row>
    <row r="52" spans="1:5" ht="21" customHeight="1" x14ac:dyDescent="0.25">
      <c r="A52" s="2" t="s">
        <v>1217</v>
      </c>
      <c r="B52" s="2" t="s">
        <v>1218</v>
      </c>
      <c r="C52" s="3">
        <v>1408701</v>
      </c>
      <c r="D52" s="3">
        <v>0</v>
      </c>
      <c r="E52" s="3">
        <v>1408701</v>
      </c>
    </row>
    <row r="53" spans="1:5" ht="21" customHeight="1" x14ac:dyDescent="0.25">
      <c r="A53" s="2" t="s">
        <v>1219</v>
      </c>
      <c r="B53" s="2" t="s">
        <v>1220</v>
      </c>
      <c r="C53" s="3">
        <v>560612</v>
      </c>
      <c r="D53" s="3">
        <v>0</v>
      </c>
      <c r="E53" s="3">
        <v>560612</v>
      </c>
    </row>
    <row r="54" spans="1:5" ht="21" customHeight="1" x14ac:dyDescent="0.25">
      <c r="A54" s="2" t="s">
        <v>1221</v>
      </c>
      <c r="B54" s="2" t="s">
        <v>1222</v>
      </c>
      <c r="C54" s="3">
        <v>2141890</v>
      </c>
      <c r="D54" s="3">
        <v>59400</v>
      </c>
      <c r="E54" s="3">
        <v>2082490</v>
      </c>
    </row>
    <row r="55" spans="1:5" ht="21" customHeight="1" x14ac:dyDescent="0.25">
      <c r="A55" s="2" t="s">
        <v>1223</v>
      </c>
      <c r="B55" s="2" t="s">
        <v>1224</v>
      </c>
      <c r="C55" s="3">
        <v>333174</v>
      </c>
      <c r="D55" s="3">
        <v>0</v>
      </c>
      <c r="E55" s="3">
        <v>333174</v>
      </c>
    </row>
    <row r="56" spans="1:5" ht="21" customHeight="1" x14ac:dyDescent="0.25">
      <c r="A56" s="2" t="s">
        <v>1225</v>
      </c>
      <c r="B56" s="2" t="s">
        <v>1226</v>
      </c>
      <c r="C56" s="3">
        <v>700329</v>
      </c>
      <c r="D56" s="3">
        <v>0</v>
      </c>
      <c r="E56" s="3">
        <v>700329</v>
      </c>
    </row>
    <row r="57" spans="1:5" ht="21" customHeight="1" x14ac:dyDescent="0.25">
      <c r="A57" s="2" t="s">
        <v>1227</v>
      </c>
      <c r="B57" s="2" t="s">
        <v>1228</v>
      </c>
      <c r="C57" s="3">
        <v>1289600</v>
      </c>
      <c r="D57" s="3">
        <v>0</v>
      </c>
      <c r="E57" s="3">
        <v>1289600</v>
      </c>
    </row>
    <row r="58" spans="1:5" ht="21" customHeight="1" x14ac:dyDescent="0.25">
      <c r="A58" s="2" t="s">
        <v>1229</v>
      </c>
      <c r="B58" s="2" t="s">
        <v>1230</v>
      </c>
      <c r="C58" s="3">
        <v>15111750</v>
      </c>
      <c r="D58" s="3">
        <v>228947</v>
      </c>
      <c r="E58" s="3">
        <v>14882803</v>
      </c>
    </row>
    <row r="59" spans="1:5" ht="21" customHeight="1" x14ac:dyDescent="0.25">
      <c r="A59" s="2" t="s">
        <v>1231</v>
      </c>
      <c r="B59" s="2" t="s">
        <v>1232</v>
      </c>
      <c r="C59" s="3">
        <v>14032970</v>
      </c>
      <c r="D59" s="3">
        <v>870176</v>
      </c>
      <c r="E59" s="3">
        <v>13162794</v>
      </c>
    </row>
    <row r="60" spans="1:5" ht="21" customHeight="1" x14ac:dyDescent="0.25">
      <c r="A60" s="2" t="s">
        <v>1233</v>
      </c>
      <c r="B60" s="2" t="s">
        <v>1234</v>
      </c>
      <c r="C60" s="3">
        <v>10865905</v>
      </c>
      <c r="D60" s="3">
        <v>271536</v>
      </c>
      <c r="E60" s="3">
        <v>10594369</v>
      </c>
    </row>
    <row r="61" spans="1:5" ht="21" customHeight="1" x14ac:dyDescent="0.25">
      <c r="A61" s="2" t="s">
        <v>195</v>
      </c>
      <c r="B61" s="2" t="s">
        <v>13</v>
      </c>
      <c r="C61" s="3">
        <v>2963824</v>
      </c>
      <c r="D61" s="3">
        <v>33044</v>
      </c>
      <c r="E61" s="3">
        <v>2930780</v>
      </c>
    </row>
    <row r="62" spans="1:5" ht="21" customHeight="1" x14ac:dyDescent="0.25">
      <c r="A62" s="2" t="s">
        <v>1235</v>
      </c>
      <c r="B62" s="2" t="s">
        <v>1236</v>
      </c>
      <c r="C62" s="3">
        <v>1889025</v>
      </c>
      <c r="D62" s="3">
        <v>0</v>
      </c>
      <c r="E62" s="3">
        <v>1889025</v>
      </c>
    </row>
    <row r="63" spans="1:5" ht="21" customHeight="1" x14ac:dyDescent="0.25">
      <c r="A63" s="2" t="s">
        <v>1237</v>
      </c>
      <c r="B63" s="2" t="s">
        <v>1238</v>
      </c>
      <c r="C63" s="3">
        <v>5901825</v>
      </c>
      <c r="D63" s="3">
        <v>165220</v>
      </c>
      <c r="E63" s="3">
        <v>5736605</v>
      </c>
    </row>
    <row r="64" spans="1:5" ht="21" customHeight="1" x14ac:dyDescent="0.25">
      <c r="A64" s="2" t="s">
        <v>1239</v>
      </c>
      <c r="B64" s="2" t="s">
        <v>1240</v>
      </c>
      <c r="C64" s="3">
        <v>4358275</v>
      </c>
      <c r="D64" s="3">
        <v>68063</v>
      </c>
      <c r="E64" s="3">
        <v>4290212</v>
      </c>
    </row>
    <row r="65" spans="1:5" ht="21" customHeight="1" x14ac:dyDescent="0.25">
      <c r="A65" s="2" t="s">
        <v>1241</v>
      </c>
      <c r="B65" s="2" t="s">
        <v>1242</v>
      </c>
      <c r="C65" s="3">
        <v>12473820</v>
      </c>
      <c r="D65" s="3">
        <v>440586</v>
      </c>
      <c r="E65" s="3">
        <v>12033234</v>
      </c>
    </row>
    <row r="66" spans="1:5" ht="21" customHeight="1" x14ac:dyDescent="0.25">
      <c r="A66" s="2" t="s">
        <v>1243</v>
      </c>
      <c r="B66" s="2" t="s">
        <v>1244</v>
      </c>
      <c r="C66" s="3">
        <v>2691130</v>
      </c>
      <c r="D66" s="3">
        <v>0</v>
      </c>
      <c r="E66" s="3">
        <v>2691130</v>
      </c>
    </row>
    <row r="67" spans="1:5" ht="21" customHeight="1" x14ac:dyDescent="0.25">
      <c r="A67" s="2" t="s">
        <v>1245</v>
      </c>
      <c r="B67" s="2" t="s">
        <v>1246</v>
      </c>
      <c r="C67" s="3">
        <v>4213000</v>
      </c>
      <c r="D67" s="3">
        <v>110147</v>
      </c>
      <c r="E67" s="3">
        <v>4102853</v>
      </c>
    </row>
    <row r="68" spans="1:5" ht="21" customHeight="1" x14ac:dyDescent="0.25">
      <c r="A68" s="2" t="s">
        <v>1247</v>
      </c>
      <c r="B68" s="2" t="s">
        <v>1248</v>
      </c>
      <c r="C68" s="3">
        <v>853394</v>
      </c>
      <c r="D68" s="3">
        <v>0</v>
      </c>
      <c r="E68" s="3">
        <v>853394</v>
      </c>
    </row>
    <row r="69" spans="1:5" ht="21" customHeight="1" x14ac:dyDescent="0.25">
      <c r="A69" s="2" t="s">
        <v>1249</v>
      </c>
      <c r="B69" s="2" t="s">
        <v>1250</v>
      </c>
      <c r="C69" s="3">
        <v>813606</v>
      </c>
      <c r="D69" s="3">
        <v>0</v>
      </c>
      <c r="E69" s="3">
        <v>813606</v>
      </c>
    </row>
    <row r="70" spans="1:5" ht="21" customHeight="1" x14ac:dyDescent="0.25">
      <c r="A70" s="2" t="s">
        <v>1251</v>
      </c>
      <c r="B70" s="2" t="s">
        <v>1252</v>
      </c>
      <c r="C70" s="3">
        <v>774376</v>
      </c>
      <c r="D70" s="3">
        <v>0</v>
      </c>
      <c r="E70" s="3">
        <v>774376</v>
      </c>
    </row>
    <row r="71" spans="1:5" ht="21" customHeight="1" x14ac:dyDescent="0.25">
      <c r="A71" s="2" t="s">
        <v>1253</v>
      </c>
      <c r="B71" s="2" t="s">
        <v>1254</v>
      </c>
      <c r="C71" s="3">
        <v>722207</v>
      </c>
      <c r="D71" s="3">
        <v>0</v>
      </c>
      <c r="E71" s="3">
        <v>722207</v>
      </c>
    </row>
    <row r="72" spans="1:5" ht="21" customHeight="1" x14ac:dyDescent="0.25">
      <c r="A72" s="2" t="s">
        <v>1255</v>
      </c>
      <c r="B72" s="2" t="s">
        <v>1256</v>
      </c>
      <c r="C72" s="3">
        <v>853394</v>
      </c>
      <c r="D72" s="3">
        <v>0</v>
      </c>
      <c r="E72" s="3">
        <v>853394</v>
      </c>
    </row>
    <row r="73" spans="1:5" ht="21" customHeight="1" x14ac:dyDescent="0.25">
      <c r="A73" s="2" t="s">
        <v>1257</v>
      </c>
      <c r="B73" s="2" t="s">
        <v>1258</v>
      </c>
      <c r="C73" s="3">
        <v>847587</v>
      </c>
      <c r="D73" s="3">
        <v>0</v>
      </c>
      <c r="E73" s="3">
        <v>847587</v>
      </c>
    </row>
    <row r="74" spans="1:5" ht="21" customHeight="1" x14ac:dyDescent="0.25">
      <c r="A74" s="2" t="s">
        <v>1259</v>
      </c>
      <c r="B74" s="2" t="s">
        <v>1260</v>
      </c>
      <c r="C74" s="3">
        <v>886641</v>
      </c>
      <c r="D74" s="3">
        <v>0</v>
      </c>
      <c r="E74" s="3">
        <v>886641</v>
      </c>
    </row>
    <row r="75" spans="1:5" ht="21" customHeight="1" x14ac:dyDescent="0.25">
      <c r="A75" s="2" t="s">
        <v>1261</v>
      </c>
      <c r="B75" s="2" t="s">
        <v>1262</v>
      </c>
      <c r="C75" s="3">
        <v>824384</v>
      </c>
      <c r="D75" s="3">
        <v>0</v>
      </c>
      <c r="E75" s="3">
        <v>824384</v>
      </c>
    </row>
    <row r="76" spans="1:5" ht="21" customHeight="1" x14ac:dyDescent="0.25">
      <c r="A76" s="2" t="s">
        <v>1263</v>
      </c>
      <c r="B76" s="2" t="s">
        <v>1264</v>
      </c>
      <c r="C76" s="3">
        <v>1204536</v>
      </c>
      <c r="D76" s="3">
        <v>0</v>
      </c>
      <c r="E76" s="3">
        <v>1204536</v>
      </c>
    </row>
    <row r="77" spans="1:5" ht="21" customHeight="1" x14ac:dyDescent="0.25">
      <c r="A77" s="2" t="s">
        <v>1265</v>
      </c>
      <c r="B77" s="2" t="s">
        <v>1266</v>
      </c>
      <c r="C77" s="3">
        <v>833133</v>
      </c>
      <c r="D77" s="3">
        <v>0</v>
      </c>
      <c r="E77" s="3">
        <v>833133</v>
      </c>
    </row>
    <row r="78" spans="1:5" ht="21" customHeight="1" x14ac:dyDescent="0.25">
      <c r="A78" s="2" t="s">
        <v>1267</v>
      </c>
      <c r="B78" s="2" t="s">
        <v>1268</v>
      </c>
      <c r="C78" s="3">
        <v>1870884</v>
      </c>
      <c r="D78" s="3">
        <v>0</v>
      </c>
      <c r="E78" s="3">
        <v>1870884</v>
      </c>
    </row>
    <row r="79" spans="1:5" ht="21" customHeight="1" x14ac:dyDescent="0.25">
      <c r="A79" s="2" t="s">
        <v>1269</v>
      </c>
      <c r="B79" s="2" t="s">
        <v>1270</v>
      </c>
      <c r="C79" s="3">
        <v>1680588</v>
      </c>
      <c r="D79" s="3">
        <v>0</v>
      </c>
      <c r="E79" s="3">
        <v>1680588</v>
      </c>
    </row>
    <row r="80" spans="1:5" ht="21" customHeight="1" x14ac:dyDescent="0.25">
      <c r="A80" s="2" t="s">
        <v>1271</v>
      </c>
      <c r="B80" s="2" t="s">
        <v>1272</v>
      </c>
      <c r="C80" s="3">
        <v>910196</v>
      </c>
      <c r="D80" s="3">
        <v>0</v>
      </c>
      <c r="E80" s="3">
        <v>910196</v>
      </c>
    </row>
    <row r="81" spans="1:5" ht="21" customHeight="1" x14ac:dyDescent="0.25">
      <c r="A81" s="2" t="s">
        <v>1273</v>
      </c>
      <c r="B81" s="2" t="s">
        <v>1274</v>
      </c>
      <c r="C81" s="3">
        <v>903402</v>
      </c>
      <c r="D81" s="3">
        <v>0</v>
      </c>
      <c r="E81" s="3">
        <v>903402</v>
      </c>
    </row>
    <row r="82" spans="1:5" ht="21" customHeight="1" x14ac:dyDescent="0.25">
      <c r="A82" s="2" t="s">
        <v>1275</v>
      </c>
      <c r="B82" s="2" t="s">
        <v>1276</v>
      </c>
      <c r="C82" s="3">
        <v>903402</v>
      </c>
      <c r="D82" s="3">
        <v>0</v>
      </c>
      <c r="E82" s="3">
        <v>903402</v>
      </c>
    </row>
    <row r="83" spans="1:5" ht="21" customHeight="1" x14ac:dyDescent="0.25">
      <c r="A83" s="2" t="s">
        <v>1277</v>
      </c>
      <c r="B83" s="2" t="s">
        <v>1278</v>
      </c>
      <c r="C83" s="3">
        <v>1440504</v>
      </c>
      <c r="D83" s="3">
        <v>0</v>
      </c>
      <c r="E83" s="3">
        <v>1440504</v>
      </c>
    </row>
    <row r="84" spans="1:5" ht="21" customHeight="1" x14ac:dyDescent="0.25">
      <c r="A84" s="2" t="s">
        <v>1279</v>
      </c>
      <c r="B84" s="2" t="s">
        <v>1280</v>
      </c>
      <c r="C84" s="3">
        <v>2397684</v>
      </c>
      <c r="D84" s="3">
        <v>0</v>
      </c>
      <c r="E84" s="3">
        <v>2397684</v>
      </c>
    </row>
    <row r="85" spans="1:5" ht="21" customHeight="1" x14ac:dyDescent="0.25">
      <c r="A85" s="2" t="s">
        <v>1281</v>
      </c>
      <c r="B85" s="2" t="s">
        <v>1282</v>
      </c>
      <c r="C85" s="3">
        <v>1844890</v>
      </c>
      <c r="D85" s="3">
        <v>110147</v>
      </c>
      <c r="E85" s="3">
        <v>1734743</v>
      </c>
    </row>
    <row r="86" spans="1:5" ht="21" customHeight="1" x14ac:dyDescent="0.25">
      <c r="A86" s="2" t="s">
        <v>1283</v>
      </c>
      <c r="B86" s="2" t="s">
        <v>1284</v>
      </c>
      <c r="C86" s="3">
        <v>4498805</v>
      </c>
      <c r="D86" s="3">
        <v>161389</v>
      </c>
      <c r="E86" s="3">
        <v>4337416</v>
      </c>
    </row>
    <row r="87" spans="1:5" ht="21" customHeight="1" x14ac:dyDescent="0.25">
      <c r="A87" s="2" t="s">
        <v>1285</v>
      </c>
      <c r="B87" s="2" t="s">
        <v>1286</v>
      </c>
      <c r="C87" s="3">
        <v>1612400</v>
      </c>
      <c r="D87" s="3">
        <v>0</v>
      </c>
      <c r="E87" s="3">
        <v>1612400</v>
      </c>
    </row>
    <row r="88" spans="1:5" ht="21" customHeight="1" x14ac:dyDescent="0.25">
      <c r="A88" s="2" t="s">
        <v>1287</v>
      </c>
      <c r="B88" s="2" t="s">
        <v>1288</v>
      </c>
      <c r="C88" s="3">
        <v>1283327</v>
      </c>
      <c r="D88" s="3">
        <v>0</v>
      </c>
      <c r="E88" s="3">
        <v>1283327</v>
      </c>
    </row>
    <row r="89" spans="1:5" ht="21" customHeight="1" x14ac:dyDescent="0.25">
      <c r="A89" s="2" t="s">
        <v>1289</v>
      </c>
      <c r="B89" s="2" t="s">
        <v>1290</v>
      </c>
      <c r="C89" s="3">
        <v>1795066</v>
      </c>
      <c r="D89" s="3">
        <v>0</v>
      </c>
      <c r="E89" s="3">
        <v>1795066</v>
      </c>
    </row>
    <row r="90" spans="1:5" ht="21" customHeight="1" x14ac:dyDescent="0.25">
      <c r="A90" s="2" t="s">
        <v>1291</v>
      </c>
      <c r="B90" s="2" t="s">
        <v>1292</v>
      </c>
      <c r="C90" s="3">
        <v>1118795</v>
      </c>
      <c r="D90" s="3">
        <v>0</v>
      </c>
      <c r="E90" s="3">
        <v>1118795</v>
      </c>
    </row>
    <row r="91" spans="1:5" ht="21" customHeight="1" x14ac:dyDescent="0.25">
      <c r="A91" s="2" t="s">
        <v>1293</v>
      </c>
      <c r="B91" s="2" t="s">
        <v>1294</v>
      </c>
      <c r="C91" s="3">
        <v>6326775</v>
      </c>
      <c r="D91" s="3">
        <v>421848</v>
      </c>
      <c r="E91" s="3">
        <v>5904927</v>
      </c>
    </row>
    <row r="92" spans="1:5" ht="21" customHeight="1" x14ac:dyDescent="0.25">
      <c r="A92" s="2" t="s">
        <v>1295</v>
      </c>
      <c r="B92" s="2" t="s">
        <v>1296</v>
      </c>
      <c r="C92" s="3">
        <v>1540510</v>
      </c>
      <c r="D92" s="3">
        <v>77027</v>
      </c>
      <c r="E92" s="3">
        <v>1463483</v>
      </c>
    </row>
    <row r="93" spans="1:5" ht="21" customHeight="1" x14ac:dyDescent="0.25">
      <c r="A93" s="2" t="s">
        <v>1297</v>
      </c>
      <c r="B93" s="2" t="s">
        <v>1298</v>
      </c>
      <c r="C93" s="3">
        <v>2360470</v>
      </c>
      <c r="D93" s="3">
        <v>223528</v>
      </c>
      <c r="E93" s="3">
        <v>2136942</v>
      </c>
    </row>
    <row r="94" spans="1:5" ht="21" customHeight="1" x14ac:dyDescent="0.25">
      <c r="A94" s="2" t="s">
        <v>1299</v>
      </c>
      <c r="B94" s="2" t="s">
        <v>1300</v>
      </c>
      <c r="C94" s="3">
        <v>3636310</v>
      </c>
      <c r="D94" s="3">
        <v>181818</v>
      </c>
      <c r="E94" s="3">
        <v>3454492</v>
      </c>
    </row>
    <row r="95" spans="1:5" ht="21" customHeight="1" x14ac:dyDescent="0.25">
      <c r="A95" s="2" t="s">
        <v>1301</v>
      </c>
      <c r="B95" s="2" t="s">
        <v>1302</v>
      </c>
      <c r="C95" s="3">
        <v>2055313</v>
      </c>
      <c r="D95" s="3">
        <v>143872</v>
      </c>
      <c r="E95" s="3">
        <v>1911441</v>
      </c>
    </row>
    <row r="96" spans="1:5" ht="21" customHeight="1" x14ac:dyDescent="0.25">
      <c r="A96" s="2" t="s">
        <v>1303</v>
      </c>
      <c r="B96" s="2" t="s">
        <v>1304</v>
      </c>
      <c r="C96" s="3">
        <v>795638</v>
      </c>
      <c r="D96" s="3">
        <v>55694</v>
      </c>
      <c r="E96" s="3">
        <v>739944</v>
      </c>
    </row>
    <row r="97" spans="1:5" ht="21" customHeight="1" x14ac:dyDescent="0.25">
      <c r="A97" s="2" t="s">
        <v>1305</v>
      </c>
      <c r="B97" s="2" t="s">
        <v>1306</v>
      </c>
      <c r="C97" s="3">
        <v>706232</v>
      </c>
      <c r="D97" s="3">
        <v>0</v>
      </c>
      <c r="E97" s="3">
        <v>706232</v>
      </c>
    </row>
    <row r="98" spans="1:5" ht="21" customHeight="1" x14ac:dyDescent="0.25">
      <c r="A98" s="2" t="s">
        <v>1307</v>
      </c>
      <c r="B98" s="2" t="s">
        <v>1308</v>
      </c>
      <c r="C98" s="3">
        <v>690504</v>
      </c>
      <c r="D98" s="3">
        <v>0</v>
      </c>
      <c r="E98" s="3">
        <v>690504</v>
      </c>
    </row>
    <row r="99" spans="1:5" ht="21" customHeight="1" x14ac:dyDescent="0.25">
      <c r="A99" s="2" t="s">
        <v>1309</v>
      </c>
      <c r="B99" s="2" t="s">
        <v>1310</v>
      </c>
      <c r="C99" s="3">
        <v>1244060</v>
      </c>
      <c r="D99" s="3">
        <v>0</v>
      </c>
      <c r="E99" s="3">
        <v>1244060</v>
      </c>
    </row>
    <row r="100" spans="1:5" ht="21" customHeight="1" x14ac:dyDescent="0.25">
      <c r="A100" s="2" t="s">
        <v>1311</v>
      </c>
      <c r="B100" s="2" t="s">
        <v>1312</v>
      </c>
      <c r="C100" s="3">
        <v>620559</v>
      </c>
      <c r="D100" s="3">
        <v>0</v>
      </c>
      <c r="E100" s="3">
        <v>620559</v>
      </c>
    </row>
    <row r="101" spans="1:5" ht="21" customHeight="1" x14ac:dyDescent="0.25">
      <c r="A101" s="2" t="s">
        <v>1313</v>
      </c>
      <c r="B101" s="2" t="s">
        <v>1314</v>
      </c>
      <c r="C101" s="3">
        <v>1440079</v>
      </c>
      <c r="D101" s="3">
        <v>0</v>
      </c>
      <c r="E101" s="3">
        <v>1440079</v>
      </c>
    </row>
    <row r="102" spans="1:5" ht="21" customHeight="1" x14ac:dyDescent="0.25">
      <c r="A102" s="2" t="s">
        <v>1315</v>
      </c>
      <c r="B102" s="2" t="s">
        <v>1316</v>
      </c>
      <c r="C102" s="3">
        <v>775583</v>
      </c>
      <c r="D102" s="3">
        <v>0</v>
      </c>
      <c r="E102" s="3">
        <v>775583</v>
      </c>
    </row>
    <row r="103" spans="1:5" ht="21" customHeight="1" x14ac:dyDescent="0.25">
      <c r="A103" s="2" t="s">
        <v>1317</v>
      </c>
      <c r="B103" s="2" t="s">
        <v>1318</v>
      </c>
      <c r="C103" s="3">
        <v>1138443</v>
      </c>
      <c r="D103" s="3">
        <v>0</v>
      </c>
      <c r="E103" s="3">
        <v>1138443</v>
      </c>
    </row>
    <row r="104" spans="1:5" ht="21" customHeight="1" x14ac:dyDescent="0.25">
      <c r="A104" s="2" t="s">
        <v>1319</v>
      </c>
      <c r="B104" s="2" t="s">
        <v>1320</v>
      </c>
      <c r="C104" s="3">
        <v>886641</v>
      </c>
      <c r="D104" s="3">
        <v>0</v>
      </c>
      <c r="E104" s="3">
        <v>886641</v>
      </c>
    </row>
    <row r="105" spans="1:5" ht="21" customHeight="1" x14ac:dyDescent="0.25">
      <c r="A105" s="2" t="s">
        <v>1321</v>
      </c>
      <c r="B105" s="2" t="s">
        <v>1322</v>
      </c>
      <c r="C105" s="3">
        <v>837963</v>
      </c>
      <c r="D105" s="3">
        <v>0</v>
      </c>
      <c r="E105" s="3">
        <v>837963</v>
      </c>
    </row>
    <row r="106" spans="1:5" ht="21" customHeight="1" x14ac:dyDescent="0.25">
      <c r="A106" s="2" t="s">
        <v>1323</v>
      </c>
      <c r="B106" s="2" t="s">
        <v>1324</v>
      </c>
      <c r="C106" s="3">
        <v>1481353</v>
      </c>
      <c r="D106" s="3">
        <v>0</v>
      </c>
      <c r="E106" s="3">
        <v>1481353</v>
      </c>
    </row>
    <row r="107" spans="1:5" ht="21" customHeight="1" x14ac:dyDescent="0.25">
      <c r="A107" s="2" t="s">
        <v>1325</v>
      </c>
      <c r="B107" s="2" t="s">
        <v>1326</v>
      </c>
      <c r="C107" s="3">
        <v>1031680</v>
      </c>
      <c r="D107" s="3">
        <v>0</v>
      </c>
      <c r="E107" s="3">
        <v>1031680</v>
      </c>
    </row>
    <row r="108" spans="1:5" ht="21" customHeight="1" x14ac:dyDescent="0.25">
      <c r="A108" s="2" t="s">
        <v>1327</v>
      </c>
      <c r="B108" s="2" t="s">
        <v>1328</v>
      </c>
      <c r="C108" s="3">
        <v>559021</v>
      </c>
      <c r="D108" s="3">
        <v>0</v>
      </c>
      <c r="E108" s="3">
        <v>559021</v>
      </c>
    </row>
    <row r="109" spans="1:5" ht="21" customHeight="1" x14ac:dyDescent="0.25">
      <c r="A109" s="2" t="s">
        <v>1329</v>
      </c>
      <c r="B109" s="2" t="s">
        <v>1330</v>
      </c>
      <c r="C109" s="3">
        <v>634200</v>
      </c>
      <c r="D109" s="3">
        <v>0</v>
      </c>
      <c r="E109" s="3">
        <v>634200</v>
      </c>
    </row>
    <row r="110" spans="1:5" ht="21" customHeight="1" x14ac:dyDescent="0.25">
      <c r="A110" s="2" t="s">
        <v>1331</v>
      </c>
      <c r="B110" s="2" t="s">
        <v>1332</v>
      </c>
      <c r="C110" s="3">
        <v>553467</v>
      </c>
      <c r="D110" s="3">
        <v>0</v>
      </c>
      <c r="E110" s="3">
        <v>553467</v>
      </c>
    </row>
    <row r="111" spans="1:5" ht="21" customHeight="1" x14ac:dyDescent="0.25">
      <c r="A111" s="2" t="s">
        <v>1333</v>
      </c>
      <c r="B111" s="2" t="s">
        <v>1334</v>
      </c>
      <c r="C111" s="3">
        <v>702284</v>
      </c>
      <c r="D111" s="3">
        <v>0</v>
      </c>
      <c r="E111" s="3">
        <v>702284</v>
      </c>
    </row>
    <row r="112" spans="1:5" ht="21" customHeight="1" x14ac:dyDescent="0.25">
      <c r="A112" s="2" t="s">
        <v>1335</v>
      </c>
      <c r="B112" s="2" t="s">
        <v>1336</v>
      </c>
      <c r="C112" s="3">
        <v>1517924</v>
      </c>
      <c r="D112" s="3">
        <v>0</v>
      </c>
      <c r="E112" s="3">
        <v>1517924</v>
      </c>
    </row>
    <row r="113" spans="1:5" ht="21" customHeight="1" x14ac:dyDescent="0.25">
      <c r="A113" s="2" t="s">
        <v>1337</v>
      </c>
      <c r="B113" s="2" t="s">
        <v>1338</v>
      </c>
      <c r="C113" s="3">
        <v>19879382</v>
      </c>
      <c r="D113" s="3">
        <v>2509911</v>
      </c>
      <c r="E113" s="3">
        <v>17369471</v>
      </c>
    </row>
    <row r="114" spans="1:5" ht="21" customHeight="1" x14ac:dyDescent="0.25">
      <c r="A114" s="2" t="s">
        <v>1339</v>
      </c>
      <c r="B114" s="2" t="s">
        <v>1340</v>
      </c>
      <c r="C114" s="3">
        <v>3729039</v>
      </c>
      <c r="D114" s="3">
        <v>0</v>
      </c>
      <c r="E114" s="3">
        <v>3729039</v>
      </c>
    </row>
    <row r="115" spans="1:5" ht="21" customHeight="1" x14ac:dyDescent="0.25">
      <c r="A115" s="2" t="s">
        <v>1341</v>
      </c>
      <c r="B115" s="2" t="s">
        <v>1342</v>
      </c>
      <c r="C115" s="3">
        <v>1144072</v>
      </c>
      <c r="D115" s="3">
        <v>0</v>
      </c>
      <c r="E115" s="3">
        <v>1144072</v>
      </c>
    </row>
    <row r="116" spans="1:5" ht="21" customHeight="1" x14ac:dyDescent="0.25">
      <c r="A116" s="2" t="s">
        <v>1343</v>
      </c>
      <c r="B116" s="2" t="s">
        <v>12</v>
      </c>
      <c r="C116" s="3">
        <v>1445605</v>
      </c>
      <c r="D116" s="3">
        <v>27225</v>
      </c>
      <c r="E116" s="3">
        <v>1418380</v>
      </c>
    </row>
    <row r="117" spans="1:5" ht="21" customHeight="1" x14ac:dyDescent="0.25">
      <c r="A117" s="2" t="s">
        <v>1344</v>
      </c>
      <c r="B117" s="2" t="s">
        <v>12</v>
      </c>
      <c r="C117" s="3">
        <v>3822655</v>
      </c>
      <c r="D117" s="3">
        <v>0</v>
      </c>
      <c r="E117" s="3">
        <v>3822655</v>
      </c>
    </row>
    <row r="118" spans="1:5" ht="21" customHeight="1" x14ac:dyDescent="0.25">
      <c r="A118" s="2" t="s">
        <v>1345</v>
      </c>
      <c r="B118" s="2" t="s">
        <v>12</v>
      </c>
      <c r="C118" s="3">
        <v>1844890</v>
      </c>
      <c r="D118" s="3">
        <v>0</v>
      </c>
      <c r="E118" s="3">
        <v>1844890</v>
      </c>
    </row>
    <row r="119" spans="1:5" ht="21" customHeight="1" x14ac:dyDescent="0.25">
      <c r="A119" s="2" t="s">
        <v>1346</v>
      </c>
      <c r="B119" s="2" t="s">
        <v>12</v>
      </c>
      <c r="C119" s="3">
        <v>1137926</v>
      </c>
      <c r="D119" s="3">
        <v>18150</v>
      </c>
      <c r="E119" s="3">
        <v>1119776</v>
      </c>
    </row>
    <row r="120" spans="1:5" ht="21" customHeight="1" x14ac:dyDescent="0.25">
      <c r="A120" s="2" t="s">
        <v>1347</v>
      </c>
      <c r="B120" s="2" t="s">
        <v>12</v>
      </c>
      <c r="C120" s="3">
        <v>421600</v>
      </c>
      <c r="D120" s="3">
        <v>42160</v>
      </c>
      <c r="E120" s="3">
        <v>379440</v>
      </c>
    </row>
    <row r="121" spans="1:5" ht="21" customHeight="1" x14ac:dyDescent="0.25">
      <c r="A121" s="2" t="s">
        <v>1348</v>
      </c>
      <c r="B121" s="2" t="s">
        <v>12</v>
      </c>
      <c r="C121" s="3">
        <v>1711542</v>
      </c>
      <c r="D121" s="3">
        <v>18150</v>
      </c>
      <c r="E121" s="3">
        <v>1693392</v>
      </c>
    </row>
    <row r="122" spans="1:5" ht="21" customHeight="1" x14ac:dyDescent="0.25">
      <c r="A122" s="2" t="s">
        <v>1349</v>
      </c>
      <c r="B122" s="2" t="s">
        <v>12</v>
      </c>
      <c r="C122" s="3">
        <v>1288434</v>
      </c>
      <c r="D122" s="3">
        <v>18150</v>
      </c>
      <c r="E122" s="3">
        <v>1270284</v>
      </c>
    </row>
    <row r="123" spans="1:5" ht="21" customHeight="1" x14ac:dyDescent="0.25">
      <c r="A123" s="2" t="s">
        <v>1350</v>
      </c>
      <c r="B123" s="2" t="s">
        <v>12</v>
      </c>
      <c r="C123" s="3">
        <v>328362</v>
      </c>
      <c r="D123" s="3">
        <v>18150</v>
      </c>
      <c r="E123" s="3">
        <v>310212</v>
      </c>
    </row>
    <row r="124" spans="1:5" ht="21" customHeight="1" x14ac:dyDescent="0.25">
      <c r="A124" s="2" t="s">
        <v>1351</v>
      </c>
      <c r="B124" s="2" t="s">
        <v>12</v>
      </c>
      <c r="C124" s="3">
        <v>801570</v>
      </c>
      <c r="D124" s="3">
        <v>18150</v>
      </c>
      <c r="E124" s="3">
        <v>783420</v>
      </c>
    </row>
    <row r="125" spans="1:5" ht="21" customHeight="1" x14ac:dyDescent="0.25">
      <c r="A125" s="2" t="s">
        <v>1352</v>
      </c>
      <c r="B125" s="2" t="s">
        <v>12</v>
      </c>
      <c r="C125" s="3">
        <v>1383136</v>
      </c>
      <c r="D125" s="3">
        <v>0</v>
      </c>
      <c r="E125" s="3">
        <v>1383136</v>
      </c>
    </row>
    <row r="126" spans="1:5" ht="21" customHeight="1" x14ac:dyDescent="0.25">
      <c r="A126" s="2" t="s">
        <v>1353</v>
      </c>
      <c r="B126" s="2" t="s">
        <v>12</v>
      </c>
      <c r="C126" s="3">
        <v>591094</v>
      </c>
      <c r="D126" s="3">
        <v>0</v>
      </c>
      <c r="E126" s="3">
        <v>591094</v>
      </c>
    </row>
    <row r="127" spans="1:5" ht="21" customHeight="1" x14ac:dyDescent="0.25">
      <c r="A127" s="2" t="s">
        <v>1354</v>
      </c>
      <c r="B127" s="2" t="s">
        <v>12</v>
      </c>
      <c r="C127" s="3">
        <v>210800</v>
      </c>
      <c r="D127" s="3">
        <v>21080</v>
      </c>
      <c r="E127" s="3">
        <v>189720</v>
      </c>
    </row>
    <row r="128" spans="1:5" ht="21" customHeight="1" x14ac:dyDescent="0.25">
      <c r="A128" s="2" t="s">
        <v>1355</v>
      </c>
      <c r="B128" s="2" t="s">
        <v>12</v>
      </c>
      <c r="C128" s="3">
        <v>2350428</v>
      </c>
      <c r="D128" s="3">
        <v>0</v>
      </c>
      <c r="E128" s="3">
        <v>2350428</v>
      </c>
    </row>
    <row r="129" spans="1:5" ht="21" customHeight="1" x14ac:dyDescent="0.25">
      <c r="A129" s="2" t="s">
        <v>1356</v>
      </c>
      <c r="B129" s="2" t="s">
        <v>12</v>
      </c>
      <c r="C129" s="3">
        <v>784600</v>
      </c>
      <c r="D129" s="3">
        <v>78460</v>
      </c>
      <c r="E129" s="3">
        <v>706140</v>
      </c>
    </row>
    <row r="130" spans="1:5" ht="21" customHeight="1" x14ac:dyDescent="0.25">
      <c r="A130" s="2" t="s">
        <v>1357</v>
      </c>
      <c r="B130" s="2" t="s">
        <v>12</v>
      </c>
      <c r="C130" s="3">
        <v>392300</v>
      </c>
      <c r="D130" s="3">
        <v>39230</v>
      </c>
      <c r="E130" s="3">
        <v>353070</v>
      </c>
    </row>
    <row r="131" spans="1:5" ht="21" customHeight="1" x14ac:dyDescent="0.25">
      <c r="A131" s="2" t="s">
        <v>1358</v>
      </c>
      <c r="B131" s="2" t="s">
        <v>12</v>
      </c>
      <c r="C131" s="3">
        <v>2758786</v>
      </c>
      <c r="D131" s="3">
        <v>78460</v>
      </c>
      <c r="E131" s="3">
        <v>2680326</v>
      </c>
    </row>
    <row r="132" spans="1:5" ht="21" customHeight="1" x14ac:dyDescent="0.25">
      <c r="A132" s="2" t="s">
        <v>1359</v>
      </c>
      <c r="B132" s="2" t="s">
        <v>12</v>
      </c>
      <c r="C132" s="3">
        <v>896824</v>
      </c>
      <c r="D132" s="3">
        <v>60310</v>
      </c>
      <c r="E132" s="3">
        <v>836514</v>
      </c>
    </row>
    <row r="133" spans="1:5" ht="21" customHeight="1" x14ac:dyDescent="0.25">
      <c r="A133" s="2" t="s">
        <v>1360</v>
      </c>
      <c r="B133" s="2" t="s">
        <v>12</v>
      </c>
      <c r="C133" s="3">
        <v>849146</v>
      </c>
      <c r="D133" s="3">
        <v>0</v>
      </c>
      <c r="E133" s="3">
        <v>849146</v>
      </c>
    </row>
    <row r="134" spans="1:5" ht="21" customHeight="1" x14ac:dyDescent="0.25">
      <c r="A134" s="2" t="s">
        <v>1361</v>
      </c>
      <c r="B134" s="2" t="s">
        <v>12</v>
      </c>
      <c r="C134" s="3">
        <v>2369868</v>
      </c>
      <c r="D134" s="3">
        <v>39230</v>
      </c>
      <c r="E134" s="3">
        <v>2330638</v>
      </c>
    </row>
    <row r="135" spans="1:5" ht="21" customHeight="1" x14ac:dyDescent="0.25">
      <c r="A135" s="2" t="s">
        <v>1362</v>
      </c>
      <c r="B135" s="2" t="s">
        <v>12</v>
      </c>
      <c r="C135" s="3">
        <v>2190768</v>
      </c>
      <c r="D135" s="3">
        <v>39230</v>
      </c>
      <c r="E135" s="3">
        <v>2151538</v>
      </c>
    </row>
    <row r="136" spans="1:5" ht="21" customHeight="1" x14ac:dyDescent="0.25">
      <c r="A136" s="2" t="s">
        <v>1363</v>
      </c>
      <c r="B136" s="2" t="s">
        <v>12</v>
      </c>
      <c r="C136" s="3">
        <v>222116</v>
      </c>
      <c r="D136" s="3">
        <v>0</v>
      </c>
      <c r="E136" s="3">
        <v>222116</v>
      </c>
    </row>
    <row r="137" spans="1:5" ht="21" customHeight="1" x14ac:dyDescent="0.25">
      <c r="A137" s="2" t="s">
        <v>1364</v>
      </c>
      <c r="B137" s="2" t="s">
        <v>12</v>
      </c>
      <c r="C137" s="3">
        <v>3151228</v>
      </c>
      <c r="D137" s="3">
        <v>141700</v>
      </c>
      <c r="E137" s="3">
        <v>3009528</v>
      </c>
    </row>
    <row r="138" spans="1:5" ht="21" customHeight="1" x14ac:dyDescent="0.25">
      <c r="A138" s="2" t="s">
        <v>1365</v>
      </c>
      <c r="B138" s="2" t="s">
        <v>12</v>
      </c>
      <c r="C138" s="3">
        <v>509862</v>
      </c>
      <c r="D138" s="3">
        <v>36300</v>
      </c>
      <c r="E138" s="3">
        <v>473562</v>
      </c>
    </row>
    <row r="139" spans="1:5" ht="21" customHeight="1" x14ac:dyDescent="0.25">
      <c r="A139" s="2" t="s">
        <v>1366</v>
      </c>
      <c r="B139" s="2" t="s">
        <v>12</v>
      </c>
      <c r="C139" s="3">
        <v>684718</v>
      </c>
      <c r="D139" s="3">
        <v>0</v>
      </c>
      <c r="E139" s="3">
        <v>684718</v>
      </c>
    </row>
    <row r="140" spans="1:5" ht="21" customHeight="1" x14ac:dyDescent="0.25">
      <c r="A140" s="2" t="s">
        <v>1367</v>
      </c>
      <c r="B140" s="2" t="s">
        <v>12</v>
      </c>
      <c r="C140" s="3">
        <v>181500</v>
      </c>
      <c r="D140" s="3">
        <v>18150</v>
      </c>
      <c r="E140" s="3">
        <v>163350</v>
      </c>
    </row>
    <row r="141" spans="1:5" ht="21" customHeight="1" x14ac:dyDescent="0.25">
      <c r="A141" s="2" t="s">
        <v>1368</v>
      </c>
      <c r="B141" s="2" t="s">
        <v>12</v>
      </c>
      <c r="C141" s="3">
        <v>2203212</v>
      </c>
      <c r="D141" s="3">
        <v>0</v>
      </c>
      <c r="E141" s="3">
        <v>2203212</v>
      </c>
    </row>
    <row r="142" spans="1:5" ht="21" customHeight="1" x14ac:dyDescent="0.25">
      <c r="A142" s="2" t="s">
        <v>1369</v>
      </c>
      <c r="B142" s="2" t="s">
        <v>12</v>
      </c>
      <c r="C142" s="3">
        <v>550478</v>
      </c>
      <c r="D142" s="3">
        <v>18150</v>
      </c>
      <c r="E142" s="3">
        <v>532328</v>
      </c>
    </row>
    <row r="143" spans="1:5" ht="21" customHeight="1" x14ac:dyDescent="0.25">
      <c r="A143" s="2" t="s">
        <v>1370</v>
      </c>
      <c r="B143" s="2" t="s">
        <v>12</v>
      </c>
      <c r="C143" s="3">
        <v>1305874</v>
      </c>
      <c r="D143" s="3">
        <v>39230</v>
      </c>
      <c r="E143" s="3">
        <v>1266644</v>
      </c>
    </row>
    <row r="144" spans="1:5" ht="21" customHeight="1" x14ac:dyDescent="0.25">
      <c r="A144" s="2" t="s">
        <v>1371</v>
      </c>
      <c r="B144" s="2" t="s">
        <v>12</v>
      </c>
      <c r="C144" s="3">
        <v>222116</v>
      </c>
      <c r="D144" s="3">
        <v>0</v>
      </c>
      <c r="E144" s="3">
        <v>222116</v>
      </c>
    </row>
    <row r="145" spans="1:5" ht="21" customHeight="1" x14ac:dyDescent="0.25">
      <c r="A145" s="2" t="s">
        <v>1372</v>
      </c>
      <c r="B145" s="2" t="s">
        <v>12</v>
      </c>
      <c r="C145" s="3">
        <v>809564</v>
      </c>
      <c r="D145" s="3">
        <v>0</v>
      </c>
      <c r="E145" s="3">
        <v>809564</v>
      </c>
    </row>
    <row r="146" spans="1:5" ht="21" customHeight="1" x14ac:dyDescent="0.25">
      <c r="A146" s="2" t="s">
        <v>1373</v>
      </c>
      <c r="B146" s="2" t="s">
        <v>12</v>
      </c>
      <c r="C146" s="3">
        <v>1844890</v>
      </c>
      <c r="D146" s="3">
        <v>0</v>
      </c>
      <c r="E146" s="3">
        <v>1844890</v>
      </c>
    </row>
    <row r="147" spans="1:5" ht="21" customHeight="1" x14ac:dyDescent="0.25">
      <c r="A147" s="2" t="s">
        <v>1374</v>
      </c>
      <c r="B147" s="2" t="s">
        <v>12</v>
      </c>
      <c r="C147" s="3">
        <v>625732</v>
      </c>
      <c r="D147" s="3">
        <v>18150</v>
      </c>
      <c r="E147" s="3">
        <v>607582</v>
      </c>
    </row>
    <row r="148" spans="1:5" ht="21" customHeight="1" x14ac:dyDescent="0.25">
      <c r="A148" s="2" t="s">
        <v>1375</v>
      </c>
      <c r="B148" s="2" t="s">
        <v>12</v>
      </c>
      <c r="C148" s="3">
        <v>544596</v>
      </c>
      <c r="D148" s="3">
        <v>0</v>
      </c>
      <c r="E148" s="3">
        <v>544596</v>
      </c>
    </row>
    <row r="149" spans="1:5" ht="21" customHeight="1" x14ac:dyDescent="0.25">
      <c r="A149" s="2" t="s">
        <v>1376</v>
      </c>
      <c r="B149" s="2" t="s">
        <v>12</v>
      </c>
      <c r="C149" s="3">
        <v>591094</v>
      </c>
      <c r="D149" s="3">
        <v>0</v>
      </c>
      <c r="E149" s="3">
        <v>591094</v>
      </c>
    </row>
    <row r="150" spans="1:5" ht="21" customHeight="1" x14ac:dyDescent="0.25">
      <c r="A150" s="2" t="s">
        <v>1377</v>
      </c>
      <c r="B150" s="2" t="s">
        <v>12</v>
      </c>
      <c r="C150" s="3">
        <v>813210</v>
      </c>
      <c r="D150" s="3">
        <v>0</v>
      </c>
      <c r="E150" s="3">
        <v>813210</v>
      </c>
    </row>
    <row r="151" spans="1:5" ht="21" customHeight="1" x14ac:dyDescent="0.25">
      <c r="A151" s="2" t="s">
        <v>1378</v>
      </c>
      <c r="B151" s="2" t="s">
        <v>12</v>
      </c>
      <c r="C151" s="3">
        <v>555686</v>
      </c>
      <c r="D151" s="3">
        <v>0</v>
      </c>
      <c r="E151" s="3">
        <v>555686</v>
      </c>
    </row>
    <row r="152" spans="1:5" ht="21" customHeight="1" x14ac:dyDescent="0.25">
      <c r="A152" s="2" t="s">
        <v>1379</v>
      </c>
      <c r="B152" s="2" t="s">
        <v>12</v>
      </c>
      <c r="C152" s="3">
        <v>555422</v>
      </c>
      <c r="D152" s="3">
        <v>0</v>
      </c>
      <c r="E152" s="3">
        <v>555422</v>
      </c>
    </row>
    <row r="153" spans="1:5" ht="21" customHeight="1" x14ac:dyDescent="0.25">
      <c r="A153" s="2" t="s">
        <v>1380</v>
      </c>
      <c r="B153" s="2" t="s">
        <v>12</v>
      </c>
      <c r="C153" s="3">
        <v>1182188</v>
      </c>
      <c r="D153" s="3">
        <v>0</v>
      </c>
      <c r="E153" s="3">
        <v>1182188</v>
      </c>
    </row>
    <row r="154" spans="1:5" ht="21" customHeight="1" x14ac:dyDescent="0.25">
      <c r="A154" s="2" t="s">
        <v>1381</v>
      </c>
      <c r="B154" s="2" t="s">
        <v>12</v>
      </c>
      <c r="C154" s="3">
        <v>1626420</v>
      </c>
      <c r="D154" s="3">
        <v>0</v>
      </c>
      <c r="E154" s="3">
        <v>1626420</v>
      </c>
    </row>
    <row r="155" spans="1:5" ht="21" customHeight="1" x14ac:dyDescent="0.25">
      <c r="A155" s="2" t="s">
        <v>1382</v>
      </c>
      <c r="B155" s="2" t="s">
        <v>12</v>
      </c>
      <c r="C155" s="3">
        <v>1059946</v>
      </c>
      <c r="D155" s="3">
        <v>21080</v>
      </c>
      <c r="E155" s="3">
        <v>1038866</v>
      </c>
    </row>
    <row r="156" spans="1:5" ht="21" customHeight="1" x14ac:dyDescent="0.25">
      <c r="A156" s="2" t="s">
        <v>1383</v>
      </c>
      <c r="B156" s="2" t="s">
        <v>12</v>
      </c>
      <c r="C156" s="3">
        <v>903232</v>
      </c>
      <c r="D156" s="3">
        <v>0</v>
      </c>
      <c r="E156" s="3">
        <v>903232</v>
      </c>
    </row>
    <row r="157" spans="1:5" ht="21" customHeight="1" x14ac:dyDescent="0.25">
      <c r="A157" s="2" t="s">
        <v>1384</v>
      </c>
      <c r="B157" s="2" t="s">
        <v>12</v>
      </c>
      <c r="C157" s="3">
        <v>392300</v>
      </c>
      <c r="D157" s="3">
        <v>39230</v>
      </c>
      <c r="E157" s="3">
        <v>353070</v>
      </c>
    </row>
    <row r="158" spans="1:5" ht="21" customHeight="1" x14ac:dyDescent="0.25">
      <c r="A158" s="2" t="s">
        <v>1385</v>
      </c>
      <c r="B158" s="2" t="s">
        <v>12</v>
      </c>
      <c r="C158" s="3">
        <v>440586</v>
      </c>
      <c r="D158" s="3">
        <v>0</v>
      </c>
      <c r="E158" s="3">
        <v>440586</v>
      </c>
    </row>
    <row r="159" spans="1:5" ht="21" customHeight="1" x14ac:dyDescent="0.25">
      <c r="A159" s="2" t="s">
        <v>1386</v>
      </c>
      <c r="B159" s="2" t="s">
        <v>12</v>
      </c>
      <c r="C159" s="3">
        <v>222116</v>
      </c>
      <c r="D159" s="3">
        <v>0</v>
      </c>
      <c r="E159" s="3">
        <v>222116</v>
      </c>
    </row>
    <row r="160" spans="1:5" ht="21" customHeight="1" x14ac:dyDescent="0.25">
      <c r="A160" s="2" t="s">
        <v>1387</v>
      </c>
      <c r="B160" s="2" t="s">
        <v>12</v>
      </c>
      <c r="C160" s="3">
        <v>1890265</v>
      </c>
      <c r="D160" s="3">
        <v>0</v>
      </c>
      <c r="E160" s="3">
        <v>1890265</v>
      </c>
    </row>
    <row r="161" spans="1:5" ht="21" customHeight="1" x14ac:dyDescent="0.25">
      <c r="A161" s="2" t="s">
        <v>368</v>
      </c>
      <c r="B161" s="2" t="s">
        <v>12</v>
      </c>
      <c r="C161" s="3">
        <v>836532</v>
      </c>
      <c r="D161" s="3">
        <v>39230</v>
      </c>
      <c r="E161" s="3">
        <v>797302</v>
      </c>
    </row>
    <row r="162" spans="1:5" ht="21" customHeight="1" x14ac:dyDescent="0.25">
      <c r="A162" s="2" t="s">
        <v>1388</v>
      </c>
      <c r="B162" s="2" t="s">
        <v>12</v>
      </c>
      <c r="C162" s="3">
        <v>1622774</v>
      </c>
      <c r="D162" s="3">
        <v>0</v>
      </c>
      <c r="E162" s="3">
        <v>1622774</v>
      </c>
    </row>
    <row r="163" spans="1:5" ht="21" customHeight="1" x14ac:dyDescent="0.25">
      <c r="A163" s="2" t="s">
        <v>1389</v>
      </c>
      <c r="B163" s="2" t="s">
        <v>12</v>
      </c>
      <c r="C163" s="3">
        <v>328362</v>
      </c>
      <c r="D163" s="3">
        <v>18150</v>
      </c>
      <c r="E163" s="3">
        <v>310212</v>
      </c>
    </row>
    <row r="164" spans="1:5" ht="21" customHeight="1" x14ac:dyDescent="0.25">
      <c r="A164" s="2" t="s">
        <v>1390</v>
      </c>
      <c r="B164" s="2" t="s">
        <v>12</v>
      </c>
      <c r="C164" s="3">
        <v>884818</v>
      </c>
      <c r="D164" s="3">
        <v>0</v>
      </c>
      <c r="E164" s="3">
        <v>884818</v>
      </c>
    </row>
    <row r="165" spans="1:5" ht="21" customHeight="1" x14ac:dyDescent="0.25">
      <c r="A165" s="2" t="s">
        <v>1391</v>
      </c>
      <c r="B165" s="2" t="s">
        <v>12</v>
      </c>
      <c r="C165" s="3">
        <v>953112</v>
      </c>
      <c r="D165" s="3">
        <v>0</v>
      </c>
      <c r="E165" s="3">
        <v>953112</v>
      </c>
    </row>
    <row r="166" spans="1:5" ht="21" customHeight="1" x14ac:dyDescent="0.25">
      <c r="A166" s="2" t="s">
        <v>1392</v>
      </c>
      <c r="B166" s="2" t="s">
        <v>12</v>
      </c>
      <c r="C166" s="3">
        <v>1880958</v>
      </c>
      <c r="D166" s="3">
        <v>0</v>
      </c>
      <c r="E166" s="3">
        <v>1880958</v>
      </c>
    </row>
    <row r="167" spans="1:5" ht="21" customHeight="1" x14ac:dyDescent="0.25">
      <c r="A167" s="2" t="s">
        <v>1393</v>
      </c>
      <c r="B167" s="2" t="s">
        <v>12</v>
      </c>
      <c r="C167" s="3">
        <v>666348</v>
      </c>
      <c r="D167" s="3">
        <v>0</v>
      </c>
      <c r="E167" s="3">
        <v>666348</v>
      </c>
    </row>
    <row r="168" spans="1:5" ht="21" customHeight="1" x14ac:dyDescent="0.25">
      <c r="A168" s="2" t="s">
        <v>1394</v>
      </c>
      <c r="B168" s="2" t="s">
        <v>12</v>
      </c>
      <c r="C168" s="3">
        <v>1336418</v>
      </c>
      <c r="D168" s="3">
        <v>0</v>
      </c>
      <c r="E168" s="3">
        <v>1336418</v>
      </c>
    </row>
    <row r="169" spans="1:5" ht="21" customHeight="1" x14ac:dyDescent="0.25">
      <c r="A169" s="2" t="s">
        <v>1395</v>
      </c>
      <c r="B169" s="2" t="s">
        <v>12</v>
      </c>
      <c r="C169" s="3">
        <v>368978</v>
      </c>
      <c r="D169" s="3">
        <v>0</v>
      </c>
      <c r="E169" s="3">
        <v>368978</v>
      </c>
    </row>
    <row r="170" spans="1:5" ht="21" customHeight="1" x14ac:dyDescent="0.25">
      <c r="A170" s="2" t="s">
        <v>1396</v>
      </c>
      <c r="B170" s="2" t="s">
        <v>12</v>
      </c>
      <c r="C170" s="3">
        <v>773892</v>
      </c>
      <c r="D170" s="3">
        <v>0</v>
      </c>
      <c r="E170" s="3">
        <v>773892</v>
      </c>
    </row>
    <row r="171" spans="1:5" ht="21" customHeight="1" x14ac:dyDescent="0.25">
      <c r="A171" s="2" t="s">
        <v>1397</v>
      </c>
      <c r="B171" s="2" t="s">
        <v>12</v>
      </c>
      <c r="C171" s="3">
        <v>1261164</v>
      </c>
      <c r="D171" s="3">
        <v>0</v>
      </c>
      <c r="E171" s="3">
        <v>1261164</v>
      </c>
    </row>
    <row r="172" spans="1:5" ht="21" customHeight="1" x14ac:dyDescent="0.25">
      <c r="A172" s="2" t="s">
        <v>1398</v>
      </c>
      <c r="B172" s="2" t="s">
        <v>12</v>
      </c>
      <c r="C172" s="3">
        <v>1055266</v>
      </c>
      <c r="D172" s="3">
        <v>39230</v>
      </c>
      <c r="E172" s="3">
        <v>1016036</v>
      </c>
    </row>
    <row r="173" spans="1:5" ht="21" customHeight="1" x14ac:dyDescent="0.25">
      <c r="A173" s="2" t="s">
        <v>1399</v>
      </c>
      <c r="B173" s="2" t="s">
        <v>12</v>
      </c>
      <c r="C173" s="3">
        <v>1452736</v>
      </c>
      <c r="D173" s="3">
        <v>39230</v>
      </c>
      <c r="E173" s="3">
        <v>1413506</v>
      </c>
    </row>
    <row r="174" spans="1:5" ht="21" customHeight="1" x14ac:dyDescent="0.25">
      <c r="A174" s="2" t="s">
        <v>1400</v>
      </c>
      <c r="B174" s="2" t="s">
        <v>12</v>
      </c>
      <c r="C174" s="3">
        <v>813474</v>
      </c>
      <c r="D174" s="3">
        <v>0</v>
      </c>
      <c r="E174" s="3">
        <v>813474</v>
      </c>
    </row>
    <row r="175" spans="1:5" ht="21" customHeight="1" x14ac:dyDescent="0.25">
      <c r="A175" s="2" t="s">
        <v>1401</v>
      </c>
      <c r="B175" s="2" t="s">
        <v>12</v>
      </c>
      <c r="C175" s="3">
        <v>1587630</v>
      </c>
      <c r="D175" s="3">
        <v>0</v>
      </c>
      <c r="E175" s="3">
        <v>1587630</v>
      </c>
    </row>
    <row r="176" spans="1:5" ht="21" customHeight="1" x14ac:dyDescent="0.25">
      <c r="A176" s="2" t="s">
        <v>1402</v>
      </c>
      <c r="B176" s="2" t="s">
        <v>12</v>
      </c>
      <c r="C176" s="3">
        <v>813210</v>
      </c>
      <c r="D176" s="3">
        <v>0</v>
      </c>
      <c r="E176" s="3">
        <v>813210</v>
      </c>
    </row>
    <row r="177" spans="1:5" ht="21" customHeight="1" x14ac:dyDescent="0.25">
      <c r="A177" s="2" t="s">
        <v>1403</v>
      </c>
      <c r="B177" s="2" t="s">
        <v>12</v>
      </c>
      <c r="C177" s="3">
        <v>368978</v>
      </c>
      <c r="D177" s="3">
        <v>0</v>
      </c>
      <c r="E177" s="3">
        <v>368978</v>
      </c>
    </row>
    <row r="178" spans="1:5" ht="21" customHeight="1" x14ac:dyDescent="0.25">
      <c r="A178" s="2" t="s">
        <v>1404</v>
      </c>
      <c r="B178" s="2" t="s">
        <v>12</v>
      </c>
      <c r="C178" s="3">
        <v>702284</v>
      </c>
      <c r="D178" s="3">
        <v>0</v>
      </c>
      <c r="E178" s="3">
        <v>702284</v>
      </c>
    </row>
    <row r="179" spans="1:5" ht="21" customHeight="1" x14ac:dyDescent="0.25">
      <c r="A179" s="2" t="s">
        <v>1405</v>
      </c>
      <c r="B179" s="2" t="s">
        <v>12</v>
      </c>
      <c r="C179" s="3">
        <v>222116</v>
      </c>
      <c r="D179" s="3">
        <v>0</v>
      </c>
      <c r="E179" s="3">
        <v>222116</v>
      </c>
    </row>
    <row r="180" spans="1:5" ht="21" customHeight="1" x14ac:dyDescent="0.25">
      <c r="A180" s="2" t="s">
        <v>1406</v>
      </c>
      <c r="B180" s="2" t="s">
        <v>12</v>
      </c>
      <c r="C180" s="3">
        <v>1826614</v>
      </c>
      <c r="D180" s="3">
        <v>21080</v>
      </c>
      <c r="E180" s="3">
        <v>1805534</v>
      </c>
    </row>
    <row r="181" spans="1:5" ht="21" customHeight="1" x14ac:dyDescent="0.25">
      <c r="A181" s="2" t="s">
        <v>1407</v>
      </c>
      <c r="B181" s="2" t="s">
        <v>12</v>
      </c>
      <c r="C181" s="3">
        <v>2289122</v>
      </c>
      <c r="D181" s="3">
        <v>0</v>
      </c>
      <c r="E181" s="3">
        <v>2289122</v>
      </c>
    </row>
    <row r="182" spans="1:5" ht="21" customHeight="1" x14ac:dyDescent="0.25">
      <c r="A182" s="2" t="s">
        <v>1408</v>
      </c>
      <c r="B182" s="2" t="s">
        <v>12</v>
      </c>
      <c r="C182" s="3">
        <v>1674484</v>
      </c>
      <c r="D182" s="3">
        <v>36300</v>
      </c>
      <c r="E182" s="3">
        <v>1638184</v>
      </c>
    </row>
    <row r="183" spans="1:5" ht="21" customHeight="1" x14ac:dyDescent="0.25">
      <c r="A183" s="2" t="s">
        <v>1409</v>
      </c>
      <c r="B183" s="2" t="s">
        <v>12</v>
      </c>
      <c r="C183" s="3">
        <v>1427626</v>
      </c>
      <c r="D183" s="3">
        <v>39230</v>
      </c>
      <c r="E183" s="3">
        <v>1388396</v>
      </c>
    </row>
    <row r="184" spans="1:5" ht="21" customHeight="1" x14ac:dyDescent="0.25">
      <c r="A184" s="2" t="s">
        <v>1410</v>
      </c>
      <c r="B184" s="2" t="s">
        <v>12</v>
      </c>
      <c r="C184" s="3">
        <v>367155</v>
      </c>
      <c r="D184" s="3">
        <v>0</v>
      </c>
      <c r="E184" s="3">
        <v>367155</v>
      </c>
    </row>
    <row r="185" spans="1:5" ht="21" customHeight="1" x14ac:dyDescent="0.25">
      <c r="A185" s="2" t="s">
        <v>1411</v>
      </c>
      <c r="B185" s="2" t="s">
        <v>12</v>
      </c>
      <c r="C185" s="3">
        <v>684718</v>
      </c>
      <c r="D185" s="3">
        <v>0</v>
      </c>
      <c r="E185" s="3">
        <v>684718</v>
      </c>
    </row>
    <row r="186" spans="1:5" ht="21" customHeight="1" x14ac:dyDescent="0.25">
      <c r="A186" s="2" t="s">
        <v>1412</v>
      </c>
      <c r="B186" s="2" t="s">
        <v>12</v>
      </c>
      <c r="C186" s="3">
        <v>2567628</v>
      </c>
      <c r="D186" s="3">
        <v>18150</v>
      </c>
      <c r="E186" s="3">
        <v>2549478</v>
      </c>
    </row>
    <row r="187" spans="1:5" ht="21" customHeight="1" x14ac:dyDescent="0.25">
      <c r="A187" s="2" t="s">
        <v>1413</v>
      </c>
      <c r="B187" s="2" t="s">
        <v>12</v>
      </c>
      <c r="C187" s="3">
        <v>2406068</v>
      </c>
      <c r="D187" s="3">
        <v>39230</v>
      </c>
      <c r="E187" s="3">
        <v>2366838</v>
      </c>
    </row>
    <row r="188" spans="1:5" ht="21" customHeight="1" x14ac:dyDescent="0.25">
      <c r="A188" s="2" t="s">
        <v>1414</v>
      </c>
      <c r="B188" s="2" t="s">
        <v>12</v>
      </c>
      <c r="C188" s="3">
        <v>2984448</v>
      </c>
      <c r="D188" s="3">
        <v>78460</v>
      </c>
      <c r="E188" s="3">
        <v>2905988</v>
      </c>
    </row>
    <row r="189" spans="1:5" ht="21" customHeight="1" x14ac:dyDescent="0.25">
      <c r="A189" s="2" t="s">
        <v>1415</v>
      </c>
      <c r="B189" s="2" t="s">
        <v>12</v>
      </c>
      <c r="C189" s="3">
        <v>666348</v>
      </c>
      <c r="D189" s="3">
        <v>0</v>
      </c>
      <c r="E189" s="3">
        <v>666348</v>
      </c>
    </row>
    <row r="190" spans="1:5" ht="21" customHeight="1" x14ac:dyDescent="0.25">
      <c r="A190" s="2" t="s">
        <v>1416</v>
      </c>
      <c r="B190" s="2" t="s">
        <v>12</v>
      </c>
      <c r="C190" s="3">
        <v>286764</v>
      </c>
      <c r="D190" s="3">
        <v>0</v>
      </c>
      <c r="E190" s="3">
        <v>286764</v>
      </c>
    </row>
    <row r="191" spans="1:5" ht="21" customHeight="1" x14ac:dyDescent="0.25">
      <c r="A191" s="2" t="s">
        <v>1417</v>
      </c>
      <c r="B191" s="2" t="s">
        <v>12</v>
      </c>
      <c r="C191" s="3">
        <v>111190</v>
      </c>
      <c r="D191" s="3">
        <v>0</v>
      </c>
      <c r="E191" s="3">
        <v>111190</v>
      </c>
    </row>
    <row r="192" spans="1:5" ht="21" customHeight="1" x14ac:dyDescent="0.25">
      <c r="A192" s="2" t="s">
        <v>1418</v>
      </c>
      <c r="B192" s="2" t="s">
        <v>12</v>
      </c>
      <c r="C192" s="3">
        <v>1095618</v>
      </c>
      <c r="D192" s="3">
        <v>21080</v>
      </c>
      <c r="E192" s="3">
        <v>1074538</v>
      </c>
    </row>
    <row r="193" spans="1:5" ht="21" customHeight="1" x14ac:dyDescent="0.25">
      <c r="A193" s="2" t="s">
        <v>1419</v>
      </c>
      <c r="B193" s="2" t="s">
        <v>12</v>
      </c>
      <c r="C193" s="3">
        <v>666348</v>
      </c>
      <c r="D193" s="3">
        <v>0</v>
      </c>
      <c r="E193" s="3">
        <v>666348</v>
      </c>
    </row>
    <row r="194" spans="1:5" ht="21" customHeight="1" x14ac:dyDescent="0.25">
      <c r="A194" s="2" t="s">
        <v>1420</v>
      </c>
      <c r="B194" s="2" t="s">
        <v>12</v>
      </c>
      <c r="C194" s="3">
        <v>2124694</v>
      </c>
      <c r="D194" s="3">
        <v>0</v>
      </c>
      <c r="E194" s="3">
        <v>2124694</v>
      </c>
    </row>
    <row r="195" spans="1:5" ht="21" customHeight="1" x14ac:dyDescent="0.25">
      <c r="A195" s="2" t="s">
        <v>1421</v>
      </c>
      <c r="B195" s="2" t="s">
        <v>12</v>
      </c>
      <c r="C195" s="3">
        <v>625732</v>
      </c>
      <c r="D195" s="3">
        <v>18150</v>
      </c>
      <c r="E195" s="3">
        <v>607582</v>
      </c>
    </row>
    <row r="196" spans="1:5" ht="21" customHeight="1" x14ac:dyDescent="0.25">
      <c r="A196" s="2" t="s">
        <v>1422</v>
      </c>
      <c r="B196" s="2" t="s">
        <v>12</v>
      </c>
      <c r="C196" s="3">
        <v>1246126</v>
      </c>
      <c r="D196" s="3">
        <v>21080</v>
      </c>
      <c r="E196" s="3">
        <v>1225046</v>
      </c>
    </row>
    <row r="197" spans="1:5" ht="21" customHeight="1" x14ac:dyDescent="0.25">
      <c r="A197" s="2" t="s">
        <v>1423</v>
      </c>
      <c r="B197" s="2" t="s">
        <v>12</v>
      </c>
      <c r="C197" s="3">
        <v>2493672</v>
      </c>
      <c r="D197" s="3">
        <v>0</v>
      </c>
      <c r="E197" s="3">
        <v>2493672</v>
      </c>
    </row>
    <row r="198" spans="1:5" ht="21" customHeight="1" x14ac:dyDescent="0.25">
      <c r="A198" s="2" t="s">
        <v>1424</v>
      </c>
      <c r="B198" s="2" t="s">
        <v>12</v>
      </c>
      <c r="C198" s="3">
        <v>403616</v>
      </c>
      <c r="D198" s="3">
        <v>18150</v>
      </c>
      <c r="E198" s="3">
        <v>385466</v>
      </c>
    </row>
    <row r="199" spans="1:5" ht="21" customHeight="1" x14ac:dyDescent="0.25">
      <c r="A199" s="2" t="s">
        <v>1425</v>
      </c>
      <c r="B199" s="2" t="s">
        <v>12</v>
      </c>
      <c r="C199" s="3">
        <v>2435934</v>
      </c>
      <c r="D199" s="3">
        <v>21080</v>
      </c>
      <c r="E199" s="3">
        <v>2414854</v>
      </c>
    </row>
    <row r="200" spans="1:5" ht="21" customHeight="1" x14ac:dyDescent="0.25">
      <c r="A200" s="2" t="s">
        <v>1426</v>
      </c>
      <c r="B200" s="2" t="s">
        <v>12</v>
      </c>
      <c r="C200" s="3">
        <v>1170872</v>
      </c>
      <c r="D200" s="3">
        <v>21080</v>
      </c>
      <c r="E200" s="3">
        <v>1149792</v>
      </c>
    </row>
    <row r="201" spans="1:5" ht="21" customHeight="1" x14ac:dyDescent="0.25">
      <c r="A201" s="2" t="s">
        <v>1427</v>
      </c>
      <c r="B201" s="2" t="s">
        <v>12</v>
      </c>
      <c r="C201" s="3">
        <v>1576496</v>
      </c>
      <c r="D201" s="3">
        <v>0</v>
      </c>
      <c r="E201" s="3">
        <v>1576496</v>
      </c>
    </row>
    <row r="202" spans="1:5" ht="21" customHeight="1" x14ac:dyDescent="0.25">
      <c r="A202" s="2" t="s">
        <v>1428</v>
      </c>
      <c r="B202" s="2" t="s">
        <v>12</v>
      </c>
      <c r="C202" s="3">
        <v>1289832</v>
      </c>
      <c r="D202" s="3">
        <v>0</v>
      </c>
      <c r="E202" s="3">
        <v>1289832</v>
      </c>
    </row>
    <row r="203" spans="1:5" ht="21" customHeight="1" x14ac:dyDescent="0.25">
      <c r="A203" s="2" t="s">
        <v>1429</v>
      </c>
      <c r="B203" s="2" t="s">
        <v>12</v>
      </c>
      <c r="C203" s="3">
        <v>3471216</v>
      </c>
      <c r="D203" s="3">
        <v>21080</v>
      </c>
      <c r="E203" s="3">
        <v>3450136</v>
      </c>
    </row>
    <row r="204" spans="1:5" ht="21" customHeight="1" x14ac:dyDescent="0.25">
      <c r="A204" s="2" t="s">
        <v>1430</v>
      </c>
      <c r="B204" s="2" t="s">
        <v>12</v>
      </c>
      <c r="C204" s="3">
        <v>222116</v>
      </c>
      <c r="D204" s="3">
        <v>0</v>
      </c>
      <c r="E204" s="3">
        <v>222116</v>
      </c>
    </row>
    <row r="205" spans="1:5" ht="21" customHeight="1" x14ac:dyDescent="0.25">
      <c r="A205" s="2" t="s">
        <v>1431</v>
      </c>
      <c r="B205" s="2" t="s">
        <v>12</v>
      </c>
      <c r="C205" s="3">
        <v>774156</v>
      </c>
      <c r="D205" s="3">
        <v>0</v>
      </c>
      <c r="E205" s="3">
        <v>774156</v>
      </c>
    </row>
    <row r="206" spans="1:5" ht="21" customHeight="1" x14ac:dyDescent="0.25">
      <c r="A206" s="2" t="s">
        <v>1432</v>
      </c>
      <c r="B206" s="2" t="s">
        <v>12</v>
      </c>
      <c r="C206" s="3">
        <v>146862</v>
      </c>
      <c r="D206" s="3">
        <v>0</v>
      </c>
      <c r="E206" s="3">
        <v>146862</v>
      </c>
    </row>
    <row r="207" spans="1:5" ht="21" customHeight="1" x14ac:dyDescent="0.25">
      <c r="A207" s="2" t="s">
        <v>1433</v>
      </c>
      <c r="B207" s="2" t="s">
        <v>12</v>
      </c>
      <c r="C207" s="3">
        <v>1177376</v>
      </c>
      <c r="D207" s="3">
        <v>18150</v>
      </c>
      <c r="E207" s="3">
        <v>1159226</v>
      </c>
    </row>
    <row r="208" spans="1:5" ht="21" customHeight="1" x14ac:dyDescent="0.25">
      <c r="A208" s="2" t="s">
        <v>1434</v>
      </c>
      <c r="B208" s="2" t="s">
        <v>12</v>
      </c>
      <c r="C208" s="3">
        <v>1702628</v>
      </c>
      <c r="D208" s="3">
        <v>81390</v>
      </c>
      <c r="E208" s="3">
        <v>1621238</v>
      </c>
    </row>
    <row r="209" spans="1:5" ht="21" customHeight="1" x14ac:dyDescent="0.25">
      <c r="A209" s="2" t="s">
        <v>1435</v>
      </c>
      <c r="B209" s="2" t="s">
        <v>12</v>
      </c>
      <c r="C209" s="3">
        <v>2883862</v>
      </c>
      <c r="D209" s="3">
        <v>0</v>
      </c>
      <c r="E209" s="3">
        <v>2883862</v>
      </c>
    </row>
    <row r="210" spans="1:5" ht="21" customHeight="1" x14ac:dyDescent="0.25">
      <c r="A210" s="2" t="s">
        <v>1436</v>
      </c>
      <c r="B210" s="2" t="s">
        <v>12</v>
      </c>
      <c r="C210" s="3">
        <v>1802258</v>
      </c>
      <c r="D210" s="3">
        <v>0</v>
      </c>
      <c r="E210" s="3">
        <v>1802258</v>
      </c>
    </row>
    <row r="211" spans="1:5" ht="21" customHeight="1" x14ac:dyDescent="0.25">
      <c r="A211" s="2" t="s">
        <v>1437</v>
      </c>
      <c r="B211" s="2" t="s">
        <v>12</v>
      </c>
      <c r="C211" s="3">
        <v>1666078</v>
      </c>
      <c r="D211" s="3">
        <v>0</v>
      </c>
      <c r="E211" s="3">
        <v>1666078</v>
      </c>
    </row>
    <row r="212" spans="1:5" ht="21" customHeight="1" x14ac:dyDescent="0.25">
      <c r="A212" s="2" t="s">
        <v>1438</v>
      </c>
      <c r="B212" s="2" t="s">
        <v>12</v>
      </c>
      <c r="C212" s="3">
        <v>2106852</v>
      </c>
      <c r="D212" s="3">
        <v>0</v>
      </c>
      <c r="E212" s="3">
        <v>2106852</v>
      </c>
    </row>
    <row r="213" spans="1:5" ht="21" customHeight="1" x14ac:dyDescent="0.25">
      <c r="A213" s="2" t="s">
        <v>1439</v>
      </c>
      <c r="B213" s="2" t="s">
        <v>12</v>
      </c>
      <c r="C213" s="3">
        <v>222116</v>
      </c>
      <c r="D213" s="3">
        <v>0</v>
      </c>
      <c r="E213" s="3">
        <v>222116</v>
      </c>
    </row>
    <row r="214" spans="1:5" ht="21" customHeight="1" x14ac:dyDescent="0.25">
      <c r="A214" s="2" t="s">
        <v>1440</v>
      </c>
      <c r="B214" s="2" t="s">
        <v>12</v>
      </c>
      <c r="C214" s="3">
        <v>1281028</v>
      </c>
      <c r="D214" s="3">
        <v>39230</v>
      </c>
      <c r="E214" s="3">
        <v>1241798</v>
      </c>
    </row>
    <row r="215" spans="1:5" ht="21" customHeight="1" x14ac:dyDescent="0.25">
      <c r="A215" s="2" t="s">
        <v>1441</v>
      </c>
      <c r="B215" s="2" t="s">
        <v>12</v>
      </c>
      <c r="C215" s="3">
        <v>579190</v>
      </c>
      <c r="D215" s="3">
        <v>18150</v>
      </c>
      <c r="E215" s="3">
        <v>561040</v>
      </c>
    </row>
    <row r="216" spans="1:5" ht="21" customHeight="1" x14ac:dyDescent="0.25">
      <c r="A216" s="2" t="s">
        <v>1442</v>
      </c>
      <c r="B216" s="2" t="s">
        <v>12</v>
      </c>
      <c r="C216" s="3">
        <v>2640534</v>
      </c>
      <c r="D216" s="3">
        <v>0</v>
      </c>
      <c r="E216" s="3">
        <v>2640534</v>
      </c>
    </row>
    <row r="217" spans="1:5" ht="21" customHeight="1" x14ac:dyDescent="0.25">
      <c r="A217" s="2" t="s">
        <v>1443</v>
      </c>
      <c r="B217" s="2" t="s">
        <v>12</v>
      </c>
      <c r="C217" s="3">
        <v>2137900</v>
      </c>
      <c r="D217" s="3">
        <v>18150</v>
      </c>
      <c r="E217" s="3">
        <v>2119750</v>
      </c>
    </row>
    <row r="218" spans="1:5" ht="21" customHeight="1" x14ac:dyDescent="0.25">
      <c r="A218" s="2" t="s">
        <v>1444</v>
      </c>
      <c r="B218" s="2" t="s">
        <v>12</v>
      </c>
      <c r="C218" s="3">
        <v>111190</v>
      </c>
      <c r="D218" s="3">
        <v>0</v>
      </c>
      <c r="E218" s="3">
        <v>111190</v>
      </c>
    </row>
    <row r="219" spans="1:5" ht="21" customHeight="1" x14ac:dyDescent="0.25">
      <c r="A219" s="2" t="s">
        <v>1445</v>
      </c>
      <c r="B219" s="2" t="s">
        <v>12</v>
      </c>
      <c r="C219" s="3">
        <v>515840</v>
      </c>
      <c r="D219" s="3">
        <v>0</v>
      </c>
      <c r="E219" s="3">
        <v>515840</v>
      </c>
    </row>
    <row r="220" spans="1:5" ht="21" customHeight="1" x14ac:dyDescent="0.25">
      <c r="A220" s="2" t="s">
        <v>1446</v>
      </c>
      <c r="B220" s="2" t="s">
        <v>12</v>
      </c>
      <c r="C220" s="3">
        <v>849146</v>
      </c>
      <c r="D220" s="3">
        <v>0</v>
      </c>
      <c r="E220" s="3">
        <v>849146</v>
      </c>
    </row>
    <row r="221" spans="1:5" ht="21" customHeight="1" x14ac:dyDescent="0.25">
      <c r="A221" s="2" t="s">
        <v>1447</v>
      </c>
      <c r="B221" s="2" t="s">
        <v>12</v>
      </c>
      <c r="C221" s="3">
        <v>919456</v>
      </c>
      <c r="D221" s="3">
        <v>18150</v>
      </c>
      <c r="E221" s="3">
        <v>901306</v>
      </c>
    </row>
    <row r="222" spans="1:5" ht="21" customHeight="1" x14ac:dyDescent="0.25">
      <c r="A222" s="2" t="s">
        <v>1448</v>
      </c>
      <c r="B222" s="2" t="s">
        <v>12</v>
      </c>
      <c r="C222" s="3">
        <v>1069964</v>
      </c>
      <c r="D222" s="3">
        <v>18150</v>
      </c>
      <c r="E222" s="3">
        <v>1051814</v>
      </c>
    </row>
    <row r="223" spans="1:5" ht="21" customHeight="1" x14ac:dyDescent="0.25">
      <c r="A223" s="2" t="s">
        <v>1449</v>
      </c>
      <c r="B223" s="2" t="s">
        <v>12</v>
      </c>
      <c r="C223" s="3">
        <v>704218</v>
      </c>
      <c r="D223" s="3">
        <v>39230</v>
      </c>
      <c r="E223" s="3">
        <v>664988</v>
      </c>
    </row>
    <row r="224" spans="1:5" ht="21" customHeight="1" x14ac:dyDescent="0.25">
      <c r="A224" s="2" t="s">
        <v>1450</v>
      </c>
      <c r="B224" s="2" t="s">
        <v>12</v>
      </c>
      <c r="C224" s="3">
        <v>1741156</v>
      </c>
      <c r="D224" s="3">
        <v>0</v>
      </c>
      <c r="E224" s="3">
        <v>1741156</v>
      </c>
    </row>
    <row r="225" spans="1:5" ht="21" customHeight="1" x14ac:dyDescent="0.25">
      <c r="A225" s="2" t="s">
        <v>1451</v>
      </c>
      <c r="B225" s="2" t="s">
        <v>12</v>
      </c>
      <c r="C225" s="3">
        <v>2210938</v>
      </c>
      <c r="D225" s="3">
        <v>0</v>
      </c>
      <c r="E225" s="3">
        <v>2210938</v>
      </c>
    </row>
    <row r="226" spans="1:5" ht="21" customHeight="1" x14ac:dyDescent="0.25">
      <c r="A226" s="2" t="s">
        <v>1452</v>
      </c>
      <c r="B226" s="2" t="s">
        <v>12</v>
      </c>
      <c r="C226" s="3">
        <v>1429634</v>
      </c>
      <c r="D226" s="3">
        <v>0</v>
      </c>
      <c r="E226" s="3">
        <v>1429634</v>
      </c>
    </row>
    <row r="227" spans="1:5" ht="21" customHeight="1" x14ac:dyDescent="0.25">
      <c r="A227" s="2" t="s">
        <v>1453</v>
      </c>
      <c r="B227" s="2" t="s">
        <v>12</v>
      </c>
      <c r="C227" s="3">
        <v>591094</v>
      </c>
      <c r="D227" s="3">
        <v>0</v>
      </c>
      <c r="E227" s="3">
        <v>591094</v>
      </c>
    </row>
    <row r="228" spans="1:5" ht="21" customHeight="1" x14ac:dyDescent="0.25">
      <c r="A228" s="2" t="s">
        <v>1454</v>
      </c>
      <c r="B228" s="2" t="s">
        <v>12</v>
      </c>
      <c r="C228" s="3">
        <v>1574752</v>
      </c>
      <c r="D228" s="3">
        <v>39230</v>
      </c>
      <c r="E228" s="3">
        <v>1535522</v>
      </c>
    </row>
    <row r="229" spans="1:5" ht="21" customHeight="1" x14ac:dyDescent="0.25">
      <c r="A229" s="2" t="s">
        <v>1455</v>
      </c>
      <c r="B229" s="2" t="s">
        <v>12</v>
      </c>
      <c r="C229" s="3">
        <v>311164</v>
      </c>
      <c r="D229" s="3">
        <v>21080</v>
      </c>
      <c r="E229" s="3">
        <v>290084</v>
      </c>
    </row>
    <row r="230" spans="1:5" ht="21" customHeight="1" x14ac:dyDescent="0.25">
      <c r="A230" s="2" t="s">
        <v>1456</v>
      </c>
      <c r="B230" s="2" t="s">
        <v>12</v>
      </c>
      <c r="C230" s="3">
        <v>222116</v>
      </c>
      <c r="D230" s="3">
        <v>0</v>
      </c>
      <c r="E230" s="3">
        <v>222116</v>
      </c>
    </row>
    <row r="231" spans="1:5" ht="21" customHeight="1" x14ac:dyDescent="0.25">
      <c r="A231" s="2" t="s">
        <v>1457</v>
      </c>
      <c r="B231" s="2" t="s">
        <v>12</v>
      </c>
      <c r="C231" s="3">
        <v>2853114</v>
      </c>
      <c r="D231" s="3">
        <v>36300</v>
      </c>
      <c r="E231" s="3">
        <v>2816814</v>
      </c>
    </row>
    <row r="232" spans="1:5" ht="21" customHeight="1" x14ac:dyDescent="0.25">
      <c r="A232" s="2" t="s">
        <v>1458</v>
      </c>
      <c r="B232" s="2" t="s">
        <v>12</v>
      </c>
      <c r="C232" s="3">
        <v>3840916</v>
      </c>
      <c r="D232" s="3">
        <v>0</v>
      </c>
      <c r="E232" s="3">
        <v>3840916</v>
      </c>
    </row>
    <row r="233" spans="1:5" ht="21" customHeight="1" x14ac:dyDescent="0.25">
      <c r="A233" s="2" t="s">
        <v>1459</v>
      </c>
      <c r="B233" s="2" t="s">
        <v>12</v>
      </c>
      <c r="C233" s="3">
        <v>791734</v>
      </c>
      <c r="D233" s="3">
        <v>0</v>
      </c>
      <c r="E233" s="3">
        <v>791734</v>
      </c>
    </row>
    <row r="234" spans="1:5" ht="21" customHeight="1" x14ac:dyDescent="0.25">
      <c r="A234" s="2" t="s">
        <v>1460</v>
      </c>
      <c r="B234" s="2" t="s">
        <v>12</v>
      </c>
      <c r="C234" s="3">
        <v>978442</v>
      </c>
      <c r="D234" s="3">
        <v>0</v>
      </c>
      <c r="E234" s="3">
        <v>978442</v>
      </c>
    </row>
    <row r="235" spans="1:5" ht="21" customHeight="1" x14ac:dyDescent="0.25">
      <c r="A235" s="2" t="s">
        <v>1461</v>
      </c>
      <c r="B235" s="2" t="s">
        <v>12</v>
      </c>
      <c r="C235" s="3">
        <v>444232</v>
      </c>
      <c r="D235" s="3">
        <v>0</v>
      </c>
      <c r="E235" s="3">
        <v>444232</v>
      </c>
    </row>
    <row r="236" spans="1:5" ht="21" customHeight="1" x14ac:dyDescent="0.25">
      <c r="A236" s="2" t="s">
        <v>1462</v>
      </c>
      <c r="B236" s="2" t="s">
        <v>12</v>
      </c>
      <c r="C236" s="3">
        <v>1569808</v>
      </c>
      <c r="D236" s="3">
        <v>57380</v>
      </c>
      <c r="E236" s="3">
        <v>1512428</v>
      </c>
    </row>
    <row r="237" spans="1:5" ht="21" customHeight="1" x14ac:dyDescent="0.25">
      <c r="A237" s="2" t="s">
        <v>1463</v>
      </c>
      <c r="B237" s="2" t="s">
        <v>12</v>
      </c>
      <c r="C237" s="3">
        <v>3511420</v>
      </c>
      <c r="D237" s="3">
        <v>0</v>
      </c>
      <c r="E237" s="3">
        <v>3511420</v>
      </c>
    </row>
    <row r="238" spans="1:5" ht="21" customHeight="1" x14ac:dyDescent="0.25">
      <c r="A238" s="2" t="s">
        <v>1464</v>
      </c>
      <c r="B238" s="2" t="s">
        <v>12</v>
      </c>
      <c r="C238" s="3">
        <v>222116</v>
      </c>
      <c r="D238" s="3">
        <v>0</v>
      </c>
      <c r="E238" s="3">
        <v>222116</v>
      </c>
    </row>
    <row r="239" spans="1:5" ht="21" customHeight="1" x14ac:dyDescent="0.25">
      <c r="A239" s="6"/>
      <c r="C239" s="7">
        <v>382680999</v>
      </c>
      <c r="D239" s="7">
        <v>9157905</v>
      </c>
      <c r="E239" s="7">
        <v>373523094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I22"/>
  <sheetViews>
    <sheetView zoomScaleNormal="100" workbookViewId="0">
      <pane ySplit="3" topLeftCell="A4" activePane="bottomLeft" state="frozen"/>
      <selection pane="bottomLeft" activeCell="F22" sqref="F22"/>
    </sheetView>
  </sheetViews>
  <sheetFormatPr defaultColWidth="9.140625" defaultRowHeight="19.5" customHeight="1" x14ac:dyDescent="0.25"/>
  <cols>
    <col min="1" max="1" width="21.42578125" customWidth="1"/>
    <col min="2" max="3" width="25.7109375" customWidth="1"/>
    <col min="4" max="6" width="17.140625" style="1" customWidth="1"/>
    <col min="8" max="11" width="11.5703125" customWidth="1"/>
  </cols>
  <sheetData>
    <row r="1" spans="1:9" ht="19.5" customHeight="1" x14ac:dyDescent="0.3">
      <c r="A1" s="87" t="s">
        <v>643</v>
      </c>
      <c r="B1" s="87"/>
      <c r="C1" s="87"/>
      <c r="D1" s="87"/>
      <c r="E1" s="87"/>
      <c r="F1" s="87"/>
    </row>
    <row r="2" spans="1:9" ht="19.5" customHeight="1" x14ac:dyDescent="0.25">
      <c r="A2" s="88" t="s">
        <v>1104</v>
      </c>
      <c r="B2" s="88"/>
      <c r="C2" s="88"/>
      <c r="D2" s="88"/>
      <c r="E2" s="88"/>
      <c r="F2" s="88"/>
    </row>
    <row r="3" spans="1:9" ht="19.5" customHeight="1" x14ac:dyDescent="0.25">
      <c r="A3" s="5" t="s">
        <v>644</v>
      </c>
      <c r="B3" s="5" t="s">
        <v>645</v>
      </c>
      <c r="C3" s="5" t="s">
        <v>646</v>
      </c>
      <c r="D3" s="4" t="s">
        <v>1</v>
      </c>
      <c r="E3" s="4" t="s">
        <v>2</v>
      </c>
      <c r="F3" s="4" t="s">
        <v>0</v>
      </c>
    </row>
    <row r="4" spans="1:9" ht="19.5" customHeight="1" x14ac:dyDescent="0.25">
      <c r="A4" s="2" t="s">
        <v>647</v>
      </c>
      <c r="B4" s="2" t="s">
        <v>649</v>
      </c>
      <c r="C4" s="2"/>
      <c r="D4" s="3">
        <v>59978815</v>
      </c>
      <c r="E4" s="3">
        <v>1725676</v>
      </c>
      <c r="F4" s="3">
        <v>58253139</v>
      </c>
      <c r="H4" s="85"/>
      <c r="I4" s="86"/>
    </row>
    <row r="5" spans="1:9" ht="19.5" customHeight="1" x14ac:dyDescent="0.25">
      <c r="A5" s="2" t="s">
        <v>647</v>
      </c>
      <c r="B5" s="2" t="s">
        <v>1105</v>
      </c>
      <c r="C5" s="2"/>
      <c r="D5" s="3">
        <v>47363806</v>
      </c>
      <c r="E5" s="3">
        <v>3223798</v>
      </c>
      <c r="F5" s="3">
        <v>44140008</v>
      </c>
      <c r="H5" s="1"/>
      <c r="I5" s="1"/>
    </row>
    <row r="6" spans="1:9" ht="19.5" customHeight="1" x14ac:dyDescent="0.25">
      <c r="A6" s="2" t="s">
        <v>647</v>
      </c>
      <c r="B6" s="2" t="s">
        <v>1106</v>
      </c>
      <c r="C6" s="2"/>
      <c r="D6" s="3">
        <v>7241810</v>
      </c>
      <c r="E6" s="3">
        <v>75530</v>
      </c>
      <c r="F6" s="3">
        <v>7166280</v>
      </c>
    </row>
    <row r="7" spans="1:9" ht="19.5" customHeight="1" x14ac:dyDescent="0.25">
      <c r="A7" s="2" t="s">
        <v>647</v>
      </c>
      <c r="B7" s="2" t="s">
        <v>1107</v>
      </c>
      <c r="C7" s="2" t="s">
        <v>1108</v>
      </c>
      <c r="D7" s="3">
        <v>12473820</v>
      </c>
      <c r="E7" s="3">
        <v>440586</v>
      </c>
      <c r="F7" s="3">
        <v>12033234</v>
      </c>
      <c r="I7" s="1"/>
    </row>
    <row r="8" spans="1:9" ht="19.5" customHeight="1" x14ac:dyDescent="0.25">
      <c r="A8" s="2" t="s">
        <v>647</v>
      </c>
      <c r="B8" s="2" t="s">
        <v>654</v>
      </c>
      <c r="C8" s="2"/>
      <c r="D8" s="3">
        <v>59059424</v>
      </c>
      <c r="E8" s="3">
        <v>537203</v>
      </c>
      <c r="F8" s="3">
        <v>58522221</v>
      </c>
    </row>
    <row r="9" spans="1:9" ht="19.5" customHeight="1" x14ac:dyDescent="0.25">
      <c r="A9" s="2" t="s">
        <v>647</v>
      </c>
      <c r="B9" s="2" t="s">
        <v>656</v>
      </c>
      <c r="C9" s="2"/>
      <c r="D9" s="3">
        <v>160582693</v>
      </c>
      <c r="E9" s="3">
        <v>2861665</v>
      </c>
      <c r="F9" s="3">
        <v>157721028</v>
      </c>
    </row>
    <row r="10" spans="1:9" ht="19.5" customHeight="1" x14ac:dyDescent="0.25">
      <c r="A10" s="2" t="s">
        <v>647</v>
      </c>
      <c r="B10" s="2" t="s">
        <v>656</v>
      </c>
      <c r="C10" s="2" t="s">
        <v>1109</v>
      </c>
      <c r="D10" s="3">
        <v>222116</v>
      </c>
      <c r="E10" s="3">
        <v>0</v>
      </c>
      <c r="F10" s="3">
        <v>222116</v>
      </c>
    </row>
    <row r="11" spans="1:9" ht="19.5" customHeight="1" x14ac:dyDescent="0.25">
      <c r="A11" s="2" t="s">
        <v>647</v>
      </c>
      <c r="B11" s="2" t="s">
        <v>656</v>
      </c>
      <c r="C11" s="2" t="s">
        <v>1110</v>
      </c>
      <c r="D11" s="3">
        <v>7518119</v>
      </c>
      <c r="E11" s="3">
        <v>126765</v>
      </c>
      <c r="F11" s="3">
        <v>7391354</v>
      </c>
    </row>
    <row r="12" spans="1:9" ht="19.5" customHeight="1" x14ac:dyDescent="0.25">
      <c r="A12" s="2" t="s">
        <v>647</v>
      </c>
      <c r="B12" s="2" t="s">
        <v>656</v>
      </c>
      <c r="C12" s="2" t="s">
        <v>1111</v>
      </c>
      <c r="D12" s="3">
        <v>5099525</v>
      </c>
      <c r="E12" s="3">
        <v>0</v>
      </c>
      <c r="F12" s="3">
        <v>5099525</v>
      </c>
    </row>
    <row r="13" spans="1:9" ht="19.5" customHeight="1" x14ac:dyDescent="0.25">
      <c r="A13" s="2" t="s">
        <v>647</v>
      </c>
      <c r="B13" s="2" t="s">
        <v>656</v>
      </c>
      <c r="C13" s="2" t="s">
        <v>1108</v>
      </c>
      <c r="D13" s="3">
        <v>4195318</v>
      </c>
      <c r="E13" s="3">
        <v>0</v>
      </c>
      <c r="F13" s="3">
        <v>4195318</v>
      </c>
    </row>
    <row r="14" spans="1:9" ht="19.5" customHeight="1" x14ac:dyDescent="0.25">
      <c r="A14" s="2" t="s">
        <v>647</v>
      </c>
      <c r="B14" s="2" t="s">
        <v>656</v>
      </c>
      <c r="C14" s="2" t="s">
        <v>1112</v>
      </c>
      <c r="D14" s="3">
        <v>2883862</v>
      </c>
      <c r="E14" s="3">
        <v>0</v>
      </c>
      <c r="F14" s="3">
        <v>2883862</v>
      </c>
    </row>
    <row r="15" spans="1:9" ht="19.5" customHeight="1" x14ac:dyDescent="0.25">
      <c r="A15" s="2" t="s">
        <v>647</v>
      </c>
      <c r="B15" s="2" t="s">
        <v>656</v>
      </c>
      <c r="C15" s="2" t="s">
        <v>1113</v>
      </c>
      <c r="D15" s="3">
        <v>1283327</v>
      </c>
      <c r="E15" s="3">
        <v>0</v>
      </c>
      <c r="F15" s="3">
        <v>1283327</v>
      </c>
    </row>
    <row r="16" spans="1:9" ht="19.5" customHeight="1" x14ac:dyDescent="0.25">
      <c r="A16" s="2" t="s">
        <v>647</v>
      </c>
      <c r="B16" s="2" t="s">
        <v>656</v>
      </c>
      <c r="C16" s="2" t="s">
        <v>1114</v>
      </c>
      <c r="D16" s="3">
        <v>2314452</v>
      </c>
      <c r="E16" s="3">
        <v>0</v>
      </c>
      <c r="F16" s="3">
        <v>2314452</v>
      </c>
    </row>
    <row r="17" spans="1:6" ht="19.5" customHeight="1" x14ac:dyDescent="0.25">
      <c r="A17" s="2" t="s">
        <v>647</v>
      </c>
      <c r="B17" s="2" t="s">
        <v>656</v>
      </c>
      <c r="C17" s="2" t="s">
        <v>1115</v>
      </c>
      <c r="D17" s="3">
        <v>1281028</v>
      </c>
      <c r="E17" s="3">
        <v>39230</v>
      </c>
      <c r="F17" s="3">
        <v>1241798</v>
      </c>
    </row>
    <row r="18" spans="1:6" ht="19.5" customHeight="1" x14ac:dyDescent="0.25">
      <c r="A18" s="2" t="s">
        <v>647</v>
      </c>
      <c r="B18" s="2" t="s">
        <v>656</v>
      </c>
      <c r="C18" s="2" t="s">
        <v>1116</v>
      </c>
      <c r="D18" s="3">
        <v>1795066</v>
      </c>
      <c r="E18" s="3">
        <v>0</v>
      </c>
      <c r="F18" s="3">
        <v>1795066</v>
      </c>
    </row>
    <row r="19" spans="1:6" ht="19.5" customHeight="1" x14ac:dyDescent="0.25">
      <c r="A19" s="2" t="s">
        <v>647</v>
      </c>
      <c r="B19" s="2" t="s">
        <v>656</v>
      </c>
      <c r="C19" s="2" t="s">
        <v>1117</v>
      </c>
      <c r="D19" s="3">
        <v>2397684</v>
      </c>
      <c r="E19" s="3">
        <v>0</v>
      </c>
      <c r="F19" s="3">
        <v>2397684</v>
      </c>
    </row>
    <row r="20" spans="1:6" ht="19.5" customHeight="1" x14ac:dyDescent="0.25">
      <c r="A20" s="2" t="s">
        <v>647</v>
      </c>
      <c r="B20" s="2" t="s">
        <v>656</v>
      </c>
      <c r="C20" s="2" t="s">
        <v>1118</v>
      </c>
      <c r="D20" s="3">
        <v>1069964</v>
      </c>
      <c r="E20" s="3">
        <v>18150</v>
      </c>
      <c r="F20" s="3">
        <v>1051814</v>
      </c>
    </row>
    <row r="21" spans="1:6" ht="19.5" customHeight="1" x14ac:dyDescent="0.25">
      <c r="A21" s="2" t="s">
        <v>647</v>
      </c>
      <c r="B21" s="2" t="s">
        <v>656</v>
      </c>
      <c r="C21" s="2" t="s">
        <v>1119</v>
      </c>
      <c r="D21" s="3">
        <v>4097150</v>
      </c>
      <c r="E21" s="3">
        <v>18150</v>
      </c>
      <c r="F21" s="3">
        <v>4079000</v>
      </c>
    </row>
    <row r="22" spans="1:6" ht="19.5" customHeight="1" x14ac:dyDescent="0.25">
      <c r="A22" s="6"/>
      <c r="D22" s="7">
        <v>382680999</v>
      </c>
      <c r="E22" s="7">
        <v>9157905</v>
      </c>
      <c r="F22" s="7">
        <v>373523094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"/>
  <sheetViews>
    <sheetView tabSelected="1" workbookViewId="0">
      <selection activeCell="K3" sqref="K3"/>
    </sheetView>
  </sheetViews>
  <sheetFormatPr defaultRowHeight="27" customHeight="1" x14ac:dyDescent="0.25"/>
  <cols>
    <col min="1" max="1" width="20.140625" style="72" customWidth="1"/>
    <col min="2" max="2" width="16.7109375" style="72" customWidth="1"/>
    <col min="3" max="3" width="16.140625" style="72" customWidth="1"/>
    <col min="4" max="4" width="18.85546875" style="72" customWidth="1"/>
    <col min="5" max="5" width="14.7109375" style="72" customWidth="1"/>
    <col min="6" max="6" width="18.85546875" style="72" customWidth="1"/>
    <col min="7" max="16384" width="9.140625" style="72"/>
  </cols>
  <sheetData>
    <row r="1" spans="1:8" ht="27" customHeight="1" x14ac:dyDescent="0.3">
      <c r="A1" s="64" t="s">
        <v>1510</v>
      </c>
      <c r="C1" s="73"/>
      <c r="D1" s="73"/>
      <c r="E1" s="73"/>
    </row>
    <row r="2" spans="1:8" s="74" customFormat="1" ht="39" customHeight="1" x14ac:dyDescent="0.25">
      <c r="A2" s="65" t="s">
        <v>1503</v>
      </c>
      <c r="B2" s="65" t="s">
        <v>1504</v>
      </c>
      <c r="C2" s="66" t="s">
        <v>1505</v>
      </c>
      <c r="D2" s="66" t="s">
        <v>1506</v>
      </c>
      <c r="E2" s="66" t="s">
        <v>1507</v>
      </c>
      <c r="F2" s="65" t="s">
        <v>3</v>
      </c>
    </row>
    <row r="3" spans="1:8" s="75" customFormat="1" ht="27" customHeight="1" x14ac:dyDescent="0.25">
      <c r="A3" s="83" t="s">
        <v>5</v>
      </c>
      <c r="B3" s="68">
        <v>658641126</v>
      </c>
      <c r="C3" s="67">
        <f>ROUND(B3*10%,0)</f>
        <v>65864113</v>
      </c>
      <c r="D3" s="69">
        <f>B3-C3</f>
        <v>592777013</v>
      </c>
      <c r="E3" s="78">
        <v>7.0000000000000001E-3</v>
      </c>
      <c r="F3" s="67">
        <f>ROUND(D3*E3,0)</f>
        <v>4149439</v>
      </c>
    </row>
    <row r="4" spans="1:8" s="75" customFormat="1" ht="27" customHeight="1" x14ac:dyDescent="0.25">
      <c r="A4" s="83" t="s">
        <v>4</v>
      </c>
      <c r="B4" s="70">
        <v>874998178</v>
      </c>
      <c r="C4" s="67">
        <f t="shared" ref="C4:C6" si="0">ROUND(B4*10%,0)</f>
        <v>87499818</v>
      </c>
      <c r="D4" s="69">
        <f t="shared" ref="D4:D6" si="1">B4-C4</f>
        <v>787498360</v>
      </c>
      <c r="E4" s="78">
        <v>7.0000000000000001E-3</v>
      </c>
      <c r="F4" s="67">
        <f t="shared" ref="F4:F7" si="2">ROUND(D4*E4,0)</f>
        <v>5512489</v>
      </c>
    </row>
    <row r="5" spans="1:8" s="75" customFormat="1" ht="27" customHeight="1" x14ac:dyDescent="0.25">
      <c r="A5" s="83" t="s">
        <v>6</v>
      </c>
      <c r="B5" s="70">
        <v>294896738</v>
      </c>
      <c r="C5" s="67">
        <f t="shared" si="0"/>
        <v>29489674</v>
      </c>
      <c r="D5" s="69">
        <f t="shared" si="1"/>
        <v>265407064</v>
      </c>
      <c r="E5" s="78">
        <v>7.0000000000000001E-3</v>
      </c>
      <c r="F5" s="67">
        <f t="shared" si="2"/>
        <v>1857849</v>
      </c>
      <c r="G5" s="76"/>
      <c r="H5" s="76"/>
    </row>
    <row r="6" spans="1:8" s="75" customFormat="1" ht="27" customHeight="1" x14ac:dyDescent="0.25">
      <c r="A6" s="82" t="s">
        <v>1502</v>
      </c>
      <c r="B6" s="71">
        <v>373523094</v>
      </c>
      <c r="C6" s="67">
        <f t="shared" si="0"/>
        <v>37352309</v>
      </c>
      <c r="D6" s="69">
        <f t="shared" si="1"/>
        <v>336170785</v>
      </c>
      <c r="E6" s="78">
        <v>7.0000000000000001E-3</v>
      </c>
      <c r="F6" s="67">
        <f t="shared" si="2"/>
        <v>2353195</v>
      </c>
      <c r="G6" s="76"/>
      <c r="H6" s="76"/>
    </row>
    <row r="7" spans="1:8" s="75" customFormat="1" ht="27" customHeight="1" x14ac:dyDescent="0.25">
      <c r="A7" s="82" t="s">
        <v>1509</v>
      </c>
      <c r="B7" s="71"/>
      <c r="C7" s="67"/>
      <c r="D7" s="69">
        <f>D8</f>
        <v>1981853222</v>
      </c>
      <c r="E7" s="84">
        <v>1.1999999999999999E-3</v>
      </c>
      <c r="F7" s="67">
        <f t="shared" si="2"/>
        <v>2378224</v>
      </c>
      <c r="G7" s="76"/>
      <c r="H7" s="76"/>
    </row>
    <row r="8" spans="1:8" s="77" customFormat="1" ht="27" customHeight="1" x14ac:dyDescent="0.25">
      <c r="A8" s="79" t="s">
        <v>1508</v>
      </c>
      <c r="B8" s="80">
        <f t="shared" ref="B8:C8" si="3">SUM(B3:B6)</f>
        <v>2202059136</v>
      </c>
      <c r="C8" s="80">
        <f t="shared" si="3"/>
        <v>220205914</v>
      </c>
      <c r="D8" s="80">
        <f>SUM(D3:D6)</f>
        <v>1981853222</v>
      </c>
      <c r="E8" s="81"/>
      <c r="F8" s="80">
        <f>SUM(F3:F7)</f>
        <v>16251196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Phong - khách</vt:lpstr>
      <vt:lpstr>Phong - quận</vt:lpstr>
      <vt:lpstr>Thơ - khách</vt:lpstr>
      <vt:lpstr>Thơ - quận</vt:lpstr>
      <vt:lpstr>Hải - khách</vt:lpstr>
      <vt:lpstr>Hải - quận</vt:lpstr>
      <vt:lpstr>My - khách</vt:lpstr>
      <vt:lpstr>My - quận</vt:lpstr>
      <vt:lpstr>hoa hồng tháng 8</vt:lpstr>
      <vt:lpstr>target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2022-11-17T11:10:35Z</dcterms:modified>
</cp:coreProperties>
</file>