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6E6A43E-BC61-450E-A560-DDB3627D4D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18" i="1" l="1"/>
  <c r="F19" i="1" s="1"/>
  <c r="F20" i="1" l="1"/>
</calcChain>
</file>

<file path=xl/sharedStrings.xml><?xml version="1.0" encoding="utf-8"?>
<sst xmlns="http://schemas.openxmlformats.org/spreadsheetml/2006/main" count="53" uniqueCount="52">
  <si>
    <t>PHIẾU XUẤT KHO</t>
  </si>
  <si>
    <t>CÔNG TY:  CÔNG TY TNHH MỘT THÀNH VIÊN THƯƠNG MẠI VÀ DỊCH VỤ NGỌC THƠM</t>
  </si>
  <si>
    <t>Điện Thoại: 028.6290.6631</t>
  </si>
  <si>
    <t>Số phiếu:</t>
  </si>
  <si>
    <t>BH4340/25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</si>
  <si>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</si>
  <si>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</si>
  <si>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</si>
  <si>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</si>
  <si>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</si>
  <si>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</si>
  <si>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</si>
  <si>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</si>
  <si>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</si>
  <si>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</si>
  <si>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</si>
  <si>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</si>
  <si>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</si>
  <si>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</si>
  <si>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Lốc</t>
  </si>
  <si>
    <t>3</t>
  </si>
  <si>
    <t>Gói</t>
  </si>
  <si>
    <t>4</t>
  </si>
  <si>
    <t>Hộp nhỏ</t>
  </si>
  <si>
    <t>5</t>
  </si>
  <si>
    <t>Hộp</t>
  </si>
  <si>
    <t>6</t>
  </si>
  <si>
    <t>Lót chuột máy tính T1 (thường)</t>
  </si>
  <si>
    <t>Tấm</t>
  </si>
  <si>
    <t>7</t>
  </si>
  <si>
    <t>Cây</t>
  </si>
  <si>
    <t>8</t>
  </si>
  <si>
    <t>Quyển</t>
  </si>
  <si>
    <t>9</t>
  </si>
  <si>
    <t>Cái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</si>
  <si>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</si>
  <si>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</si>
  <si>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</si>
  <si>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</si>
  <si>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</si>
  <si>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</si>
  <si>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</si>
  <si>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</si>
  <si>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Giấy Excell A4/70 B</t>
  </si>
  <si>
    <t xml:space="preserve">Giấy cuộn An An </t>
  </si>
  <si>
    <t xml:space="preserve">Giấy lụa Blessyou (250T) </t>
  </si>
  <si>
    <t xml:space="preserve">Kim bấm Plus S10 </t>
  </si>
  <si>
    <t>Mực dấu Shinny (đỏ )</t>
  </si>
  <si>
    <t>Bút bi TL08 (xanh )</t>
  </si>
  <si>
    <t>Sổ lò xo A5 TQ</t>
  </si>
  <si>
    <t>Thuế VAT 8%</t>
  </si>
  <si>
    <t>Bìa còng Plus 5F/F4 BC13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</si>
</sst>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Explanatory Text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0"/>
  <sheetViews>
    <sheetView tabSelected="1" workbookViewId="0">
      <selection activeCell="E17" sqref="E17"/>
    </sheetView>
  </sheetViews>
  <sheetFormatPr defaultColWidth="9.1796875" defaultRowHeight="15.5" x14ac:dyDescent="0.35"/>
  <cols>
    <col min="1" max="1" width="6.453125" style="6" customWidth="1"/>
    <col min="2" max="2" width="33.7265625" style="6" customWidth="1"/>
    <col min="3" max="3" width="11.1796875" style="6" customWidth="1"/>
    <col min="4" max="4" width="12.1796875" style="6" customWidth="1"/>
    <col min="5" max="5" width="12.453125" style="6" customWidth="1"/>
    <col min="6" max="6" width="22.1796875" style="6" customWidth="1"/>
    <col min="7" max="258" width="8.7265625" style="6" customWidth="1"/>
    <col min="259" max="259" width="71.26953125" style="6" customWidth="1"/>
    <col min="260" max="260" width="13.54296875" style="6" customWidth="1"/>
    <col min="261" max="261" width="14" style="6" customWidth="1"/>
    <col min="262" max="262" width="36.1796875" style="6" customWidth="1"/>
    <col min="263" max="514" width="8.7265625" style="6" customWidth="1"/>
    <col min="515" max="515" width="71.26953125" style="6" customWidth="1"/>
    <col min="516" max="516" width="13.54296875" style="6" customWidth="1"/>
    <col min="517" max="517" width="14" style="6" customWidth="1"/>
    <col min="518" max="518" width="36.1796875" style="6" customWidth="1"/>
    <col min="519" max="770" width="8.7265625" style="6" customWidth="1"/>
    <col min="771" max="771" width="71.26953125" style="6" customWidth="1"/>
    <col min="772" max="772" width="13.54296875" style="6" customWidth="1"/>
    <col min="773" max="773" width="14" style="6" customWidth="1"/>
    <col min="774" max="774" width="36.1796875" style="6" customWidth="1"/>
    <col min="775" max="1025" width="8.7265625" style="6" customWidth="1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5">
      <c r="A2" s="3"/>
      <c r="B2" s="3"/>
      <c r="C2" s="5"/>
    </row>
    <row r="3" spans="1:1025" ht="25.5" customHeight="1" x14ac:dyDescent="0.45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26.5" customHeight="1" x14ac:dyDescent="0.25">
      <c r="A6" s="37" t="s">
        <v>5</v>
      </c>
      <c r="B6" s="37"/>
      <c r="C6" s="37"/>
      <c r="D6" s="37"/>
      <c r="E6" s="12" t="s">
        <v>6</v>
      </c>
      <c r="F6" s="14">
        <v>45908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3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3">
      <c r="A9" s="20" t="s">
        <v>16</v>
      </c>
      <c r="B9" s="13" t="s">
        <v>43</v>
      </c>
      <c r="C9" s="20" t="s">
        <v>17</v>
      </c>
      <c r="D9" s="20">
        <v>35</v>
      </c>
      <c r="E9" s="21">
        <v>54000</v>
      </c>
      <c r="F9" s="22">
        <f t="shared" ref="F9:F17" si="0">D9*E9</f>
        <v>1890000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3">
      <c r="A10" s="20" t="s">
        <v>18</v>
      </c>
      <c r="B10" s="13" t="s">
        <v>44</v>
      </c>
      <c r="C10" s="20" t="s">
        <v>19</v>
      </c>
      <c r="D10" s="20">
        <v>3</v>
      </c>
      <c r="E10" s="21">
        <v>32000</v>
      </c>
      <c r="F10" s="22">
        <f t="shared" si="0"/>
        <v>96000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3">
      <c r="A11" s="20" t="s">
        <v>20</v>
      </c>
      <c r="B11" s="13" t="s">
        <v>45</v>
      </c>
      <c r="C11" s="20" t="s">
        <v>21</v>
      </c>
      <c r="D11" s="20">
        <v>4</v>
      </c>
      <c r="E11" s="21">
        <v>22000</v>
      </c>
      <c r="F11" s="22">
        <f t="shared" si="0"/>
        <v>88000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3">
      <c r="A12" s="20" t="s">
        <v>22</v>
      </c>
      <c r="B12" s="13" t="s">
        <v>46</v>
      </c>
      <c r="C12" s="20" t="s">
        <v>23</v>
      </c>
      <c r="D12" s="20">
        <v>10</v>
      </c>
      <c r="E12" s="21">
        <v>2800</v>
      </c>
      <c r="F12" s="22">
        <f t="shared" si="0"/>
        <v>28000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3">
      <c r="A13" s="20" t="s">
        <v>24</v>
      </c>
      <c r="B13" s="13" t="s">
        <v>47</v>
      </c>
      <c r="C13" s="20" t="s">
        <v>25</v>
      </c>
      <c r="D13" s="20">
        <v>1</v>
      </c>
      <c r="E13" s="21">
        <v>35000</v>
      </c>
      <c r="F13" s="22">
        <f t="shared" si="0"/>
        <v>35000</v>
      </c>
      <c r="G13" s="23"/>
      <c r="H13" s="23"/>
      <c r="I13" s="23"/>
      <c r="J13" s="23"/>
      <c r="K13" s="23"/>
      <c r="L13" s="23"/>
    </row>
    <row r="14" spans="1:1025" s="19" customFormat="1" ht="18" customHeight="1" x14ac:dyDescent="0.3">
      <c r="A14" s="20" t="s">
        <v>26</v>
      </c>
      <c r="B14" s="13" t="s">
        <v>27</v>
      </c>
      <c r="C14" s="20" t="s">
        <v>28</v>
      </c>
      <c r="D14" s="20">
        <v>3</v>
      </c>
      <c r="E14" s="21">
        <v>16000</v>
      </c>
      <c r="F14" s="22">
        <f t="shared" si="0"/>
        <v>48000</v>
      </c>
      <c r="G14" s="23"/>
      <c r="H14" s="23"/>
      <c r="I14" s="23"/>
      <c r="J14" s="23"/>
      <c r="K14" s="23"/>
      <c r="L14" s="23"/>
    </row>
    <row r="15" spans="1:1025" s="19" customFormat="1" ht="18" customHeight="1" x14ac:dyDescent="0.3">
      <c r="A15" s="20" t="s">
        <v>29</v>
      </c>
      <c r="B15" s="13" t="s">
        <v>48</v>
      </c>
      <c r="C15" s="20" t="s">
        <v>30</v>
      </c>
      <c r="D15" s="20">
        <v>10</v>
      </c>
      <c r="E15" s="21">
        <v>3400</v>
      </c>
      <c r="F15" s="22">
        <f t="shared" si="0"/>
        <v>34000</v>
      </c>
      <c r="G15" s="23"/>
      <c r="H15" s="23"/>
      <c r="I15" s="23"/>
      <c r="J15" s="23"/>
      <c r="K15" s="23"/>
      <c r="L15" s="23"/>
    </row>
    <row r="16" spans="1:1025" s="19" customFormat="1" ht="18" customHeight="1" x14ac:dyDescent="0.3">
      <c r="A16" s="20" t="s">
        <v>31</v>
      </c>
      <c r="B16" s="13" t="s">
        <v>49</v>
      </c>
      <c r="C16" s="20" t="s">
        <v>32</v>
      </c>
      <c r="D16" s="20">
        <v>1</v>
      </c>
      <c r="E16" s="21">
        <v>30000</v>
      </c>
      <c r="F16" s="22">
        <f t="shared" si="0"/>
        <v>30000</v>
      </c>
      <c r="G16" s="23"/>
      <c r="H16" s="23"/>
      <c r="I16" s="23"/>
      <c r="J16" s="23"/>
      <c r="K16" s="23"/>
      <c r="L16" s="23"/>
    </row>
    <row r="17" spans="1:13" s="19" customFormat="1" ht="18" customHeight="1" x14ac:dyDescent="0.3">
      <c r="A17" s="20" t="s">
        <v>33</v>
      </c>
      <c r="B17" s="13" t="s">
        <v>51</v>
      </c>
      <c r="C17" s="20" t="s">
        <v>34</v>
      </c>
      <c r="D17" s="20">
        <v>3</v>
      </c>
      <c r="E17" s="21">
        <v>38000</v>
      </c>
      <c r="F17" s="22">
        <f t="shared" si="0"/>
        <v>114000</v>
      </c>
      <c r="G17" s="23"/>
      <c r="H17" s="23"/>
      <c r="I17" s="23"/>
      <c r="J17" s="23"/>
      <c r="K17" s="23"/>
      <c r="L17" s="23"/>
    </row>
    <row r="18" spans="1:13" ht="18" customHeight="1" x14ac:dyDescent="0.35">
      <c r="A18" s="24"/>
      <c r="B18" s="35" t="s">
        <v>35</v>
      </c>
      <c r="C18" s="35"/>
      <c r="D18" s="35"/>
      <c r="E18" s="35"/>
      <c r="F18" s="25">
        <f>SUM(F9:F17)</f>
        <v>2363000</v>
      </c>
      <c r="G18" s="23"/>
      <c r="H18" s="23"/>
      <c r="I18" s="23"/>
      <c r="J18" s="23"/>
      <c r="K18" s="23"/>
      <c r="L18" s="23"/>
      <c r="M18" s="19"/>
    </row>
    <row r="19" spans="1:13" ht="18" customHeight="1" x14ac:dyDescent="0.35">
      <c r="A19" s="24"/>
      <c r="B19" s="35" t="s">
        <v>50</v>
      </c>
      <c r="C19" s="35"/>
      <c r="D19" s="35"/>
      <c r="E19" s="35"/>
      <c r="F19" s="25">
        <f>0.08*F18</f>
        <v>189040</v>
      </c>
      <c r="G19" s="23"/>
      <c r="H19" s="23"/>
      <c r="I19" s="23"/>
      <c r="J19" s="23"/>
      <c r="K19" s="23"/>
      <c r="L19" s="23"/>
      <c r="M19" s="19"/>
    </row>
    <row r="20" spans="1:13" ht="18" customHeight="1" x14ac:dyDescent="0.35">
      <c r="A20" s="24"/>
      <c r="B20" s="35" t="s">
        <v>36</v>
      </c>
      <c r="C20" s="35"/>
      <c r="D20" s="35"/>
      <c r="E20" s="35"/>
      <c r="F20" s="26">
        <f>SUM(F18:F19)</f>
        <v>2552040</v>
      </c>
      <c r="G20" s="23"/>
      <c r="H20" s="23"/>
      <c r="I20" s="23"/>
      <c r="J20" s="23"/>
      <c r="K20" s="23"/>
      <c r="L20" s="23"/>
      <c r="M20" s="19"/>
    </row>
    <row r="21" spans="1:13" ht="18" customHeight="1" x14ac:dyDescent="0.35">
      <c r="A21" s="36"/>
      <c r="B21" s="36"/>
      <c r="C21" s="36"/>
      <c r="D21" s="36"/>
      <c r="E21" s="36"/>
      <c r="F21" s="36"/>
      <c r="G21" s="23"/>
      <c r="H21" s="23"/>
      <c r="I21" s="23"/>
      <c r="J21" s="23"/>
      <c r="K21" s="23"/>
      <c r="L21" s="23"/>
      <c r="M21" s="19"/>
    </row>
    <row r="22" spans="1:13" s="27" customFormat="1" ht="14" x14ac:dyDescent="0.3">
      <c r="A22" s="28"/>
      <c r="B22" s="29"/>
      <c r="C22" s="29"/>
      <c r="D22" s="33">
        <v>45908</v>
      </c>
      <c r="E22" s="33"/>
      <c r="F22" s="33"/>
      <c r="G22" s="30"/>
      <c r="H22" s="30"/>
      <c r="I22" s="30"/>
      <c r="J22" s="30"/>
      <c r="K22" s="30"/>
      <c r="L22" s="30"/>
    </row>
    <row r="23" spans="1:13" x14ac:dyDescent="0.35">
      <c r="A23" s="31" t="s">
        <v>37</v>
      </c>
      <c r="B23" s="31"/>
      <c r="C23" s="31" t="s">
        <v>38</v>
      </c>
      <c r="D23" s="32"/>
      <c r="E23" s="32"/>
      <c r="F23" s="31" t="s">
        <v>39</v>
      </c>
    </row>
    <row r="24" spans="1:13" x14ac:dyDescent="0.35">
      <c r="A24" s="6" t="s">
        <v>40</v>
      </c>
      <c r="C24" s="6" t="s">
        <v>40</v>
      </c>
      <c r="F24" s="6" t="s">
        <v>41</v>
      </c>
    </row>
    <row r="28" spans="1:13" ht="15.65" customHeight="1" x14ac:dyDescent="0.35">
      <c r="F28" s="31" t="s">
        <v>42</v>
      </c>
    </row>
    <row r="29" spans="1:13" ht="15.65" customHeight="1" x14ac:dyDescent="0.35"/>
    <row r="30" spans="1:13" ht="15.65" customHeight="1" x14ac:dyDescent="0.35"/>
  </sheetData>
  <mergeCells count="7">
    <mergeCell ref="D22:F22"/>
    <mergeCell ref="A3:F3"/>
    <mergeCell ref="B18:E18"/>
    <mergeCell ref="B19:E19"/>
    <mergeCell ref="B20:E20"/>
    <mergeCell ref="A21:F21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2025-09-08T01:56:34Z</dcterms:created>
  <dcterms:modified xsi:type="dcterms:W3CDTF">2025-09-08T03:05:09Z</dcterms:modified>
  <cp:category/>
  <cp:contentStatus/>
</cp:coreProperties>
</file>