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5F44C24-B724-4C1C-80B9-5DC166F77F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7 - 12 - 2018_1" sheetId="1" r:id="rId1"/>
  </sheets>
  <calcPr calcId="191029"/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15" i="1" l="1"/>
  <c r="F17" i="1" l="1"/>
  <c r="F16" i="1"/>
</calcChain>
</file>

<file path=xl/sharedStrings.xml><?xml version="1.0" encoding="utf-8"?>
<sst xmlns="http://schemas.openxmlformats.org/spreadsheetml/2006/main" count="44" uniqueCount="43">
  <si>
    <t>PHIẾU XUẤT KHO</t>
  </si>
  <si>
    <t>CÔNG TY:  CÔNG TY TNHH MỘT THÀNH VIÊN THƯƠNG MẠI VÀ DỊCH VỤ NGỌC THƠM</t>
  </si>
  <si>
    <t>Điện Thoại: 028.6290.6631</t>
  </si>
  <si>
    <t>Số phiếu:</t>
  </si>
  <si>
    <t>BH3865/25</t>
  </si>
  <si>
    <t>Địa chỉ giao hàng: 207/25/10 Phạm Văn Hai, P.Tân Sơn Nhất, TP.HCM</t>
  </si>
  <si>
    <t xml:space="preserve">Ngày:  </t>
  </si>
  <si>
    <t>Liên hệ: CHỊ NHI 0935.919.632 - P.K.Toán 028.6679.2518 (GỌI KHÁCH KHI GIAO HÀNG)</t>
  </si>
  <si>
    <t>Số hóa đơn:</t>
  </si>
  <si>
    <t/>
  </si>
  <si>
    <t>STT</t>
  </si>
  <si>
    <t>TÊN HÀNG</t>
  </si>
  <si>
    <t>ĐVT</t>
  </si>
  <si>
    <t>SỐ LƯỢNG</t>
  </si>
  <si>
    <t xml:space="preserve">ĐƠN GIÁ </t>
  </si>
  <si>
    <t>THÀNH TIỀN</t>
  </si>
  <si>
    <t>1</t>
  </si>
  <si>
    <t>Gram</t>
  </si>
  <si>
    <t>2</t>
  </si>
  <si>
    <t>Lốc</t>
  </si>
  <si>
    <t>3</t>
  </si>
  <si>
    <t>Gói</t>
  </si>
  <si>
    <t>4</t>
  </si>
  <si>
    <t>Bút dạ quang Marvy 55 ( Cam)</t>
  </si>
  <si>
    <t>Cây</t>
  </si>
  <si>
    <t>5</t>
  </si>
  <si>
    <t>Hộp</t>
  </si>
  <si>
    <t>6</t>
  </si>
  <si>
    <t>Xấp</t>
  </si>
  <si>
    <t>TOTAL</t>
  </si>
  <si>
    <t>Thành tiền sau thuế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</si>
  <si>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</si>
  <si>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</si>
  <si>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</si>
  <si>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</si>
  <si>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</si>
  <si>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</si>
  <si>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 xml:space="preserve">Giấy Excell A4/70 B </t>
  </si>
  <si>
    <t xml:space="preserve">Giấy cuộn An An </t>
  </si>
  <si>
    <t xml:space="preserve">Giấy lụa Blessyou (250T) </t>
  </si>
  <si>
    <t xml:space="preserve">Sáp đếm tiền </t>
  </si>
  <si>
    <t xml:space="preserve">Bìa lỗ Nitrasa NV031 (400g) </t>
  </si>
  <si>
    <t>Thuế VAT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</si>
</sst>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/yyyy;@"/>
    <numFmt numFmtId="165" formatCode="#,##0_ ;[Red]\-#,##0\ "/>
    <numFmt numFmtId="166" formatCode="_-* #,##0\ _₫_-;\-* #,##0\ _₫_-;_-* &quot;-&quot;??\ _₫_-;_-@_-"/>
    <numFmt numFmtId="167" formatCode="&quot;Ngày &quot;dd&quot; Tháng &quot;mm&quot; Năm &quot;yyyy"/>
    <numFmt numFmtId="168" formatCode="#,##0_ ;\-#,##0\ "/>
  </numFmts>
  <fonts count="18" x14ac:knownFonts="1"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name val="Times New Roman"/>
      <family val="1"/>
    </font>
    <font>
      <b/>
      <sz val="11"/>
      <name val="Calibri Light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EEBF7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vertical="center"/>
    </xf>
    <xf numFmtId="0" fontId="8" fillId="0" borderId="0" xfId="6" applyFont="1" applyAlignment="1">
      <alignment vertical="center"/>
    </xf>
    <xf numFmtId="0" fontId="9" fillId="0" borderId="0" xfId="6" applyFont="1" applyAlignment="1">
      <alignment horizontal="left" vertical="center"/>
    </xf>
    <xf numFmtId="0" fontId="10" fillId="0" borderId="0" xfId="6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6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12" fillId="2" borderId="2" xfId="6" applyFont="1" applyFill="1" applyBorder="1" applyAlignment="1">
      <alignment horizontal="center" vertical="center" wrapText="1"/>
    </xf>
    <xf numFmtId="165" fontId="12" fillId="2" borderId="1" xfId="6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0" xfId="0" applyNumberFormat="1" applyFont="1"/>
    <xf numFmtId="0" fontId="13" fillId="0" borderId="1" xfId="0" applyFont="1" applyBorder="1" applyAlignment="1">
      <alignment horizontal="center"/>
    </xf>
    <xf numFmtId="3" fontId="15" fillId="3" borderId="1" xfId="0" applyNumberFormat="1" applyFont="1" applyFill="1" applyBorder="1" applyAlignment="1">
      <alignment horizontal="center"/>
    </xf>
    <xf numFmtId="3" fontId="15" fillId="4" borderId="1" xfId="0" applyNumberFormat="1" applyFont="1" applyFill="1" applyBorder="1" applyAlignment="1">
      <alignment horizontal="center"/>
    </xf>
    <xf numFmtId="0" fontId="13" fillId="5" borderId="0" xfId="0" applyFont="1" applyFill="1"/>
    <xf numFmtId="0" fontId="13" fillId="5" borderId="0" xfId="0" applyFont="1" applyFill="1" applyAlignment="1">
      <alignment horizontal="center"/>
    </xf>
    <xf numFmtId="0" fontId="14" fillId="5" borderId="0" xfId="6" applyFont="1" applyFill="1" applyAlignment="1" applyProtection="1">
      <alignment horizontal="center" vertical="center"/>
      <protection locked="0"/>
    </xf>
    <xf numFmtId="3" fontId="13" fillId="5" borderId="0" xfId="0" applyNumberFormat="1" applyFont="1" applyFill="1"/>
    <xf numFmtId="0" fontId="16" fillId="0" borderId="0" xfId="0" applyFont="1"/>
    <xf numFmtId="168" fontId="16" fillId="0" borderId="0" xfId="0" applyNumberFormat="1" applyFont="1"/>
    <xf numFmtId="167" fontId="14" fillId="5" borderId="0" xfId="6" applyNumberFormat="1" applyFont="1" applyFill="1" applyAlignment="1" applyProtection="1">
      <alignment horizontal="right" vertical="center"/>
      <protection locked="0"/>
    </xf>
    <xf numFmtId="0" fontId="6" fillId="0" borderId="0" xfId="6" applyFont="1" applyAlignment="1">
      <alignment horizontal="center"/>
    </xf>
    <xf numFmtId="0" fontId="14" fillId="0" borderId="1" xfId="6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/>
    </xf>
    <xf numFmtId="0" fontId="8" fillId="0" borderId="0" xfId="6" applyFont="1" applyAlignment="1">
      <alignment horizontal="left" vertical="center" wrapText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Explanatory Text" xfId="6" xr:uid="{00000000-0005-0000-0000-000006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685800</xdr:colOff>
      <xdr:row>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05275" cy="80010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7"/>
  <sheetViews>
    <sheetView tabSelected="1" topLeftCell="A4" workbookViewId="0">
      <selection activeCell="E9" sqref="E9"/>
    </sheetView>
  </sheetViews>
  <sheetFormatPr defaultColWidth="9.21875" defaultRowHeight="15.6" x14ac:dyDescent="0.3"/>
  <cols>
    <col min="1" max="1" width="6.44140625" style="6" customWidth="1"/>
    <col min="2" max="2" width="33.77734375" style="6" customWidth="1"/>
    <col min="3" max="3" width="11.21875" style="6" customWidth="1"/>
    <col min="4" max="4" width="12.21875" style="6" customWidth="1"/>
    <col min="5" max="5" width="12.44140625" style="6" customWidth="1"/>
    <col min="6" max="6" width="22.21875" style="6" customWidth="1"/>
    <col min="7" max="258" width="8.77734375" style="6" customWidth="1"/>
    <col min="259" max="259" width="71.21875" style="6" customWidth="1"/>
    <col min="260" max="260" width="13.5546875" style="6" customWidth="1"/>
    <col min="261" max="261" width="14" style="6" customWidth="1"/>
    <col min="262" max="262" width="36.21875" style="6" customWidth="1"/>
    <col min="263" max="514" width="8.77734375" style="6" customWidth="1"/>
    <col min="515" max="515" width="71.21875" style="6" customWidth="1"/>
    <col min="516" max="516" width="13.5546875" style="6" customWidth="1"/>
    <col min="517" max="517" width="14" style="6" customWidth="1"/>
    <col min="518" max="518" width="36.21875" style="6" customWidth="1"/>
    <col min="519" max="770" width="8.77734375" style="6" customWidth="1"/>
    <col min="771" max="771" width="71.21875" style="6" customWidth="1"/>
    <col min="772" max="772" width="13.5546875" style="6" customWidth="1"/>
    <col min="773" max="773" width="14" style="6" customWidth="1"/>
    <col min="774" max="774" width="36.21875" style="6" customWidth="1"/>
    <col min="775" max="1025" width="8.77734375" style="6" customWidth="1"/>
  </cols>
  <sheetData>
    <row r="1" spans="1:1025" ht="20.399999999999999" x14ac:dyDescent="0.35">
      <c r="A1" s="1"/>
      <c r="B1" s="1"/>
      <c r="C1" s="2"/>
      <c r="D1" s="3"/>
      <c r="E1" s="3"/>
      <c r="F1" s="4"/>
      <c r="G1" s="3"/>
      <c r="H1" s="3"/>
      <c r="I1" s="3"/>
      <c r="J1" s="3"/>
      <c r="K1" s="3"/>
    </row>
    <row r="2" spans="1:1025" ht="38.25" customHeight="1" x14ac:dyDescent="0.3">
      <c r="A2" s="3"/>
      <c r="B2" s="3"/>
      <c r="C2" s="5"/>
    </row>
    <row r="3" spans="1:1025" ht="25.5" customHeight="1" x14ac:dyDescent="0.4">
      <c r="A3" s="34" t="s">
        <v>0</v>
      </c>
      <c r="B3" s="34"/>
      <c r="C3" s="34"/>
      <c r="D3" s="34"/>
      <c r="E3" s="34"/>
      <c r="F3" s="34"/>
    </row>
    <row r="4" spans="1:1025" s="7" customFormat="1" ht="18" customHeight="1" x14ac:dyDescent="0.25">
      <c r="A4" s="8" t="s">
        <v>1</v>
      </c>
      <c r="B4" s="9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</row>
    <row r="5" spans="1:1025" s="7" customFormat="1" ht="18" customHeight="1" x14ac:dyDescent="0.25">
      <c r="A5" s="12" t="s">
        <v>2</v>
      </c>
      <c r="B5" s="10"/>
      <c r="C5" s="10"/>
      <c r="D5" s="10"/>
      <c r="E5" s="12" t="s">
        <v>3</v>
      </c>
      <c r="F5" s="13" t="s">
        <v>4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</row>
    <row r="6" spans="1:1025" s="7" customFormat="1" ht="33" customHeight="1" x14ac:dyDescent="0.25">
      <c r="A6" s="37" t="s">
        <v>5</v>
      </c>
      <c r="B6" s="37"/>
      <c r="C6" s="37"/>
      <c r="D6" s="37"/>
      <c r="E6" s="12" t="s">
        <v>6</v>
      </c>
      <c r="F6" s="14">
        <v>45877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</row>
    <row r="7" spans="1:1025" s="7" customFormat="1" ht="18" customHeight="1" x14ac:dyDescent="0.25">
      <c r="A7" s="12" t="s">
        <v>7</v>
      </c>
      <c r="B7" s="10"/>
      <c r="C7" s="10"/>
      <c r="D7" s="10"/>
      <c r="E7" s="15" t="s">
        <v>8</v>
      </c>
      <c r="F7" s="14" t="s">
        <v>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</row>
    <row r="8" spans="1:1025" s="16" customFormat="1" ht="18" customHeight="1" x14ac:dyDescent="0.3">
      <c r="A8" s="17" t="s">
        <v>10</v>
      </c>
      <c r="B8" s="17" t="s">
        <v>11</v>
      </c>
      <c r="C8" s="17" t="s">
        <v>12</v>
      </c>
      <c r="D8" s="17" t="s">
        <v>13</v>
      </c>
      <c r="E8" s="18" t="s">
        <v>14</v>
      </c>
      <c r="F8" s="18" t="s">
        <v>15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19"/>
    </row>
    <row r="9" spans="1:1025" s="19" customFormat="1" ht="18" customHeight="1" x14ac:dyDescent="0.25">
      <c r="A9" s="20" t="s">
        <v>16</v>
      </c>
      <c r="B9" s="13" t="s">
        <v>37</v>
      </c>
      <c r="C9" s="20" t="s">
        <v>17</v>
      </c>
      <c r="D9" s="20">
        <v>25</v>
      </c>
      <c r="E9" s="21">
        <v>54000</v>
      </c>
      <c r="F9" s="22">
        <f t="shared" ref="F9:F14" si="0">D9*E9</f>
        <v>1350000</v>
      </c>
      <c r="G9" s="23"/>
      <c r="H9" s="23"/>
      <c r="I9" s="23"/>
      <c r="J9" s="23"/>
      <c r="K9" s="23"/>
      <c r="L9" s="23"/>
    </row>
    <row r="10" spans="1:1025" s="19" customFormat="1" ht="18" customHeight="1" x14ac:dyDescent="0.25">
      <c r="A10" s="20" t="s">
        <v>18</v>
      </c>
      <c r="B10" s="13" t="s">
        <v>38</v>
      </c>
      <c r="C10" s="20" t="s">
        <v>19</v>
      </c>
      <c r="D10" s="20">
        <v>1</v>
      </c>
      <c r="E10" s="21">
        <v>32000</v>
      </c>
      <c r="F10" s="22">
        <f t="shared" si="0"/>
        <v>32000</v>
      </c>
      <c r="G10" s="23"/>
      <c r="H10" s="23"/>
      <c r="I10" s="23"/>
      <c r="J10" s="23"/>
      <c r="K10" s="23"/>
      <c r="L10" s="23"/>
    </row>
    <row r="11" spans="1:1025" s="19" customFormat="1" ht="18" customHeight="1" x14ac:dyDescent="0.25">
      <c r="A11" s="20" t="s">
        <v>20</v>
      </c>
      <c r="B11" s="13" t="s">
        <v>39</v>
      </c>
      <c r="C11" s="20" t="s">
        <v>21</v>
      </c>
      <c r="D11" s="20">
        <v>2</v>
      </c>
      <c r="E11" s="21">
        <v>22000</v>
      </c>
      <c r="F11" s="22">
        <f t="shared" si="0"/>
        <v>44000</v>
      </c>
      <c r="G11" s="23"/>
      <c r="H11" s="23"/>
      <c r="I11" s="23"/>
      <c r="J11" s="23"/>
      <c r="K11" s="23"/>
      <c r="L11" s="23"/>
    </row>
    <row r="12" spans="1:1025" s="19" customFormat="1" ht="18" customHeight="1" x14ac:dyDescent="0.25">
      <c r="A12" s="20" t="s">
        <v>22</v>
      </c>
      <c r="B12" s="13" t="s">
        <v>23</v>
      </c>
      <c r="C12" s="20" t="s">
        <v>24</v>
      </c>
      <c r="D12" s="20">
        <v>1</v>
      </c>
      <c r="E12" s="21">
        <v>8500</v>
      </c>
      <c r="F12" s="22">
        <f t="shared" si="0"/>
        <v>8500</v>
      </c>
      <c r="G12" s="23"/>
      <c r="H12" s="23"/>
      <c r="I12" s="23"/>
      <c r="J12" s="23"/>
      <c r="K12" s="23"/>
      <c r="L12" s="23"/>
    </row>
    <row r="13" spans="1:1025" s="19" customFormat="1" ht="18" customHeight="1" x14ac:dyDescent="0.25">
      <c r="A13" s="20" t="s">
        <v>25</v>
      </c>
      <c r="B13" s="13" t="s">
        <v>40</v>
      </c>
      <c r="C13" s="20" t="s">
        <v>26</v>
      </c>
      <c r="D13" s="20">
        <v>1</v>
      </c>
      <c r="E13" s="21">
        <v>5500</v>
      </c>
      <c r="F13" s="22">
        <f t="shared" si="0"/>
        <v>5500</v>
      </c>
      <c r="G13" s="23"/>
      <c r="H13" s="23"/>
      <c r="I13" s="23"/>
      <c r="J13" s="23"/>
      <c r="K13" s="23"/>
      <c r="L13" s="23"/>
    </row>
    <row r="14" spans="1:1025" s="19" customFormat="1" ht="18" customHeight="1" x14ac:dyDescent="0.25">
      <c r="A14" s="20" t="s">
        <v>27</v>
      </c>
      <c r="B14" s="13" t="s">
        <v>41</v>
      </c>
      <c r="C14" s="20" t="s">
        <v>28</v>
      </c>
      <c r="D14" s="20">
        <v>3</v>
      </c>
      <c r="E14" s="21">
        <v>33000</v>
      </c>
      <c r="F14" s="22">
        <f t="shared" si="0"/>
        <v>99000</v>
      </c>
      <c r="G14" s="23"/>
      <c r="H14" s="23"/>
      <c r="I14" s="23"/>
      <c r="J14" s="23"/>
      <c r="K14" s="23"/>
      <c r="L14" s="23"/>
    </row>
    <row r="15" spans="1:1025" ht="18" customHeight="1" x14ac:dyDescent="0.3">
      <c r="A15" s="24"/>
      <c r="B15" s="35" t="s">
        <v>29</v>
      </c>
      <c r="C15" s="35"/>
      <c r="D15" s="35"/>
      <c r="E15" s="35"/>
      <c r="F15" s="25">
        <f>SUM(F9:F14)</f>
        <v>1539000</v>
      </c>
      <c r="G15" s="23"/>
      <c r="H15" s="23"/>
      <c r="I15" s="23"/>
      <c r="J15" s="23"/>
      <c r="K15" s="23"/>
      <c r="L15" s="23"/>
      <c r="M15" s="19"/>
    </row>
    <row r="16" spans="1:1025" ht="18" customHeight="1" x14ac:dyDescent="0.3">
      <c r="A16" s="24"/>
      <c r="B16" s="35" t="s">
        <v>42</v>
      </c>
      <c r="C16" s="35"/>
      <c r="D16" s="35"/>
      <c r="E16" s="35"/>
      <c r="F16" s="25">
        <f>0.08*F15</f>
        <v>123120</v>
      </c>
      <c r="G16" s="23"/>
      <c r="H16" s="23"/>
      <c r="I16" s="23"/>
      <c r="J16" s="23"/>
      <c r="K16" s="23"/>
      <c r="L16" s="23"/>
      <c r="M16" s="19"/>
    </row>
    <row r="17" spans="1:13" ht="18" customHeight="1" x14ac:dyDescent="0.3">
      <c r="A17" s="24"/>
      <c r="B17" s="35" t="s">
        <v>30</v>
      </c>
      <c r="C17" s="35"/>
      <c r="D17" s="35"/>
      <c r="E17" s="35"/>
      <c r="F17" s="26">
        <f>SUM(F15:F16)</f>
        <v>1662120</v>
      </c>
      <c r="G17" s="23"/>
      <c r="H17" s="23"/>
      <c r="I17" s="23"/>
      <c r="J17" s="23"/>
      <c r="K17" s="23"/>
      <c r="L17" s="23"/>
      <c r="M17" s="19"/>
    </row>
    <row r="18" spans="1:13" ht="18" customHeight="1" x14ac:dyDescent="0.3">
      <c r="A18" s="36"/>
      <c r="B18" s="36"/>
      <c r="C18" s="36"/>
      <c r="D18" s="36"/>
      <c r="E18" s="36"/>
      <c r="F18" s="36"/>
      <c r="G18" s="23"/>
      <c r="H18" s="23"/>
      <c r="I18" s="23"/>
      <c r="J18" s="23"/>
      <c r="K18" s="23"/>
      <c r="L18" s="23"/>
      <c r="M18" s="19"/>
    </row>
    <row r="19" spans="1:13" s="27" customFormat="1" ht="13.8" x14ac:dyDescent="0.25">
      <c r="A19" s="28"/>
      <c r="B19" s="29"/>
      <c r="C19" s="29"/>
      <c r="D19" s="33">
        <v>45877</v>
      </c>
      <c r="E19" s="33"/>
      <c r="F19" s="33"/>
      <c r="G19" s="30"/>
      <c r="H19" s="30"/>
      <c r="I19" s="30"/>
      <c r="J19" s="30"/>
      <c r="K19" s="30"/>
      <c r="L19" s="30"/>
    </row>
    <row r="20" spans="1:13" x14ac:dyDescent="0.3">
      <c r="A20" s="31" t="s">
        <v>31</v>
      </c>
      <c r="B20" s="31"/>
      <c r="C20" s="31" t="s">
        <v>32</v>
      </c>
      <c r="D20" s="32"/>
      <c r="E20" s="32"/>
      <c r="F20" s="31" t="s">
        <v>33</v>
      </c>
    </row>
    <row r="21" spans="1:13" x14ac:dyDescent="0.3">
      <c r="A21" s="6" t="s">
        <v>34</v>
      </c>
      <c r="C21" s="6" t="s">
        <v>34</v>
      </c>
      <c r="F21" s="6" t="s">
        <v>35</v>
      </c>
    </row>
    <row r="25" spans="1:13" ht="15.6" customHeight="1" x14ac:dyDescent="0.3">
      <c r="F25" s="31" t="s">
        <v>36</v>
      </c>
    </row>
    <row r="26" spans="1:13" ht="15.6" customHeight="1" x14ac:dyDescent="0.3"/>
    <row r="27" spans="1:13" ht="15.6" customHeight="1" x14ac:dyDescent="0.3"/>
  </sheetData>
  <mergeCells count="7">
    <mergeCell ref="D19:F19"/>
    <mergeCell ref="A3:F3"/>
    <mergeCell ref="B15:E15"/>
    <mergeCell ref="B16:E16"/>
    <mergeCell ref="B17:E17"/>
    <mergeCell ref="A18:F18"/>
    <mergeCell ref="A6:D6"/>
  </mergeCells>
  <pageMargins left="0.52013888888888904" right="0.40972222222222199" top="0.45972222222222198" bottom="0.75" header="0.51180555555555496" footer="0.51180555555555496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17 - 12 - 2018_1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ADMIN</cp:lastModifiedBy>
  <dcterms:created xsi:type="dcterms:W3CDTF">2025-08-08T01:55:05Z</dcterms:created>
  <dcterms:modified xsi:type="dcterms:W3CDTF">2025-08-08T02:40:28Z</dcterms:modified>
  <cp:category/>
  <cp:contentStatus/>
</cp:coreProperties>
</file>