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240" yWindow="120" windowWidth="14940" windowHeight="9225" activeTab="1"/>
  </bookViews>
  <sheets>
    <sheet name="17 - 12 - 2018_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17" i="2" l="1"/>
  <c r="G10" i="2"/>
  <c r="G16" i="2"/>
  <c r="G15" i="2"/>
  <c r="G14" i="2"/>
  <c r="G13" i="2"/>
  <c r="G12" i="2"/>
  <c r="G11" i="2"/>
  <c r="G9" i="2"/>
  <c r="G18" i="2" l="1"/>
  <c r="G17" i="1"/>
  <c r="G14" i="1"/>
  <c r="G15" i="1"/>
  <c r="G16" i="1"/>
  <c r="G13" i="1"/>
  <c r="G12" i="1" l="1"/>
  <c r="G10" i="1" l="1"/>
  <c r="G11" i="1"/>
  <c r="G9" i="1"/>
  <c r="G18" i="1" l="1"/>
</calcChain>
</file>

<file path=xl/sharedStrings.xml><?xml version="1.0" encoding="utf-8"?>
<sst xmlns="http://schemas.openxmlformats.org/spreadsheetml/2006/main" count="88" uniqueCount="50">
  <si>
    <t>PHIẾU XUẤT KHO</t>
  </si>
  <si>
    <t>Số phiếu:</t>
  </si>
  <si>
    <t>BH4985/22</t>
  </si>
  <si>
    <t xml:space="preserve">Ngày:  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</si>
  <si>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</si>
  <si>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</si>
  <si>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</si>
  <si>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</si>
  <si>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</si>
  <si>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</si>
  <si>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</si>
  <si>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</si>
  <si>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</si>
  <si>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</si>
  <si>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2</t>
  </si>
  <si>
    <t>Cái</t>
  </si>
  <si>
    <t>3</t>
  </si>
  <si>
    <t>Cây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</si>
  <si>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</si>
  <si>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</si>
  <si>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</si>
  <si>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</si>
  <si>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</si>
  <si>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</si>
  <si>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CÔNG TY:  CÔNG TY TNHH MTV TM VÀ DV NGỌC THƠM </t>
  </si>
  <si>
    <t>THUẾ</t>
  </si>
  <si>
    <t>THÀNH TIỀN SAU THUẾ</t>
  </si>
  <si>
    <t>TỔNG TIỀN THANH TOÁN</t>
  </si>
  <si>
    <t>Bút bi TL08 ( xanh )</t>
  </si>
  <si>
    <t xml:space="preserve">Bút chì  tẩy TL-GP04 </t>
  </si>
  <si>
    <t>Liên hệ: Thúy 0772664889 , 028.6679.2518 P kế toán</t>
  </si>
  <si>
    <t>Điện Thoại: 0772664889</t>
  </si>
  <si>
    <t>Địa chỉ giao hàng: 207/25/3 Phạm Văn Hai,P.5,Q.Tân Bình</t>
  </si>
  <si>
    <t>GÔM CAMPUS</t>
  </si>
  <si>
    <t>Cục</t>
  </si>
  <si>
    <t>Giấy Note 3*3 Double</t>
  </si>
  <si>
    <t>Xấp</t>
  </si>
  <si>
    <t>GIẤY NOTE NHỰA MŨI TÊN PRONOTI</t>
  </si>
  <si>
    <t>TÉP</t>
  </si>
  <si>
    <t>ACORD NHỰA AGELESS</t>
  </si>
  <si>
    <t>Hộp</t>
  </si>
  <si>
    <t>BÌA NÚT F4 LD DÀY</t>
  </si>
  <si>
    <t>BĂNG KEO 2 mặt 0.5 cm *18YA</t>
  </si>
  <si>
    <t>Cuộn</t>
  </si>
  <si>
    <t>Bút bi đỏ</t>
  </si>
  <si>
    <t>CHUỐT CHÌ SDI</t>
  </si>
  <si>
    <t>Bút highlight hồng</t>
  </si>
  <si>
    <t>KIM BẤM 10 PLUS</t>
  </si>
  <si>
    <t>Nước rửa tay lifeboy</t>
  </si>
  <si>
    <t>túi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</si>
</sst>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6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2"/>
    </font>
    <font>
      <sz val="11"/>
      <color indexed="8"/>
      <name val="Cambria"/>
      <family val="1"/>
      <scheme val="major"/>
    </font>
    <font>
      <sz val="11"/>
      <color indexed="8"/>
      <name val="Times New Roman"/>
      <family val="1"/>
    </font>
    <font>
      <sz val="11"/>
      <name val="Cambria"/>
      <family val="1"/>
      <scheme val="major"/>
    </font>
    <font>
      <sz val="12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  <xf numFmtId="0" fontId="2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3" fontId="18" fillId="0" borderId="0" xfId="0" applyNumberFormat="1" applyFont="1" applyBorder="1"/>
    <xf numFmtId="3" fontId="19" fillId="0" borderId="0" xfId="0" applyNumberFormat="1" applyFont="1" applyBorder="1"/>
    <xf numFmtId="0" fontId="14" fillId="0" borderId="1" xfId="6" applyFont="1" applyBorder="1" applyAlignment="1" applyProtection="1">
      <alignment horizontal="center" vertical="center"/>
      <protection locked="0"/>
    </xf>
    <xf numFmtId="0" fontId="21" fillId="5" borderId="1" xfId="7" applyFont="1" applyFill="1" applyBorder="1" applyAlignment="1" applyProtection="1">
      <alignment vertical="center"/>
      <protection locked="0"/>
    </xf>
    <xf numFmtId="0" fontId="21" fillId="5" borderId="1" xfId="7" applyFont="1" applyFill="1" applyBorder="1" applyAlignment="1" applyProtection="1">
      <alignment horizontal="center" vertical="center"/>
      <protection locked="0"/>
    </xf>
    <xf numFmtId="166" fontId="4" fillId="0" borderId="1" xfId="8" applyNumberFormat="1" applyFont="1" applyBorder="1" applyAlignment="1">
      <alignment horizontal="left" vertical="center" wrapText="1"/>
    </xf>
    <xf numFmtId="166" fontId="4" fillId="0" borderId="1" xfId="9" applyNumberFormat="1" applyFont="1" applyBorder="1" applyAlignment="1">
      <alignment horizontal="left" vertical="center" wrapText="1"/>
    </xf>
    <xf numFmtId="0" fontId="22" fillId="0" borderId="1" xfId="7" applyFont="1" applyFill="1" applyBorder="1" applyAlignment="1" applyProtection="1">
      <alignment horizontal="left" vertical="center"/>
      <protection locked="0"/>
    </xf>
    <xf numFmtId="0" fontId="22" fillId="0" borderId="1" xfId="7" applyFont="1" applyBorder="1" applyAlignment="1" applyProtection="1">
      <alignment horizontal="center" vertical="center"/>
      <protection locked="0"/>
    </xf>
    <xf numFmtId="3" fontId="23" fillId="5" borderId="1" xfId="0" applyNumberFormat="1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 vertical="center"/>
    </xf>
    <xf numFmtId="0" fontId="22" fillId="0" borderId="1" xfId="7" applyFont="1" applyFill="1" applyBorder="1" applyAlignment="1" applyProtection="1">
      <alignment vertical="center"/>
      <protection locked="0"/>
    </xf>
    <xf numFmtId="3" fontId="13" fillId="0" borderId="1" xfId="0" applyNumberFormat="1" applyFont="1" applyBorder="1" applyAlignment="1">
      <alignment horizontal="center"/>
    </xf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  <xf numFmtId="0" fontId="25" fillId="5" borderId="1" xfId="0" applyFont="1" applyFill="1" applyBorder="1" applyAlignment="1">
      <alignment vertical="center"/>
    </xf>
    <xf numFmtId="3" fontId="23" fillId="5" borderId="1" xfId="0" applyNumberFormat="1" applyFont="1" applyFill="1" applyBorder="1" applyAlignment="1">
      <alignment horizontal="center" vertical="center"/>
    </xf>
  </cellXfs>
  <cellStyles count="10">
    <cellStyle name="Comma" xfId="4"/>
    <cellStyle name="Comma [0]" xfId="5"/>
    <cellStyle name="Comma 10" xfId="8"/>
    <cellStyle name="Comma 2" xfId="9"/>
    <cellStyle name="Currency" xfId="2"/>
    <cellStyle name="Currency [0]" xfId="3"/>
    <cellStyle name="Explanatory Text" xfId="6"/>
    <cellStyle name="Normal" xfId="0" builtinId="0"/>
    <cellStyle name="Normal_Sheet1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600075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600075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105274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8"/>
  <sheetViews>
    <sheetView topLeftCell="A4" workbookViewId="0">
      <selection activeCell="A4" sqref="A1:XFD1048576"/>
    </sheetView>
  </sheetViews>
  <sheetFormatPr defaultColWidth="9.140625" defaultRowHeight="15.75" x14ac:dyDescent="0.25"/>
  <cols>
    <col min="1" max="1" width="6.42578125" style="37" customWidth="1"/>
    <col min="2" max="2" width="46.140625" style="37" customWidth="1"/>
    <col min="3" max="3" width="11.140625" style="37" customWidth="1"/>
    <col min="4" max="4" width="12.140625" style="37" customWidth="1"/>
    <col min="5" max="6" width="12.42578125" style="37" customWidth="1"/>
    <col min="7" max="7" width="24.28515625" style="37" customWidth="1"/>
    <col min="8" max="8" width="19.42578125" style="37" customWidth="1"/>
    <col min="9" max="9" width="23.5703125" style="37" customWidth="1"/>
    <col min="10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54" t="s">
        <v>0</v>
      </c>
      <c r="B3" s="54"/>
      <c r="C3" s="54"/>
      <c r="D3" s="54"/>
      <c r="E3" s="54"/>
      <c r="F3" s="54"/>
      <c r="G3" s="54"/>
    </row>
    <row r="4" spans="1:1026" s="7" customFormat="1" ht="18" customHeight="1" x14ac:dyDescent="0.2">
      <c r="A4" s="8" t="s">
        <v>24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18" customHeight="1" x14ac:dyDescent="0.2">
      <c r="A5" s="12" t="s">
        <v>31</v>
      </c>
      <c r="B5" s="13"/>
      <c r="C5" s="13"/>
      <c r="D5" s="13"/>
      <c r="E5" s="14" t="s">
        <v>1</v>
      </c>
      <c r="F5" s="14"/>
      <c r="G5" s="15" t="s">
        <v>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2.5" customHeight="1" x14ac:dyDescent="0.2">
      <c r="A6" s="57" t="s">
        <v>32</v>
      </c>
      <c r="B6" s="57"/>
      <c r="C6" s="57"/>
      <c r="D6" s="57"/>
      <c r="E6" s="14" t="s">
        <v>3</v>
      </c>
      <c r="F6" s="14"/>
      <c r="G6" s="16">
        <v>45031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18" customHeight="1" x14ac:dyDescent="0.2">
      <c r="A7" s="12" t="s">
        <v>30</v>
      </c>
      <c r="B7" s="13"/>
      <c r="C7" s="13"/>
      <c r="D7" s="13"/>
      <c r="E7" s="17" t="s">
        <v>4</v>
      </c>
      <c r="F7" s="17"/>
      <c r="G7" s="16" t="s">
        <v>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6</v>
      </c>
      <c r="B8" s="19" t="s">
        <v>7</v>
      </c>
      <c r="C8" s="19" t="s">
        <v>8</v>
      </c>
      <c r="D8" s="19" t="s">
        <v>9</v>
      </c>
      <c r="E8" s="20" t="s">
        <v>10</v>
      </c>
      <c r="F8" s="20" t="s">
        <v>25</v>
      </c>
      <c r="G8" s="20" t="s">
        <v>26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11</v>
      </c>
      <c r="B9" s="15" t="s">
        <v>12</v>
      </c>
      <c r="C9" s="22" t="s">
        <v>13</v>
      </c>
      <c r="D9" s="22">
        <v>50</v>
      </c>
      <c r="E9" s="23">
        <v>59500</v>
      </c>
      <c r="F9" s="39">
        <v>0.1</v>
      </c>
      <c r="G9" s="24">
        <f>D9*E9+(D9*E9*F9)</f>
        <v>3272500</v>
      </c>
      <c r="H9" s="25"/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14</v>
      </c>
      <c r="B10" s="43" t="s">
        <v>33</v>
      </c>
      <c r="C10" s="44" t="s">
        <v>34</v>
      </c>
      <c r="D10" s="22">
        <v>2</v>
      </c>
      <c r="E10" s="45">
        <v>4000</v>
      </c>
      <c r="F10" s="39">
        <v>0.1</v>
      </c>
      <c r="G10" s="24">
        <f t="shared" ref="G10:G16" si="0">D10*E10+(D10*E10*F10)</f>
        <v>8800</v>
      </c>
      <c r="H10" s="25"/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16</v>
      </c>
      <c r="B11" s="15" t="s">
        <v>28</v>
      </c>
      <c r="C11" s="22" t="s">
        <v>17</v>
      </c>
      <c r="D11" s="22">
        <v>20</v>
      </c>
      <c r="E11" s="23">
        <v>3100</v>
      </c>
      <c r="F11" s="39">
        <v>0.1</v>
      </c>
      <c r="G11" s="24">
        <f t="shared" si="0"/>
        <v>68200</v>
      </c>
      <c r="H11" s="25"/>
      <c r="I11" s="40"/>
      <c r="J11" s="25"/>
      <c r="K11" s="25"/>
      <c r="L11" s="25"/>
      <c r="M11" s="25"/>
      <c r="N11" s="26"/>
    </row>
    <row r="12" spans="1:1026" s="21" customFormat="1" ht="18" customHeight="1" x14ac:dyDescent="0.25">
      <c r="A12" s="22">
        <v>4</v>
      </c>
      <c r="B12" s="15" t="s">
        <v>35</v>
      </c>
      <c r="C12" s="22" t="s">
        <v>36</v>
      </c>
      <c r="D12" s="22">
        <v>3</v>
      </c>
      <c r="E12" s="46">
        <v>6000</v>
      </c>
      <c r="F12" s="39">
        <v>0.1</v>
      </c>
      <c r="G12" s="24">
        <f t="shared" si="0"/>
        <v>19800</v>
      </c>
      <c r="H12" s="25"/>
      <c r="I12" s="40"/>
      <c r="J12" s="25"/>
      <c r="K12" s="25"/>
      <c r="L12" s="25"/>
      <c r="M12" s="25"/>
      <c r="N12" s="26"/>
    </row>
    <row r="13" spans="1:1026" s="21" customFormat="1" ht="18" customHeight="1" x14ac:dyDescent="0.25">
      <c r="A13" s="22">
        <v>5</v>
      </c>
      <c r="B13" s="43" t="s">
        <v>39</v>
      </c>
      <c r="C13" s="44" t="s">
        <v>40</v>
      </c>
      <c r="D13" s="49">
        <v>1</v>
      </c>
      <c r="E13" s="49">
        <v>14500</v>
      </c>
      <c r="F13" s="39">
        <v>0.1</v>
      </c>
      <c r="G13" s="24">
        <f t="shared" si="0"/>
        <v>15950</v>
      </c>
      <c r="H13" s="25"/>
      <c r="I13" s="40"/>
      <c r="J13" s="25"/>
      <c r="K13" s="25"/>
      <c r="L13" s="25"/>
      <c r="M13" s="25"/>
      <c r="N13" s="26"/>
    </row>
    <row r="14" spans="1:1026" s="21" customFormat="1" ht="18" customHeight="1" x14ac:dyDescent="0.25">
      <c r="A14" s="22">
        <v>6</v>
      </c>
      <c r="B14" s="47" t="s">
        <v>37</v>
      </c>
      <c r="C14" s="48" t="s">
        <v>38</v>
      </c>
      <c r="D14" s="49">
        <v>3</v>
      </c>
      <c r="E14" s="49">
        <v>10450</v>
      </c>
      <c r="F14" s="39">
        <v>0.1</v>
      </c>
      <c r="G14" s="24">
        <f t="shared" si="0"/>
        <v>34485</v>
      </c>
      <c r="H14" s="25"/>
      <c r="I14" s="40"/>
      <c r="J14" s="25"/>
      <c r="K14" s="25"/>
      <c r="L14" s="25"/>
      <c r="M14" s="25"/>
      <c r="N14" s="26"/>
    </row>
    <row r="15" spans="1:1026" s="21" customFormat="1" ht="18" customHeight="1" x14ac:dyDescent="0.25">
      <c r="A15" s="22">
        <v>7</v>
      </c>
      <c r="B15" s="43" t="s">
        <v>41</v>
      </c>
      <c r="C15" s="50" t="s">
        <v>15</v>
      </c>
      <c r="D15" s="49">
        <v>10</v>
      </c>
      <c r="E15" s="49">
        <v>3400</v>
      </c>
      <c r="F15" s="39">
        <v>0.1</v>
      </c>
      <c r="G15" s="24">
        <f t="shared" si="0"/>
        <v>37400</v>
      </c>
      <c r="H15" s="25"/>
      <c r="I15" s="40"/>
      <c r="J15" s="25"/>
      <c r="K15" s="25"/>
      <c r="L15" s="25"/>
      <c r="M15" s="25"/>
      <c r="N15" s="26"/>
    </row>
    <row r="16" spans="1:1026" s="21" customFormat="1" ht="18" customHeight="1" x14ac:dyDescent="0.25">
      <c r="A16" s="22"/>
      <c r="B16" s="51" t="s">
        <v>42</v>
      </c>
      <c r="C16" s="48" t="s">
        <v>43</v>
      </c>
      <c r="D16" s="52">
        <v>1</v>
      </c>
      <c r="E16" s="52">
        <v>1200</v>
      </c>
      <c r="F16" s="39">
        <v>0.1</v>
      </c>
      <c r="G16" s="24">
        <f t="shared" si="0"/>
        <v>1320</v>
      </c>
      <c r="H16" s="25"/>
      <c r="I16" s="40"/>
      <c r="J16" s="25"/>
      <c r="K16" s="25"/>
      <c r="L16" s="25"/>
      <c r="M16" s="25"/>
      <c r="N16" s="26"/>
    </row>
    <row r="17" spans="1:14" s="21" customFormat="1" ht="18" customHeight="1" x14ac:dyDescent="0.25">
      <c r="A17" s="22">
        <v>8</v>
      </c>
      <c r="B17" s="15" t="s">
        <v>29</v>
      </c>
      <c r="C17" s="22" t="s">
        <v>17</v>
      </c>
      <c r="D17" s="22">
        <v>3</v>
      </c>
      <c r="E17" s="23">
        <v>3700</v>
      </c>
      <c r="F17" s="39">
        <v>0.1</v>
      </c>
      <c r="G17" s="24">
        <f>D17*E17+(D17*E17*F17)</f>
        <v>12210</v>
      </c>
      <c r="H17" s="25"/>
      <c r="I17" s="25"/>
      <c r="J17" s="25"/>
      <c r="K17" s="25"/>
      <c r="L17" s="25"/>
      <c r="M17" s="25"/>
      <c r="N17" s="26"/>
    </row>
    <row r="18" spans="1:14" ht="18" customHeight="1" x14ac:dyDescent="0.25">
      <c r="A18" s="27"/>
      <c r="B18" s="55" t="s">
        <v>27</v>
      </c>
      <c r="C18" s="55"/>
      <c r="D18" s="55"/>
      <c r="E18" s="55"/>
      <c r="F18" s="28"/>
      <c r="G18" s="29">
        <f>SUM(G9:G17)</f>
        <v>3470665</v>
      </c>
      <c r="H18" s="25"/>
      <c r="I18" s="25"/>
      <c r="J18" s="25"/>
      <c r="K18" s="25"/>
      <c r="L18" s="25"/>
      <c r="M18" s="25"/>
      <c r="N18" s="26"/>
    </row>
    <row r="19" spans="1:14" ht="18" customHeight="1" x14ac:dyDescent="0.25">
      <c r="A19" s="56"/>
      <c r="B19" s="56"/>
      <c r="C19" s="56"/>
      <c r="D19" s="56"/>
      <c r="E19" s="56"/>
      <c r="F19" s="56"/>
      <c r="G19" s="56"/>
      <c r="H19" s="25"/>
      <c r="I19" s="41"/>
      <c r="J19" s="25"/>
      <c r="K19" s="25"/>
      <c r="L19" s="25"/>
      <c r="M19" s="25"/>
      <c r="N19" s="26"/>
    </row>
    <row r="20" spans="1:14" s="30" customFormat="1" ht="15" x14ac:dyDescent="0.25">
      <c r="A20" s="31"/>
      <c r="B20" s="32"/>
      <c r="C20" s="32"/>
      <c r="D20" s="53">
        <v>44666</v>
      </c>
      <c r="E20" s="53"/>
      <c r="F20" s="53"/>
      <c r="G20" s="53"/>
      <c r="H20" s="33"/>
      <c r="I20" s="33"/>
      <c r="J20" s="33"/>
      <c r="K20" s="33"/>
      <c r="L20" s="33"/>
      <c r="M20" s="33"/>
      <c r="N20" s="34"/>
    </row>
    <row r="21" spans="1:14" x14ac:dyDescent="0.25">
      <c r="A21" s="35" t="s">
        <v>18</v>
      </c>
      <c r="B21" s="35"/>
      <c r="C21" s="35" t="s">
        <v>19</v>
      </c>
      <c r="D21" s="36"/>
      <c r="E21" s="36"/>
      <c r="F21" s="36"/>
      <c r="G21" s="35" t="s">
        <v>20</v>
      </c>
    </row>
    <row r="22" spans="1:14" x14ac:dyDescent="0.25">
      <c r="A22" s="37" t="s">
        <v>21</v>
      </c>
      <c r="C22" s="37" t="s">
        <v>21</v>
      </c>
      <c r="G22" s="37" t="s">
        <v>22</v>
      </c>
    </row>
    <row r="26" spans="1:14" ht="15.6" customHeight="1" x14ac:dyDescent="0.25">
      <c r="G26" s="38" t="s">
        <v>23</v>
      </c>
    </row>
    <row r="27" spans="1:14" ht="15.6" customHeight="1" x14ac:dyDescent="0.25"/>
    <row r="28" spans="1:14" ht="15.6" customHeight="1" x14ac:dyDescent="0.25"/>
  </sheetData>
  <mergeCells count="5">
    <mergeCell ref="D20:G20"/>
    <mergeCell ref="A3:G3"/>
    <mergeCell ref="B18:E18"/>
    <mergeCell ref="A19:G19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8"/>
  <sheetViews>
    <sheetView tabSelected="1" workbookViewId="0">
      <selection activeCell="E15" sqref="E15"/>
    </sheetView>
  </sheetViews>
  <sheetFormatPr defaultColWidth="9.140625" defaultRowHeight="15.75" x14ac:dyDescent="0.25"/>
  <cols>
    <col min="1" max="1" width="6.42578125" style="37" customWidth="1"/>
    <col min="2" max="2" width="46.140625" style="37" customWidth="1"/>
    <col min="3" max="3" width="11.140625" style="37" customWidth="1"/>
    <col min="4" max="4" width="12.140625" style="37" customWidth="1"/>
    <col min="5" max="6" width="12.42578125" style="37" customWidth="1"/>
    <col min="7" max="7" width="24.28515625" style="37" customWidth="1"/>
    <col min="8" max="8" width="19.42578125" style="37" customWidth="1"/>
    <col min="9" max="9" width="23.5703125" style="37" customWidth="1"/>
    <col min="10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54" t="s">
        <v>0</v>
      </c>
      <c r="B3" s="54"/>
      <c r="C3" s="54"/>
      <c r="D3" s="54"/>
      <c r="E3" s="54"/>
      <c r="F3" s="54"/>
      <c r="G3" s="54"/>
    </row>
    <row r="4" spans="1:1026" s="7" customFormat="1" ht="18" customHeight="1" x14ac:dyDescent="0.2">
      <c r="A4" s="8" t="s">
        <v>24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18" customHeight="1" x14ac:dyDescent="0.2">
      <c r="A5" s="12" t="s">
        <v>31</v>
      </c>
      <c r="B5" s="13"/>
      <c r="C5" s="13"/>
      <c r="D5" s="13"/>
      <c r="E5" s="14" t="s">
        <v>1</v>
      </c>
      <c r="F5" s="14"/>
      <c r="G5" s="15" t="s">
        <v>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2.5" customHeight="1" x14ac:dyDescent="0.2">
      <c r="A6" s="57" t="s">
        <v>32</v>
      </c>
      <c r="B6" s="57"/>
      <c r="C6" s="57"/>
      <c r="D6" s="57"/>
      <c r="E6" s="14" t="s">
        <v>3</v>
      </c>
      <c r="F6" s="14"/>
      <c r="G6" s="16">
        <v>45061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18" customHeight="1" x14ac:dyDescent="0.2">
      <c r="A7" s="12" t="s">
        <v>30</v>
      </c>
      <c r="B7" s="13"/>
      <c r="C7" s="13"/>
      <c r="D7" s="13"/>
      <c r="E7" s="17" t="s">
        <v>4</v>
      </c>
      <c r="F7" s="17"/>
      <c r="G7" s="16" t="s">
        <v>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6</v>
      </c>
      <c r="B8" s="19" t="s">
        <v>7</v>
      </c>
      <c r="C8" s="19" t="s">
        <v>8</v>
      </c>
      <c r="D8" s="19" t="s">
        <v>9</v>
      </c>
      <c r="E8" s="20" t="s">
        <v>10</v>
      </c>
      <c r="F8" s="20" t="s">
        <v>25</v>
      </c>
      <c r="G8" s="20" t="s">
        <v>26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11</v>
      </c>
      <c r="B9" s="15" t="s">
        <v>12</v>
      </c>
      <c r="C9" s="22" t="s">
        <v>13</v>
      </c>
      <c r="D9" s="22">
        <v>50</v>
      </c>
      <c r="E9" s="23">
        <v>59500</v>
      </c>
      <c r="F9" s="39">
        <v>0.1</v>
      </c>
      <c r="G9" s="24">
        <f>D9*E9+(D9*E9*F9)</f>
        <v>3272500</v>
      </c>
      <c r="H9" s="25"/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14</v>
      </c>
      <c r="B10" s="15" t="s">
        <v>29</v>
      </c>
      <c r="C10" s="22" t="s">
        <v>17</v>
      </c>
      <c r="D10" s="22">
        <v>3</v>
      </c>
      <c r="E10" s="23">
        <v>3700</v>
      </c>
      <c r="F10" s="39">
        <v>0.1</v>
      </c>
      <c r="G10" s="24">
        <f>D10*E10+(D10*E10*F10)</f>
        <v>12210</v>
      </c>
      <c r="H10" s="25"/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16</v>
      </c>
      <c r="B11" s="15" t="s">
        <v>44</v>
      </c>
      <c r="C11" s="22" t="s">
        <v>17</v>
      </c>
      <c r="D11" s="22">
        <v>1</v>
      </c>
      <c r="E11" s="23"/>
      <c r="F11" s="39">
        <v>0.1</v>
      </c>
      <c r="G11" s="24">
        <f t="shared" ref="G10:G17" si="0">D11*E11+(D11*E11*F11)</f>
        <v>0</v>
      </c>
      <c r="H11" s="25"/>
      <c r="I11" s="40"/>
      <c r="J11" s="25"/>
      <c r="K11" s="25"/>
      <c r="L11" s="25"/>
      <c r="M11" s="25"/>
      <c r="N11" s="26"/>
    </row>
    <row r="12" spans="1:1026" s="21" customFormat="1" ht="18" customHeight="1" x14ac:dyDescent="0.25">
      <c r="A12" s="22">
        <v>4</v>
      </c>
      <c r="B12" s="58" t="s">
        <v>45</v>
      </c>
      <c r="C12" s="44" t="s">
        <v>15</v>
      </c>
      <c r="D12" s="59">
        <v>3</v>
      </c>
      <c r="E12" s="59">
        <v>5500</v>
      </c>
      <c r="F12" s="39">
        <v>0.1</v>
      </c>
      <c r="G12" s="24">
        <f t="shared" si="0"/>
        <v>18150</v>
      </c>
      <c r="H12" s="25"/>
      <c r="I12" s="40"/>
      <c r="J12" s="25"/>
      <c r="K12" s="25"/>
      <c r="L12" s="25"/>
      <c r="M12" s="25"/>
      <c r="N12" s="26"/>
    </row>
    <row r="13" spans="1:1026" s="21" customFormat="1" ht="18" customHeight="1" x14ac:dyDescent="0.25">
      <c r="A13" s="22">
        <v>5</v>
      </c>
      <c r="B13" s="43" t="s">
        <v>46</v>
      </c>
      <c r="C13" s="22" t="s">
        <v>17</v>
      </c>
      <c r="D13" s="22">
        <v>1</v>
      </c>
      <c r="E13" s="49"/>
      <c r="F13" s="39">
        <v>0.1</v>
      </c>
      <c r="G13" s="24">
        <f t="shared" si="0"/>
        <v>0</v>
      </c>
      <c r="H13" s="25"/>
      <c r="I13" s="40"/>
      <c r="J13" s="25"/>
      <c r="K13" s="25"/>
      <c r="L13" s="25"/>
      <c r="M13" s="25"/>
      <c r="N13" s="26"/>
    </row>
    <row r="14" spans="1:1026" s="21" customFormat="1" ht="18" customHeight="1" x14ac:dyDescent="0.25">
      <c r="A14" s="22">
        <v>6</v>
      </c>
      <c r="B14" s="51" t="s">
        <v>47</v>
      </c>
      <c r="C14" s="48" t="s">
        <v>40</v>
      </c>
      <c r="D14" s="52">
        <v>10</v>
      </c>
      <c r="E14" s="52">
        <v>2800</v>
      </c>
      <c r="F14" s="39">
        <v>0.1</v>
      </c>
      <c r="G14" s="24">
        <f t="shared" si="0"/>
        <v>30800</v>
      </c>
      <c r="H14" s="25"/>
      <c r="I14" s="40"/>
      <c r="J14" s="25"/>
      <c r="K14" s="25"/>
      <c r="L14" s="25"/>
      <c r="M14" s="25"/>
      <c r="N14" s="26"/>
    </row>
    <row r="15" spans="1:1026" s="21" customFormat="1" ht="18" customHeight="1" x14ac:dyDescent="0.25">
      <c r="A15" s="22">
        <v>7</v>
      </c>
      <c r="B15" s="43" t="s">
        <v>48</v>
      </c>
      <c r="C15" s="50" t="s">
        <v>49</v>
      </c>
      <c r="D15" s="49">
        <v>3</v>
      </c>
      <c r="E15" s="49"/>
      <c r="F15" s="39">
        <v>0.1</v>
      </c>
      <c r="G15" s="24">
        <f t="shared" si="0"/>
        <v>0</v>
      </c>
      <c r="H15" s="25"/>
      <c r="I15" s="40"/>
      <c r="J15" s="25"/>
      <c r="K15" s="25"/>
      <c r="L15" s="25"/>
      <c r="M15" s="25"/>
      <c r="N15" s="26"/>
    </row>
    <row r="16" spans="1:1026" s="21" customFormat="1" ht="18" customHeight="1" x14ac:dyDescent="0.25">
      <c r="A16" s="22"/>
      <c r="B16" s="51"/>
      <c r="C16" s="48"/>
      <c r="D16" s="52"/>
      <c r="E16" s="52"/>
      <c r="F16" s="39">
        <v>0.1</v>
      </c>
      <c r="G16" s="24">
        <f t="shared" si="0"/>
        <v>0</v>
      </c>
      <c r="H16" s="25"/>
      <c r="I16" s="40"/>
      <c r="J16" s="25"/>
      <c r="K16" s="25"/>
      <c r="L16" s="25"/>
      <c r="M16" s="25"/>
      <c r="N16" s="26"/>
    </row>
    <row r="17" spans="1:14" s="21" customFormat="1" ht="18" customHeight="1" x14ac:dyDescent="0.25">
      <c r="A17" s="22">
        <v>8</v>
      </c>
      <c r="E17" s="52"/>
      <c r="F17" s="39">
        <v>0.1</v>
      </c>
      <c r="G17" s="24">
        <f t="shared" si="0"/>
        <v>0</v>
      </c>
      <c r="H17" s="25"/>
      <c r="I17" s="25"/>
      <c r="J17" s="25"/>
      <c r="K17" s="25"/>
      <c r="L17" s="25"/>
      <c r="M17" s="25"/>
      <c r="N17" s="26"/>
    </row>
    <row r="18" spans="1:14" ht="18" customHeight="1" x14ac:dyDescent="0.25">
      <c r="A18" s="27"/>
      <c r="B18" s="55" t="s">
        <v>27</v>
      </c>
      <c r="C18" s="55"/>
      <c r="D18" s="55"/>
      <c r="E18" s="55"/>
      <c r="F18" s="42"/>
      <c r="G18" s="29">
        <f>SUM(G9:G17)</f>
        <v>3333660</v>
      </c>
      <c r="H18" s="25"/>
      <c r="I18" s="25"/>
      <c r="J18" s="25"/>
      <c r="K18" s="25"/>
      <c r="L18" s="25"/>
      <c r="M18" s="25"/>
      <c r="N18" s="26"/>
    </row>
    <row r="19" spans="1:14" ht="18" customHeight="1" x14ac:dyDescent="0.25">
      <c r="A19" s="56"/>
      <c r="B19" s="56"/>
      <c r="C19" s="56"/>
      <c r="D19" s="56"/>
      <c r="E19" s="56"/>
      <c r="F19" s="56"/>
      <c r="G19" s="56"/>
      <c r="H19" s="25"/>
      <c r="I19" s="41"/>
      <c r="J19" s="25"/>
      <c r="K19" s="25"/>
      <c r="L19" s="25"/>
      <c r="M19" s="25"/>
      <c r="N19" s="26"/>
    </row>
    <row r="20" spans="1:14" s="30" customFormat="1" ht="15" x14ac:dyDescent="0.25">
      <c r="A20" s="31"/>
      <c r="B20" s="32"/>
      <c r="C20" s="32"/>
      <c r="D20" s="53">
        <v>44666</v>
      </c>
      <c r="E20" s="53"/>
      <c r="F20" s="53"/>
      <c r="G20" s="53"/>
      <c r="H20" s="33"/>
      <c r="I20" s="33"/>
      <c r="J20" s="33"/>
      <c r="K20" s="33"/>
      <c r="L20" s="33"/>
      <c r="M20" s="33"/>
      <c r="N20" s="34"/>
    </row>
    <row r="21" spans="1:14" x14ac:dyDescent="0.25">
      <c r="A21" s="35" t="s">
        <v>18</v>
      </c>
      <c r="B21" s="35"/>
      <c r="C21" s="35" t="s">
        <v>19</v>
      </c>
      <c r="D21" s="36"/>
      <c r="E21" s="36"/>
      <c r="F21" s="36"/>
      <c r="G21" s="35" t="s">
        <v>20</v>
      </c>
    </row>
    <row r="22" spans="1:14" x14ac:dyDescent="0.25">
      <c r="A22" s="37" t="s">
        <v>21</v>
      </c>
      <c r="C22" s="37" t="s">
        <v>21</v>
      </c>
      <c r="G22" s="37" t="s">
        <v>22</v>
      </c>
    </row>
    <row r="26" spans="1:14" ht="15.6" customHeight="1" x14ac:dyDescent="0.25">
      <c r="G26" s="38" t="s">
        <v>23</v>
      </c>
    </row>
    <row r="27" spans="1:14" ht="15.6" customHeight="1" x14ac:dyDescent="0.25"/>
    <row r="28" spans="1:14" ht="15.6" customHeight="1" x14ac:dyDescent="0.25"/>
  </sheetData>
  <mergeCells count="5">
    <mergeCell ref="A3:G3"/>
    <mergeCell ref="A6:D6"/>
    <mergeCell ref="B18:E18"/>
    <mergeCell ref="A19:G19"/>
    <mergeCell ref="D20:G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17 - 12 - 2018_1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2022-12-21T07:43:54Z</dcterms:created>
  <dcterms:modified xsi:type="dcterms:W3CDTF">2023-05-15T06:31:05Z</dcterms:modified>
  <cp:category/>
  <cp:contentStatus/>
</cp:coreProperties>
</file>