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HCNS\VPP\"/>
    </mc:Choice>
  </mc:AlternateContent>
  <bookViews>
    <workbookView xWindow="240" yWindow="120" windowWidth="14940" windowHeight="9225"/>
  </bookViews>
  <sheets>
    <sheet name="17 - 12 - 2018_1" sheetId="1" r:id="rId1"/>
  </sheets>
  <calcPr calcId="162913"/>
</workbook>
</file>

<file path=xl/calcChain.xml><?xml version="1.0" encoding="utf-8"?>
<calcChain xmlns="http://schemas.openxmlformats.org/spreadsheetml/2006/main">
  <c r="H13" i="1" l="1"/>
  <c r="H10" i="1"/>
  <c r="H11" i="1"/>
  <c r="H12" i="1"/>
  <c r="H9" i="1"/>
  <c r="G10" i="1" l="1"/>
  <c r="G11" i="1"/>
  <c r="G12" i="1"/>
  <c r="G9" i="1"/>
  <c r="G13" i="1" s="1"/>
</calcChain>
</file>

<file path=xl/sharedStrings.xml><?xml version="1.0" encoding="utf-8"?>
<sst xmlns="http://schemas.openxmlformats.org/spreadsheetml/2006/main" count="39" uniqueCount="37">
  <si>
    <t>PHIẾU XUẤT KHO</t>
  </si>
  <si>
    <t>Điện Thoại: 028.6290.6631</t>
  </si>
  <si>
    <t>Số phiếu:</t>
  </si>
  <si>
    <t>BH4985/22</t>
  </si>
  <si>
    <t>Địa chỉ giao hàng: 207/25/10 Phạm Văn Hai,P.5,Q.Tân Bình</t>
  </si>
  <si>
    <t xml:space="preserve">Ngày:  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</si>
  <si>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</si>
  <si>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</si>
  <si>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</si>
  <si>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</si>
  <si>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</si>
  <si>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</si>
  <si>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</si>
  <si>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1</t>
  </si>
  <si>
    <t>Giấy Delight A4/70</t>
  </si>
  <si>
    <t>Gram</t>
  </si>
  <si>
    <t>2</t>
  </si>
  <si>
    <t>Cái</t>
  </si>
  <si>
    <t>3</t>
  </si>
  <si>
    <t>Cây</t>
  </si>
  <si>
    <t>4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</si>
  <si>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</si>
  <si>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</si>
  <si>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</si>
  <si>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</si>
  <si>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</si>
  <si>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</si>
  <si>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CÔNG TY:  CÔNG TY TNHH MTV TM VÀ DV NGỌC THƠM </t>
  </si>
  <si>
    <t>THUẾ</t>
  </si>
  <si>
    <t>THÀNH TIỀN SAU THUẾ</t>
  </si>
  <si>
    <t>TỔNG TIỀN THANH TOÁN</t>
  </si>
  <si>
    <t xml:space="preserve">Bấm kim Plus S.10 </t>
  </si>
  <si>
    <t>Bút bi TL08 ( xanh )</t>
  </si>
  <si>
    <t xml:space="preserve">Bút chì  tẩy TL-GP04 </t>
  </si>
  <si>
    <t>mua 1 hộp rẻ hơn mua lẻ.</t>
  </si>
  <si>
    <t>em quản lý cấp phát VVP để có hiệu quả, dặn các bạn sử dụng ko hoang phí .</t>
  </si>
  <si>
    <t>Liên hệ: Thúy 0772664889 , 028.6679.2518 P kế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</si>
</sst>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20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Border="1" applyAlignment="1">
      <alignment horizontal="left" vertical="center"/>
    </xf>
    <xf numFmtId="0" fontId="10" fillId="0" borderId="0" xfId="6" applyFont="1" applyBorder="1" applyAlignment="1">
      <alignment horizontal="left"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3" fontId="15" fillId="3" borderId="1" xfId="0" applyNumberFormat="1" applyFont="1" applyFill="1" applyBorder="1" applyAlignment="1">
      <alignment horizontal="center"/>
    </xf>
    <xf numFmtId="0" fontId="13" fillId="4" borderId="0" xfId="0" applyFont="1" applyFill="1"/>
    <xf numFmtId="0" fontId="13" fillId="4" borderId="0" xfId="0" applyFont="1" applyFill="1" applyBorder="1" applyAlignment="1">
      <alignment horizontal="center"/>
    </xf>
    <xf numFmtId="0" fontId="14" fillId="4" borderId="0" xfId="6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Border="1"/>
    <xf numFmtId="0" fontId="13" fillId="4" borderId="0" xfId="0" applyFont="1" applyFill="1" applyBorder="1"/>
    <xf numFmtId="0" fontId="16" fillId="0" borderId="0" xfId="0" applyFont="1" applyBorder="1"/>
    <xf numFmtId="168" fontId="16" fillId="0" borderId="0" xfId="0" applyNumberFormat="1" applyFont="1" applyBorder="1"/>
    <xf numFmtId="0" fontId="4" fillId="0" borderId="0" xfId="0" applyFont="1"/>
    <xf numFmtId="0" fontId="16" fillId="0" borderId="0" xfId="0" applyFont="1"/>
    <xf numFmtId="9" fontId="4" fillId="0" borderId="1" xfId="4" applyNumberFormat="1" applyFont="1" applyBorder="1" applyAlignment="1">
      <alignment horizontal="center" vertical="center" wrapText="1"/>
    </xf>
    <xf numFmtId="3" fontId="18" fillId="0" borderId="0" xfId="0" applyNumberFormat="1" applyFont="1" applyBorder="1"/>
    <xf numFmtId="3" fontId="19" fillId="0" borderId="0" xfId="0" applyNumberFormat="1" applyFont="1" applyBorder="1"/>
    <xf numFmtId="167" fontId="14" fillId="4" borderId="0" xfId="6" applyNumberFormat="1" applyFont="1" applyFill="1" applyBorder="1" applyAlignment="1" applyProtection="1">
      <alignment horizontal="right" vertical="center"/>
      <protection locked="0"/>
    </xf>
    <xf numFmtId="0" fontId="6" fillId="0" borderId="0" xfId="6" applyFont="1" applyBorder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8" fillId="0" borderId="0" xfId="6" applyFont="1" applyBorder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114300</xdr:colOff>
      <xdr:row>2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3"/>
  <sheetViews>
    <sheetView tabSelected="1" topLeftCell="A4" workbookViewId="0">
      <selection activeCell="I14" sqref="I14"/>
    </sheetView>
  </sheetViews>
  <sheetFormatPr defaultColWidth="9.140625" defaultRowHeight="15.75" x14ac:dyDescent="0.25"/>
  <cols>
    <col min="1" max="1" width="6.42578125" style="37" customWidth="1"/>
    <col min="2" max="2" width="30.140625" style="37" customWidth="1"/>
    <col min="3" max="3" width="11.140625" style="37" customWidth="1"/>
    <col min="4" max="4" width="12.140625" style="37" customWidth="1"/>
    <col min="5" max="6" width="12.42578125" style="37" customWidth="1"/>
    <col min="7" max="7" width="24.28515625" style="37" customWidth="1"/>
    <col min="8" max="8" width="19.42578125" style="37" customWidth="1"/>
    <col min="9" max="9" width="23.5703125" style="37" customWidth="1"/>
    <col min="10" max="259" width="8.7109375" style="37" customWidth="1"/>
    <col min="260" max="260" width="71.28515625" style="37" customWidth="1"/>
    <col min="261" max="261" width="13.5703125" style="37" customWidth="1"/>
    <col min="262" max="262" width="14" style="37" customWidth="1"/>
    <col min="263" max="263" width="36.140625" style="37" customWidth="1"/>
    <col min="264" max="515" width="8.7109375" style="37" customWidth="1"/>
    <col min="516" max="516" width="71.28515625" style="37" customWidth="1"/>
    <col min="517" max="517" width="13.5703125" style="37" customWidth="1"/>
    <col min="518" max="518" width="14" style="37" customWidth="1"/>
    <col min="519" max="519" width="36.140625" style="37" customWidth="1"/>
    <col min="520" max="771" width="8.7109375" style="37" customWidth="1"/>
    <col min="772" max="772" width="71.28515625" style="37" customWidth="1"/>
    <col min="773" max="773" width="13.5703125" style="37" customWidth="1"/>
    <col min="774" max="774" width="14" style="37" customWidth="1"/>
    <col min="775" max="775" width="36.140625" style="37" customWidth="1"/>
    <col min="776" max="1026" width="8.7109375" style="37" customWidth="1"/>
  </cols>
  <sheetData>
    <row r="1" spans="1:1026" ht="20.25" x14ac:dyDescent="0.3">
      <c r="A1" s="1"/>
      <c r="B1" s="1"/>
      <c r="C1" s="2"/>
      <c r="D1" s="3"/>
      <c r="E1" s="3"/>
      <c r="F1" s="3"/>
      <c r="G1" s="4"/>
      <c r="H1" s="3"/>
      <c r="I1" s="3"/>
      <c r="J1" s="3"/>
      <c r="K1" s="3"/>
      <c r="L1" s="3"/>
    </row>
    <row r="2" spans="1:1026" ht="38.25" customHeight="1" x14ac:dyDescent="0.3">
      <c r="A2" s="3"/>
      <c r="B2" s="3"/>
      <c r="C2" s="5"/>
      <c r="D2" s="6"/>
      <c r="E2" s="6"/>
      <c r="F2" s="6"/>
      <c r="G2" s="6"/>
      <c r="H2" s="6"/>
      <c r="I2" s="6"/>
      <c r="J2" s="6"/>
      <c r="K2" s="6"/>
      <c r="L2" s="6"/>
    </row>
    <row r="3" spans="1:1026" ht="25.5" customHeight="1" x14ac:dyDescent="0.3">
      <c r="A3" s="43" t="s">
        <v>0</v>
      </c>
      <c r="B3" s="43"/>
      <c r="C3" s="43"/>
      <c r="D3" s="43"/>
      <c r="E3" s="43"/>
      <c r="F3" s="43"/>
      <c r="G3" s="43"/>
    </row>
    <row r="4" spans="1:1026" s="7" customFormat="1" ht="18" customHeight="1" x14ac:dyDescent="0.2">
      <c r="A4" s="8" t="s">
        <v>27</v>
      </c>
      <c r="B4" s="9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</row>
    <row r="5" spans="1:1026" s="7" customFormat="1" ht="18" customHeight="1" x14ac:dyDescent="0.2">
      <c r="A5" s="12" t="s">
        <v>1</v>
      </c>
      <c r="B5" s="13"/>
      <c r="C5" s="13"/>
      <c r="D5" s="13"/>
      <c r="E5" s="14" t="s">
        <v>2</v>
      </c>
      <c r="F5" s="14"/>
      <c r="G5" s="15" t="s">
        <v>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</row>
    <row r="6" spans="1:1026" s="7" customFormat="1" ht="22.5" customHeight="1" x14ac:dyDescent="0.2">
      <c r="A6" s="46" t="s">
        <v>4</v>
      </c>
      <c r="B6" s="46"/>
      <c r="C6" s="46"/>
      <c r="D6" s="46"/>
      <c r="E6" s="14" t="s">
        <v>5</v>
      </c>
      <c r="F6" s="14"/>
      <c r="G6" s="16">
        <v>44917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</row>
    <row r="7" spans="1:1026" s="7" customFormat="1" ht="18" customHeight="1" x14ac:dyDescent="0.2">
      <c r="A7" s="12" t="s">
        <v>36</v>
      </c>
      <c r="B7" s="13"/>
      <c r="C7" s="13"/>
      <c r="D7" s="13"/>
      <c r="E7" s="17" t="s">
        <v>6</v>
      </c>
      <c r="F7" s="17"/>
      <c r="G7" s="16" t="s">
        <v>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</row>
    <row r="8" spans="1:1026" s="18" customFormat="1" ht="18" customHeight="1" x14ac:dyDescent="0.25">
      <c r="A8" s="19" t="s">
        <v>8</v>
      </c>
      <c r="B8" s="19" t="s">
        <v>9</v>
      </c>
      <c r="C8" s="19" t="s">
        <v>10</v>
      </c>
      <c r="D8" s="19" t="s">
        <v>11</v>
      </c>
      <c r="E8" s="20" t="s">
        <v>12</v>
      </c>
      <c r="F8" s="20" t="s">
        <v>28</v>
      </c>
      <c r="G8" s="20" t="s">
        <v>29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1:1026" s="21" customFormat="1" ht="18" customHeight="1" x14ac:dyDescent="0.25">
      <c r="A9" s="22" t="s">
        <v>13</v>
      </c>
      <c r="B9" s="15" t="s">
        <v>14</v>
      </c>
      <c r="C9" s="22" t="s">
        <v>15</v>
      </c>
      <c r="D9" s="22">
        <v>50</v>
      </c>
      <c r="E9" s="23">
        <v>59500</v>
      </c>
      <c r="F9" s="39">
        <v>0.08</v>
      </c>
      <c r="G9" s="24">
        <f>D9*E9+(D9*E9*F9)</f>
        <v>3213000</v>
      </c>
      <c r="H9" s="25">
        <f>E9*D9*1.08</f>
        <v>3213000</v>
      </c>
      <c r="I9" s="25"/>
      <c r="J9" s="25"/>
      <c r="K9" s="25"/>
      <c r="L9" s="25"/>
      <c r="M9" s="25"/>
      <c r="N9" s="26"/>
    </row>
    <row r="10" spans="1:1026" s="21" customFormat="1" ht="18" customHeight="1" x14ac:dyDescent="0.25">
      <c r="A10" s="22" t="s">
        <v>16</v>
      </c>
      <c r="B10" s="15" t="s">
        <v>31</v>
      </c>
      <c r="C10" s="22" t="s">
        <v>17</v>
      </c>
      <c r="D10" s="22">
        <v>2</v>
      </c>
      <c r="E10" s="23">
        <v>26000</v>
      </c>
      <c r="F10" s="39">
        <v>0.1</v>
      </c>
      <c r="G10" s="24">
        <f t="shared" ref="G10:G12" si="0">D10*E10+(D10*E10*F10)</f>
        <v>57200</v>
      </c>
      <c r="H10" s="25">
        <f>E10*D10*1.1</f>
        <v>57200.000000000007</v>
      </c>
      <c r="I10" s="25"/>
      <c r="J10" s="25"/>
      <c r="K10" s="25"/>
      <c r="L10" s="25"/>
      <c r="M10" s="25"/>
      <c r="N10" s="26"/>
    </row>
    <row r="11" spans="1:1026" s="21" customFormat="1" ht="18" customHeight="1" x14ac:dyDescent="0.25">
      <c r="A11" s="22" t="s">
        <v>18</v>
      </c>
      <c r="B11" s="15" t="s">
        <v>32</v>
      </c>
      <c r="C11" s="22" t="s">
        <v>19</v>
      </c>
      <c r="D11" s="22">
        <v>20</v>
      </c>
      <c r="E11" s="23">
        <v>3100</v>
      </c>
      <c r="F11" s="39">
        <v>0.08</v>
      </c>
      <c r="G11" s="24">
        <f t="shared" si="0"/>
        <v>66960</v>
      </c>
      <c r="H11" s="25">
        <f t="shared" ref="H11:H12" si="1">E11*D11*1.08</f>
        <v>66960</v>
      </c>
      <c r="I11" s="40" t="s">
        <v>34</v>
      </c>
      <c r="J11" s="25"/>
      <c r="K11" s="25"/>
      <c r="L11" s="25"/>
      <c r="M11" s="25"/>
      <c r="N11" s="26"/>
    </row>
    <row r="12" spans="1:1026" s="21" customFormat="1" ht="18" customHeight="1" x14ac:dyDescent="0.25">
      <c r="A12" s="22" t="s">
        <v>20</v>
      </c>
      <c r="B12" s="15" t="s">
        <v>33</v>
      </c>
      <c r="C12" s="22" t="s">
        <v>19</v>
      </c>
      <c r="D12" s="22">
        <v>5</v>
      </c>
      <c r="E12" s="23">
        <v>3700</v>
      </c>
      <c r="F12" s="39">
        <v>0.08</v>
      </c>
      <c r="G12" s="24">
        <f t="shared" si="0"/>
        <v>19980</v>
      </c>
      <c r="H12" s="25">
        <f t="shared" si="1"/>
        <v>19980</v>
      </c>
      <c r="I12" s="25"/>
      <c r="J12" s="25"/>
      <c r="K12" s="25"/>
      <c r="L12" s="25"/>
      <c r="M12" s="25"/>
      <c r="N12" s="26"/>
    </row>
    <row r="13" spans="1:1026" ht="18" customHeight="1" x14ac:dyDescent="0.25">
      <c r="A13" s="27"/>
      <c r="B13" s="44" t="s">
        <v>30</v>
      </c>
      <c r="C13" s="44"/>
      <c r="D13" s="44"/>
      <c r="E13" s="44"/>
      <c r="F13" s="28"/>
      <c r="G13" s="29">
        <f>SUM(G9:G12)</f>
        <v>3357140</v>
      </c>
      <c r="H13" s="25">
        <f>SUM(H9:H12)</f>
        <v>3357140</v>
      </c>
      <c r="I13" s="25"/>
      <c r="J13" s="25"/>
      <c r="K13" s="25"/>
      <c r="L13" s="25"/>
      <c r="M13" s="25"/>
      <c r="N13" s="26"/>
    </row>
    <row r="14" spans="1:1026" ht="18" customHeight="1" x14ac:dyDescent="0.25">
      <c r="A14" s="45"/>
      <c r="B14" s="45"/>
      <c r="C14" s="45"/>
      <c r="D14" s="45"/>
      <c r="E14" s="45"/>
      <c r="F14" s="45"/>
      <c r="G14" s="45"/>
      <c r="H14" s="25"/>
      <c r="I14" s="41" t="s">
        <v>35</v>
      </c>
      <c r="J14" s="25"/>
      <c r="K14" s="25"/>
      <c r="L14" s="25"/>
      <c r="M14" s="25"/>
      <c r="N14" s="26"/>
    </row>
    <row r="15" spans="1:1026" s="30" customFormat="1" ht="15" x14ac:dyDescent="0.25">
      <c r="A15" s="31"/>
      <c r="B15" s="32"/>
      <c r="C15" s="32"/>
      <c r="D15" s="42">
        <v>44917</v>
      </c>
      <c r="E15" s="42"/>
      <c r="F15" s="42"/>
      <c r="G15" s="42"/>
      <c r="H15" s="33"/>
      <c r="I15" s="33"/>
      <c r="J15" s="33"/>
      <c r="K15" s="33"/>
      <c r="L15" s="33"/>
      <c r="M15" s="33"/>
      <c r="N15" s="34"/>
    </row>
    <row r="16" spans="1:1026" x14ac:dyDescent="0.25">
      <c r="A16" s="35" t="s">
        <v>21</v>
      </c>
      <c r="B16" s="35"/>
      <c r="C16" s="35" t="s">
        <v>22</v>
      </c>
      <c r="D16" s="36"/>
      <c r="E16" s="36"/>
      <c r="F16" s="36"/>
      <c r="G16" s="35" t="s">
        <v>23</v>
      </c>
    </row>
    <row r="17" spans="1:7" x14ac:dyDescent="0.25">
      <c r="A17" s="37" t="s">
        <v>24</v>
      </c>
      <c r="C17" s="37" t="s">
        <v>24</v>
      </c>
      <c r="G17" s="37" t="s">
        <v>25</v>
      </c>
    </row>
    <row r="21" spans="1:7" ht="15.6" customHeight="1" x14ac:dyDescent="0.25">
      <c r="G21" s="38" t="s">
        <v>26</v>
      </c>
    </row>
    <row r="22" spans="1:7" ht="15.6" customHeight="1" x14ac:dyDescent="0.25"/>
    <row r="23" spans="1:7" ht="15.6" customHeight="1" x14ac:dyDescent="0.25"/>
  </sheetData>
  <mergeCells count="5">
    <mergeCell ref="D15:G15"/>
    <mergeCell ref="A3:G3"/>
    <mergeCell ref="B13:E13"/>
    <mergeCell ref="A14:G14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ASIA</dc:creator>
  <cp:keywords/>
  <dc:description/>
  <cp:lastModifiedBy>Admin</cp:lastModifiedBy>
  <dcterms:created xsi:type="dcterms:W3CDTF">2022-12-21T07:43:54Z</dcterms:created>
  <dcterms:modified xsi:type="dcterms:W3CDTF">2022-12-24T03:37:20Z</dcterms:modified>
  <cp:category/>
  <cp:contentStatus/>
</cp:coreProperties>
</file>