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HCNS\"/>
    </mc:Choice>
  </mc:AlternateContent>
  <bookViews>
    <workbookView xWindow="-120" yWindow="-120" windowWidth="24270" windowHeight="13020" activeTab="1"/>
  </bookViews>
  <sheets>
    <sheet name="DANH SACG NV HCM -SN" sheetId="2" r:id="rId1"/>
    <sheet name="NV - KHO -KINH DOANH" sheetId="3" r:id="rId2"/>
    <sheet name="DANH SACH NV HN-SN" sheetId="1" r:id="rId3"/>
  </sheets>
  <definedNames>
    <definedName name="_xlnm._FilterDatabase" localSheetId="0" hidden="1">'DANH SACG NV HCM -SN'!$A$7:$AB$7</definedName>
    <definedName name="_xlnm._FilterDatabase" localSheetId="2" hidden="1">'DANH SACH NV HN-SN'!$A$7:$AA$19</definedName>
    <definedName name="_xlnm._FilterDatabase" localSheetId="1" hidden="1">'NV - KHO -KINH DOANH'!$A$7:$AA$7</definedName>
  </definedNames>
  <calcPr calcId="162913"/>
  <fileRecoveryPr repairLoad="1"/>
</workbook>
</file>

<file path=xl/calcChain.xml><?xml version="1.0" encoding="utf-8"?>
<calcChain xmlns="http://schemas.openxmlformats.org/spreadsheetml/2006/main">
  <c r="K19" i="1" l="1"/>
  <c r="K18" i="1"/>
  <c r="K16" i="1"/>
  <c r="K15" i="1"/>
  <c r="K14" i="1"/>
  <c r="K13" i="1"/>
  <c r="K12" i="1"/>
  <c r="K11" i="1"/>
  <c r="K10" i="1"/>
  <c r="K9" i="1"/>
  <c r="K8" i="1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3" i="2"/>
  <c r="K22" i="2"/>
  <c r="K21" i="2"/>
  <c r="K20" i="2"/>
  <c r="K19" i="2"/>
  <c r="K18" i="2"/>
  <c r="K17" i="2"/>
  <c r="K16" i="2"/>
  <c r="K15" i="2"/>
  <c r="K14" i="2"/>
  <c r="K13" i="2"/>
  <c r="K11" i="2"/>
  <c r="K10" i="2"/>
  <c r="K9" i="2"/>
  <c r="K8" i="2"/>
</calcChain>
</file>

<file path=xl/sharedStrings.xml><?xml version="1.0" encoding="utf-8"?>
<sst xmlns="http://schemas.openxmlformats.org/spreadsheetml/2006/main" count="847" uniqueCount="263">
  <si>
    <t xml:space="preserve">Nữ </t>
  </si>
  <si>
    <t>Hứa Thị Ngọc Thơ</t>
  </si>
  <si>
    <t>TP. HCM</t>
  </si>
  <si>
    <t>Tân Bình</t>
  </si>
  <si>
    <t>207/25/3 Đường Phạm Văn Hai</t>
  </si>
  <si>
    <t>NV Sales</t>
  </si>
  <si>
    <t>TP. Hồ Chí Minh</t>
  </si>
  <si>
    <t>Bình Thạnh</t>
  </si>
  <si>
    <t>Việt Nam</t>
  </si>
  <si>
    <t xml:space="preserve">Kinh </t>
  </si>
  <si>
    <t>Nhân Viên Kinh Doanh</t>
  </si>
  <si>
    <t>Nhân Viên Kế toán</t>
  </si>
  <si>
    <t>Hoàng Thị Hoài Nhi</t>
  </si>
  <si>
    <t>TP.HCM</t>
  </si>
  <si>
    <t>36 đường Thân Nhân Chung</t>
  </si>
  <si>
    <t>Kinh</t>
  </si>
  <si>
    <t>DN 4 79 7929167617</t>
  </si>
  <si>
    <t>264486924</t>
  </si>
  <si>
    <t>0918884752</t>
  </si>
  <si>
    <t>01/10/1998</t>
  </si>
  <si>
    <t>Nhân Viên Giao Hàng</t>
  </si>
  <si>
    <t>Nam</t>
  </si>
  <si>
    <t>Trần Cao Hoàng Tâm</t>
  </si>
  <si>
    <t>Bình Tân</t>
  </si>
  <si>
    <t>Bình Hưng Hòa</t>
  </si>
  <si>
    <t>11/8 đường số 5</t>
  </si>
  <si>
    <t>025719673</t>
  </si>
  <si>
    <t>0975715431</t>
  </si>
  <si>
    <t>10/10/1997</t>
  </si>
  <si>
    <t>OK</t>
  </si>
  <si>
    <t>Nguyễn Quốc Minh</t>
  </si>
  <si>
    <t>180 Ấp Chiến Lược</t>
  </si>
  <si>
    <t>DN 4 79 7916570155</t>
  </si>
  <si>
    <t>001097035985</t>
  </si>
  <si>
    <t>0706605293</t>
  </si>
  <si>
    <t xml:space="preserve">Nguyễn Lê Ngọc Khang </t>
  </si>
  <si>
    <t>tân bình</t>
  </si>
  <si>
    <t>55/31/22 đường Thành Mỹ</t>
  </si>
  <si>
    <t>DN 4 79 7938410029</t>
  </si>
  <si>
    <t>025298866</t>
  </si>
  <si>
    <t>0921924117</t>
  </si>
  <si>
    <t>22/12/1995</t>
  </si>
  <si>
    <t>Từ Hiếu Thịnh</t>
  </si>
  <si>
    <t>Gò Vấp</t>
  </si>
  <si>
    <t>14/97 đường Phan Huy Ích</t>
  </si>
  <si>
    <t>DN 4 79 7938743313</t>
  </si>
  <si>
    <t>079095010593</t>
  </si>
  <si>
    <t>0968918082</t>
  </si>
  <si>
    <t>23/11/1995</t>
  </si>
  <si>
    <t>Thái Quang Hải</t>
  </si>
  <si>
    <t>Tân Phú</t>
  </si>
  <si>
    <t xml:space="preserve">Hiệp Tân </t>
  </si>
  <si>
    <t xml:space="preserve">8/44 đường Hoàng Xuân Hoành </t>
  </si>
  <si>
    <t>Hoa</t>
  </si>
  <si>
    <t>DN 4 79 7931578098</t>
  </si>
  <si>
    <t>025428230</t>
  </si>
  <si>
    <t>0779239355</t>
  </si>
  <si>
    <t>06/02/1995</t>
  </si>
  <si>
    <t>Không thời hạn</t>
  </si>
  <si>
    <t>11/HĐLĐ/2020</t>
  </si>
  <si>
    <t>Trần Kỳ Tâm</t>
  </si>
  <si>
    <t>Nữ</t>
  </si>
  <si>
    <t>127/48/31 đường Âu Cơ</t>
  </si>
  <si>
    <t>DN 4 79 7932674253</t>
  </si>
  <si>
    <t>025151901</t>
  </si>
  <si>
    <t>0396280687</t>
  </si>
  <si>
    <t>01/06/1993</t>
  </si>
  <si>
    <t>Huỳnh Quốc Phong</t>
  </si>
  <si>
    <t>TP. Hà Nội</t>
  </si>
  <si>
    <t>Quận Hà Đông</t>
  </si>
  <si>
    <t>Phường Hà Cầu</t>
  </si>
  <si>
    <t>C6 Khu Đấu Giá, Ngô Thị Nhậm</t>
  </si>
  <si>
    <t>Hà Nam</t>
  </si>
  <si>
    <t>Kim Bảng</t>
  </si>
  <si>
    <t>Thị trấn Ba Sao</t>
  </si>
  <si>
    <t>Tổ Dân Phố 2</t>
  </si>
  <si>
    <t>035089002745</t>
  </si>
  <si>
    <t>Hà Nội</t>
  </si>
  <si>
    <t>Trần Anh Quỳnh</t>
  </si>
  <si>
    <t>DN 4 79 5620851357</t>
  </si>
  <si>
    <t>0903064178</t>
  </si>
  <si>
    <t>Kế Toán</t>
  </si>
  <si>
    <t>Hàng Minh Thư</t>
  </si>
  <si>
    <t>Ứng Hòa</t>
  </si>
  <si>
    <t>Trường Thịnh</t>
  </si>
  <si>
    <t>Thôn Yên Trường</t>
  </si>
  <si>
    <t>01087046818</t>
  </si>
  <si>
    <t>Phạm Văn Quyết</t>
  </si>
  <si>
    <t>Nam Định</t>
  </si>
  <si>
    <t>Mỹ Lộc</t>
  </si>
  <si>
    <t>Mỹ Tân</t>
  </si>
  <si>
    <t>Hồng Hà 1</t>
  </si>
  <si>
    <t>DN 4 79 3620265305</t>
  </si>
  <si>
    <t>034086010578</t>
  </si>
  <si>
    <t>0933937666</t>
  </si>
  <si>
    <t>TDV</t>
  </si>
  <si>
    <t>Nguyễn Đình Quyền</t>
  </si>
  <si>
    <t>Nam Từ Liêm</t>
  </si>
  <si>
    <t>Trung Văn</t>
  </si>
  <si>
    <t>Tổ Dân Phố 1</t>
  </si>
  <si>
    <t>036086014064</t>
  </si>
  <si>
    <t>Phạm Duy Khánh</t>
  </si>
  <si>
    <t xml:space="preserve">Phú Trung </t>
  </si>
  <si>
    <t>149/6 Hoàng Xuân Nhị</t>
  </si>
  <si>
    <t xml:space="preserve">DN 4 79 </t>
  </si>
  <si>
    <t>023809701</t>
  </si>
  <si>
    <t>0902920062</t>
  </si>
  <si>
    <t>22/09/1985</t>
  </si>
  <si>
    <t>Trưởng Phòng Kinh Doanh</t>
  </si>
  <si>
    <t>Nguyễn Bảo Thạch</t>
  </si>
  <si>
    <t>154/1A Tôn Thất Thiết</t>
  </si>
  <si>
    <t>079084011492</t>
  </si>
  <si>
    <t>Trương Quang Thanh</t>
  </si>
  <si>
    <t>Hải Dương</t>
  </si>
  <si>
    <t>Bình Giang</t>
  </si>
  <si>
    <t>Bình Xuyên</t>
  </si>
  <si>
    <t>0114104748</t>
  </si>
  <si>
    <t>Nguyễn Văn Thạch</t>
  </si>
  <si>
    <t>Thanh Oai</t>
  </si>
  <si>
    <t>Cự Khê</t>
  </si>
  <si>
    <t>Thôn Khúc Thùy</t>
  </si>
  <si>
    <t>001082007302</t>
  </si>
  <si>
    <t>Đào Ngọc Chín</t>
  </si>
  <si>
    <t>47/7A đường Điện Biên Phủ</t>
  </si>
  <si>
    <t>023276113</t>
  </si>
  <si>
    <t>0932761369</t>
  </si>
  <si>
    <t>12/11/1980</t>
  </si>
  <si>
    <t>Nguyễn Hoàng Thực</t>
  </si>
  <si>
    <t>207/25/10 đường Phạm Văn Hai</t>
  </si>
  <si>
    <t>DN 4 79 0205381806</t>
  </si>
  <si>
    <t>024665964</t>
  </si>
  <si>
    <t>0917823679</t>
  </si>
  <si>
    <t>23/05/1978</t>
  </si>
  <si>
    <t>Chủ Tịch HĐQT</t>
  </si>
  <si>
    <t>Trần Thị Thơm</t>
  </si>
  <si>
    <t>429 đường Phạm Văn Hai</t>
  </si>
  <si>
    <t>DN 4 79 7931332022</t>
  </si>
  <si>
    <t>023019372</t>
  </si>
  <si>
    <t>0703029356</t>
  </si>
  <si>
    <t>08/02/1978</t>
  </si>
  <si>
    <t>Lê Kim Đảng</t>
  </si>
  <si>
    <t>DN 4 79 7910384835</t>
  </si>
  <si>
    <t>0918424325</t>
  </si>
  <si>
    <t>10/02/1977</t>
  </si>
  <si>
    <t>Giám Đốc Chi Nhánh Miền Nam</t>
  </si>
  <si>
    <t>Đặng Xuân Ngọc</t>
  </si>
  <si>
    <t>Ghi chú</t>
  </si>
  <si>
    <t>Tỉnh/TP</t>
  </si>
  <si>
    <t>Quận huyện làm việc</t>
  </si>
  <si>
    <t>Phường xã làm việc</t>
  </si>
  <si>
    <t>Địa chỉ làm việc (số nhà, đường)</t>
  </si>
  <si>
    <t>Quận/ Huyện</t>
  </si>
  <si>
    <t>Xã/ Phường</t>
  </si>
  <si>
    <t>Số nhà/ Tổ</t>
  </si>
  <si>
    <t>Quốc tịch</t>
  </si>
  <si>
    <t>Dân tộc</t>
  </si>
  <si>
    <t>Số thẻ 
BHYT</t>
  </si>
  <si>
    <t>Số CMT/CCCD</t>
  </si>
  <si>
    <t>Số điện thoại</t>
  </si>
  <si>
    <t>Số ngày tới SN</t>
  </si>
  <si>
    <t>Ngày sinh/Năm sinh</t>
  </si>
  <si>
    <t>Loại hợp đồng</t>
  </si>
  <si>
    <t>Ngày Hợp đồng</t>
  </si>
  <si>
    <t>Số Hợp đồng</t>
  </si>
  <si>
    <t>Văn phòng</t>
  </si>
  <si>
    <t>Nghề nghiệp/ vị trí công việc</t>
  </si>
  <si>
    <t>Giới tính</t>
  </si>
  <si>
    <t>Họ và tên</t>
  </si>
  <si>
    <t>TT</t>
  </si>
  <si>
    <t xml:space="preserve">DANH SÁCH SINH NHẬT NHÂN VIÊN </t>
  </si>
  <si>
    <t>MST: 0309391503</t>
  </si>
  <si>
    <t>Đ/C: 12/14/18 Đường 49, Khu Phố 7, P.Hiệp Bình Chánh, TP. Thủ Đức, TP. HCM</t>
  </si>
  <si>
    <t>CÔNG TY TNHH MTV TM VÀ DV NGỌC THƠM</t>
  </si>
  <si>
    <t>Bùi Quốc Việt</t>
  </si>
  <si>
    <t>0939116206</t>
  </si>
  <si>
    <t>031086003576</t>
  </si>
  <si>
    <t>110/1/8 Tô Hiệu</t>
  </si>
  <si>
    <t>vào làm 1.7.2019</t>
  </si>
  <si>
    <t>Nguyễn Thị Thu Hồng</t>
  </si>
  <si>
    <t xml:space="preserve">Phạm Anh Vũ </t>
  </si>
  <si>
    <t>Thẩm Ngọc Lam</t>
  </si>
  <si>
    <t>Hoàng Đức Thanh</t>
  </si>
  <si>
    <t>Võ Thị Ngọc Diễm</t>
  </si>
  <si>
    <t>Ngô Thị Phương Thảo</t>
  </si>
  <si>
    <t>A8/223  ẤP 1</t>
  </si>
  <si>
    <t xml:space="preserve">Nguyễn Thiên Trang </t>
  </si>
  <si>
    <t xml:space="preserve">NguyễnThiên Thanh </t>
  </si>
  <si>
    <t xml:space="preserve"> 079199012584 </t>
  </si>
  <si>
    <r>
      <t xml:space="preserve"> </t>
    </r>
    <r>
      <rPr>
        <sz val="13"/>
        <color rgb="FF000000"/>
        <rFont val="Times New Roman"/>
        <family val="1"/>
      </rPr>
      <t xml:space="preserve">085087766     </t>
    </r>
  </si>
  <si>
    <t xml:space="preserve">415 B  đường Hậu Giang </t>
  </si>
  <si>
    <t>Binh Chánh</t>
  </si>
  <si>
    <t>Đa Phước</t>
  </si>
  <si>
    <t>0396883499</t>
  </si>
  <si>
    <t>001196014444</t>
  </si>
  <si>
    <t>GD4790207124325</t>
  </si>
  <si>
    <t xml:space="preserve">094194004723     </t>
  </si>
  <si>
    <t>0907957922</t>
  </si>
  <si>
    <t>0908566161</t>
  </si>
  <si>
    <t>079176018552</t>
  </si>
  <si>
    <t>079179010020</t>
  </si>
  <si>
    <t>0935919632</t>
  </si>
  <si>
    <t>0927602814</t>
  </si>
  <si>
    <t>0926360123</t>
  </si>
  <si>
    <t>079301022697</t>
  </si>
  <si>
    <t xml:space="preserve">322/3/1 đường CMTT 8, P10, Q3, TP. HCM </t>
  </si>
  <si>
    <t>001077045239</t>
  </si>
  <si>
    <t xml:space="preserve">129 Ni Sư Huỳnh Liên </t>
  </si>
  <si>
    <t>Trần Thị Huệ</t>
  </si>
  <si>
    <t xml:space="preserve">Hoàng Thanh Huy </t>
  </si>
  <si>
    <t>Minh lộc ,hậu lộc, thanh hóa</t>
  </si>
  <si>
    <t>Pham Trong Cường</t>
  </si>
  <si>
    <t>019178011295</t>
  </si>
  <si>
    <t>Thôn Lâm Bồng, Bồng Khê, Con Cuông, Nghệ An</t>
  </si>
  <si>
    <t>Nghệ An</t>
  </si>
  <si>
    <t>D</t>
  </si>
  <si>
    <t xml:space="preserve">Đỗ Minh Quang </t>
  </si>
  <si>
    <t xml:space="preserve"> 001084043068 </t>
  </si>
  <si>
    <t>Phố Lụa TDP Quyết Tiến, Vạn Phúc, Hà Đông, Hà Nội</t>
  </si>
  <si>
    <t>Nguyen Minh Sơn</t>
  </si>
  <si>
    <t>P10 Nhà H, Tổ 24 TT TLTL, Thượng Đỉnh, Thanh Xuân, Hà Nội</t>
  </si>
  <si>
    <t>01090021304</t>
  </si>
  <si>
    <t>55 NGÕ THỊNH HAO3, HÀNG BỘT, ĐỐNG ĐA HÀ NỘI</t>
  </si>
  <si>
    <t>NVKD</t>
  </si>
  <si>
    <t>KT</t>
  </si>
  <si>
    <t>NVK</t>
  </si>
  <si>
    <t>NVGH</t>
  </si>
  <si>
    <t>Trương Công Bách</t>
  </si>
  <si>
    <t>TPKD</t>
  </si>
  <si>
    <t>NVVP</t>
  </si>
  <si>
    <t>HDQT</t>
  </si>
  <si>
    <t>TVD</t>
  </si>
  <si>
    <t>GD</t>
  </si>
  <si>
    <t>Nguyễn Thanh Hoàng</t>
  </si>
  <si>
    <t>CTV</t>
  </si>
  <si>
    <t xml:space="preserve">NỮ ; 1 </t>
  </si>
  <si>
    <t>TPKD M N</t>
  </si>
  <si>
    <t>0982525151</t>
  </si>
  <si>
    <t>13 NGUYỄN CHÁNH SẮT</t>
  </si>
  <si>
    <t>DANH SÁCH  NHÂN VIÊN  KHO</t>
  </si>
  <si>
    <t>NAM; 11</t>
  </si>
  <si>
    <t>10/11/1997</t>
  </si>
  <si>
    <t>66/4 Lê Cảnh Tuân</t>
  </si>
  <si>
    <t>Phú Thọ Hòa</t>
  </si>
  <si>
    <t>Huỳnh Thanh Phong</t>
  </si>
  <si>
    <t>0856624904</t>
  </si>
  <si>
    <t>Trần Bảo Trâm</t>
  </si>
  <si>
    <t>Sale MKT</t>
  </si>
  <si>
    <t>kho</t>
  </si>
  <si>
    <t>Nguyễn Quốc Thái</t>
  </si>
  <si>
    <t>Nguyễn Văn Vinh</t>
  </si>
  <si>
    <t>Võ Quang Vinh</t>
  </si>
  <si>
    <t>Tài xế</t>
  </si>
  <si>
    <t>Số điện thoại người liên hệ</t>
  </si>
  <si>
    <t>0916452829</t>
  </si>
  <si>
    <t>0854123231</t>
  </si>
  <si>
    <t>0988579582 (Mẹ)</t>
  </si>
  <si>
    <t>079301027261</t>
  </si>
  <si>
    <t>562/35 Nguyễn Kiệm Phường 4 Phú Nhuận, TPHCM</t>
  </si>
  <si>
    <t>Phú Nhuận</t>
  </si>
  <si>
    <t>0982033244 (anh trai)</t>
  </si>
  <si>
    <t>Bùi Thị Kim Dung</t>
  </si>
  <si>
    <t>Nguyễn Thanh Phương</t>
  </si>
  <si>
    <t>Nguyễn Thị Lan 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</si>
</sst>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Encysoft Times"/>
      <charset val="134"/>
    </font>
    <font>
      <sz val="12"/>
      <name val="Times New Roman"/>
      <family val="1"/>
    </font>
    <font>
      <sz val="13"/>
      <color rgb="FF000000"/>
      <name val="Times New Roman"/>
      <family val="1"/>
    </font>
    <font>
      <sz val="12"/>
      <color indexed="8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3"/>
      <color rgb="FF000000"/>
      <name val="Times New Roman"/>
      <family val="1"/>
    </font>
    <font>
      <sz val="8"/>
      <name val="Calibri"/>
      <family val="2"/>
      <scheme val="minor"/>
    </font>
    <font>
      <sz val="13"/>
      <color rgb="FFFF0000"/>
      <name val="Times New Roman"/>
      <family val="1"/>
    </font>
    <font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2"/>
      <color theme="4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rgb="FFC5E0B3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rgb="FFC5E0B3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</borders>
  <cellStyleXfs count="35">
    <xf numFmtId="0" fontId="0" fillId="0" borderId="0"/>
    <xf numFmtId="0" fontId="3" fillId="0" borderId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1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14" fontId="2" fillId="2" borderId="1" xfId="0" applyNumberFormat="1" applyFont="1" applyFill="1" applyBorder="1" applyAlignment="1">
      <alignment horizontal="center"/>
    </xf>
    <xf numFmtId="14" fontId="2" fillId="2" borderId="1" xfId="0" quotePrefix="1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0" xfId="0" applyFont="1" applyFill="1"/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5" fillId="0" borderId="0" xfId="0" applyFont="1" applyAlignment="1">
      <alignment horizont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quotePrefix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10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8" fillId="3" borderId="6" xfId="0" applyFont="1" applyFill="1" applyBorder="1" applyAlignment="1">
      <alignment horizontal="center" vertical="center" wrapText="1"/>
    </xf>
    <xf numFmtId="14" fontId="8" fillId="3" borderId="6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/>
    </xf>
    <xf numFmtId="0" fontId="5" fillId="2" borderId="1" xfId="0" quotePrefix="1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quotePrefix="1" applyFont="1" applyFill="1" applyBorder="1" applyAlignment="1">
      <alignment horizontal="center" vertical="center" wrapText="1"/>
    </xf>
    <xf numFmtId="0" fontId="14" fillId="2" borderId="0" xfId="1" applyFont="1" applyFill="1" applyAlignment="1">
      <alignment horizontal="left" vertical="center"/>
    </xf>
    <xf numFmtId="0" fontId="15" fillId="2" borderId="0" xfId="1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5" fillId="2" borderId="0" xfId="1" applyFont="1" applyFill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15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1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quotePrefix="1" applyFont="1" applyFill="1" applyBorder="1" applyAlignment="1">
      <alignment horizontal="center" vertical="center" wrapText="1"/>
    </xf>
    <xf numFmtId="0" fontId="17" fillId="2" borderId="1" xfId="0" quotePrefix="1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4" fontId="8" fillId="6" borderId="6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13" fillId="2" borderId="1" xfId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14" fontId="13" fillId="2" borderId="1" xfId="0" applyNumberFormat="1" applyFont="1" applyFill="1" applyBorder="1" applyAlignment="1">
      <alignment horizontal="center" vertical="center"/>
    </xf>
    <xf numFmtId="0" fontId="12" fillId="0" borderId="1" xfId="0" quotePrefix="1" applyFont="1" applyBorder="1" applyAlignment="1">
      <alignment horizontal="center"/>
    </xf>
    <xf numFmtId="0" fontId="12" fillId="0" borderId="0" xfId="0" applyFont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/>
    </xf>
    <xf numFmtId="14" fontId="13" fillId="2" borderId="1" xfId="0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8" fillId="2" borderId="0" xfId="1" applyFont="1" applyFill="1" applyAlignment="1">
      <alignment horizontal="left" vertical="center"/>
    </xf>
    <xf numFmtId="0" fontId="19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18" fillId="3" borderId="6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/>
    </xf>
    <xf numFmtId="0" fontId="4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vertical="center"/>
    </xf>
    <xf numFmtId="0" fontId="2" fillId="7" borderId="1" xfId="0" quotePrefix="1" applyFont="1" applyFill="1" applyBorder="1" applyAlignment="1">
      <alignment horizontal="center" vertical="center" wrapText="1"/>
    </xf>
    <xf numFmtId="0" fontId="2" fillId="7" borderId="1" xfId="0" quotePrefix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1" xfId="0" applyFont="1" applyFill="1" applyBorder="1"/>
    <xf numFmtId="0" fontId="2" fillId="7" borderId="0" xfId="0" applyFont="1" applyFill="1"/>
    <xf numFmtId="0" fontId="4" fillId="5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0" fillId="0" borderId="1" xfId="0" quotePrefix="1" applyFont="1" applyBorder="1" applyAlignment="1">
      <alignment horizontal="center"/>
    </xf>
    <xf numFmtId="0" fontId="20" fillId="0" borderId="0" xfId="0" applyFont="1" applyAlignment="1">
      <alignment vertical="center"/>
    </xf>
    <xf numFmtId="0" fontId="4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/>
    </xf>
    <xf numFmtId="0" fontId="6" fillId="2" borderId="1" xfId="1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17" fillId="2" borderId="4" xfId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/>
    </xf>
    <xf numFmtId="0" fontId="2" fillId="2" borderId="0" xfId="0" quotePrefix="1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/>
    </xf>
    <xf numFmtId="14" fontId="8" fillId="3" borderId="6" xfId="0" applyNumberFormat="1" applyFont="1" applyFill="1" applyBorder="1" applyAlignment="1">
      <alignment horizontal="center" vertical="center" wrapText="1"/>
    </xf>
    <xf numFmtId="14" fontId="2" fillId="2" borderId="1" xfId="0" quotePrefix="1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/>
    </xf>
    <xf numFmtId="14" fontId="17" fillId="2" borderId="1" xfId="0" applyNumberFormat="1" applyFont="1" applyFill="1" applyBorder="1" applyAlignment="1">
      <alignment horizontal="center" vertical="center" wrapText="1"/>
    </xf>
    <xf numFmtId="14" fontId="2" fillId="7" borderId="1" xfId="0" applyNumberFormat="1" applyFont="1" applyFill="1" applyBorder="1" applyAlignment="1">
      <alignment horizont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center" vertical="center"/>
    </xf>
    <xf numFmtId="0" fontId="14" fillId="2" borderId="0" xfId="1" applyFont="1" applyFill="1" applyAlignment="1">
      <alignment horizontal="left" vertical="center"/>
    </xf>
    <xf numFmtId="0" fontId="14" fillId="2" borderId="0" xfId="1" applyFont="1" applyFill="1" applyAlignment="1">
      <alignment horizontal="center" vertical="center"/>
    </xf>
  </cellXfs>
  <cellStyles count="35">
    <cellStyle name="Comma 2" xfId="2"/>
    <cellStyle name="Normal" xfId="0" builtinId="0"/>
    <cellStyle name="Normal 10" xfId="3"/>
    <cellStyle name="Normal 11" xfId="4"/>
    <cellStyle name="Normal 12" xfId="5"/>
    <cellStyle name="Normal 13" xfId="6"/>
    <cellStyle name="Normal 14" xfId="7"/>
    <cellStyle name="Normal 19" xfId="8"/>
    <cellStyle name="Normal 2" xfId="1"/>
    <cellStyle name="Normal 20" xfId="9"/>
    <cellStyle name="Normal 21" xfId="10"/>
    <cellStyle name="Normal 22" xfId="11"/>
    <cellStyle name="Normal 23" xfId="12"/>
    <cellStyle name="Normal 24" xfId="13"/>
    <cellStyle name="Normal 25" xfId="14"/>
    <cellStyle name="Normal 26" xfId="15"/>
    <cellStyle name="Normal 27" xfId="16"/>
    <cellStyle name="Normal 28" xfId="17"/>
    <cellStyle name="Normal 29" xfId="18"/>
    <cellStyle name="Normal 3" xfId="19"/>
    <cellStyle name="Normal 30" xfId="20"/>
    <cellStyle name="Normal 31" xfId="21"/>
    <cellStyle name="Normal 32" xfId="22"/>
    <cellStyle name="Normal 33" xfId="23"/>
    <cellStyle name="Normal 39" xfId="24"/>
    <cellStyle name="Normal 4" xfId="25"/>
    <cellStyle name="Normal 41" xfId="26"/>
    <cellStyle name="Normal 42" xfId="27"/>
    <cellStyle name="Normal 43" xfId="28"/>
    <cellStyle name="Normal 44" xfId="29"/>
    <cellStyle name="Normal 45" xfId="30"/>
    <cellStyle name="Normal 5" xfId="31"/>
    <cellStyle name="Normal 6" xfId="32"/>
    <cellStyle name="Normal 8" xfId="33"/>
    <cellStyle name="Normal 9" xfId="34"/>
  </cellStyles>
  <dxfs count="18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DE9D9"/>
          <bgColor rgb="FF00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9"/>
  <sheetViews>
    <sheetView workbookViewId="0">
      <pane ySplit="7" topLeftCell="A8" activePane="bottomLeft" state="frozen"/>
      <selection pane="bottomLeft" activeCell="A16" sqref="A16:XFD16"/>
    </sheetView>
  </sheetViews>
  <sheetFormatPr defaultColWidth="9.140625" defaultRowHeight="15.75"/>
  <cols>
    <col min="1" max="1" width="5.85546875" style="67" customWidth="1"/>
    <col min="2" max="2" width="24.140625" style="7" customWidth="1"/>
    <col min="3" max="3" width="12.28515625" style="19" customWidth="1"/>
    <col min="4" max="4" width="33" style="19" hidden="1" customWidth="1"/>
    <col min="5" max="5" width="12.85546875" style="7" hidden="1" customWidth="1"/>
    <col min="6" max="6" width="17.5703125" style="7" hidden="1" customWidth="1"/>
    <col min="7" max="7" width="13.85546875" style="7" hidden="1" customWidth="1"/>
    <col min="8" max="8" width="17.140625" style="7" hidden="1" customWidth="1"/>
    <col min="9" max="9" width="17.140625" style="7" customWidth="1"/>
    <col min="10" max="10" width="24.7109375" style="119" customWidth="1"/>
    <col min="11" max="11" width="16.5703125" style="23" customWidth="1"/>
    <col min="12" max="12" width="18" style="23" customWidth="1"/>
    <col min="13" max="13" width="21.5703125" style="23" customWidth="1"/>
    <col min="14" max="14" width="26.42578125" style="23" customWidth="1"/>
    <col min="15" max="15" width="24.140625" style="23" customWidth="1"/>
    <col min="16" max="17" width="11.42578125" style="17" customWidth="1"/>
    <col min="18" max="18" width="36.7109375" style="23" customWidth="1"/>
    <col min="19" max="21" width="13.7109375" style="17" customWidth="1"/>
    <col min="22" max="22" width="31" style="24" customWidth="1"/>
    <col min="23" max="23" width="16.42578125" style="17" customWidth="1"/>
    <col min="24" max="24" width="15.7109375" style="17" customWidth="1"/>
    <col min="25" max="25" width="13.140625" style="17" customWidth="1"/>
    <col min="26" max="26" width="21.7109375" style="17" customWidth="1"/>
    <col min="27" max="16384" width="9.140625" style="17"/>
  </cols>
  <sheetData>
    <row r="1" spans="1:28">
      <c r="A1" s="81" t="s">
        <v>172</v>
      </c>
      <c r="B1" s="22"/>
      <c r="D1" s="21"/>
      <c r="E1" s="22"/>
      <c r="F1" s="22"/>
      <c r="G1" s="22"/>
      <c r="H1" s="22"/>
      <c r="I1" s="22"/>
    </row>
    <row r="2" spans="1:28">
      <c r="A2" s="82" t="s">
        <v>171</v>
      </c>
      <c r="B2" s="22"/>
      <c r="C2" s="21"/>
      <c r="D2" s="21"/>
      <c r="E2" s="22"/>
      <c r="F2" s="22"/>
      <c r="G2" s="22"/>
      <c r="H2" s="22"/>
      <c r="I2" s="22"/>
    </row>
    <row r="3" spans="1:28">
      <c r="A3" s="82" t="s">
        <v>170</v>
      </c>
      <c r="B3" s="22"/>
      <c r="C3" s="21"/>
      <c r="D3" s="21"/>
      <c r="E3" s="22"/>
      <c r="F3" s="22"/>
      <c r="G3" s="22"/>
      <c r="H3" s="22"/>
      <c r="I3" s="22"/>
    </row>
    <row r="4" spans="1:28" ht="20.25">
      <c r="A4" s="126" t="s">
        <v>169</v>
      </c>
      <c r="B4" s="126"/>
      <c r="C4" s="126"/>
      <c r="D4" s="126"/>
      <c r="E4" s="126"/>
      <c r="F4" s="127"/>
      <c r="G4" s="127"/>
      <c r="H4" s="127"/>
      <c r="I4" s="127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</row>
    <row r="6" spans="1:28">
      <c r="A6" s="83"/>
      <c r="B6" s="22"/>
      <c r="C6" s="21"/>
      <c r="D6" s="21"/>
      <c r="E6" s="22"/>
      <c r="F6" s="22"/>
      <c r="G6" s="22"/>
      <c r="H6" s="22"/>
      <c r="I6" s="22"/>
    </row>
    <row r="7" spans="1:28" s="40" customFormat="1" ht="31.5">
      <c r="A7" s="84" t="s">
        <v>168</v>
      </c>
      <c r="B7" s="37" t="s">
        <v>167</v>
      </c>
      <c r="C7" s="37" t="s">
        <v>166</v>
      </c>
      <c r="D7" s="37" t="s">
        <v>165</v>
      </c>
      <c r="E7" s="37" t="s">
        <v>164</v>
      </c>
      <c r="F7" s="37" t="s">
        <v>163</v>
      </c>
      <c r="G7" s="37" t="s">
        <v>162</v>
      </c>
      <c r="H7" s="37" t="s">
        <v>161</v>
      </c>
      <c r="I7" s="37"/>
      <c r="J7" s="120" t="s">
        <v>160</v>
      </c>
      <c r="K7" s="66" t="s">
        <v>159</v>
      </c>
      <c r="L7" s="37" t="s">
        <v>158</v>
      </c>
      <c r="M7" s="37" t="s">
        <v>252</v>
      </c>
      <c r="N7" s="37" t="s">
        <v>157</v>
      </c>
      <c r="O7" s="37" t="s">
        <v>156</v>
      </c>
      <c r="P7" s="37" t="s">
        <v>155</v>
      </c>
      <c r="Q7" s="37" t="s">
        <v>154</v>
      </c>
      <c r="R7" s="37" t="s">
        <v>153</v>
      </c>
      <c r="S7" s="37" t="s">
        <v>152</v>
      </c>
      <c r="T7" s="37" t="s">
        <v>151</v>
      </c>
      <c r="U7" s="37" t="s">
        <v>147</v>
      </c>
      <c r="V7" s="37" t="s">
        <v>150</v>
      </c>
      <c r="W7" s="37" t="s">
        <v>149</v>
      </c>
      <c r="X7" s="39" t="s">
        <v>148</v>
      </c>
      <c r="Y7" s="39" t="s">
        <v>147</v>
      </c>
      <c r="Z7" s="39" t="s">
        <v>146</v>
      </c>
    </row>
    <row r="8" spans="1:28" s="7" customFormat="1" ht="15" customHeight="1">
      <c r="A8" s="80">
        <v>2</v>
      </c>
      <c r="B8" s="2" t="s">
        <v>145</v>
      </c>
      <c r="C8" s="1" t="s">
        <v>21</v>
      </c>
      <c r="D8" s="2" t="s">
        <v>144</v>
      </c>
      <c r="E8" s="1" t="s">
        <v>2</v>
      </c>
      <c r="F8" s="1"/>
      <c r="G8" s="3"/>
      <c r="H8" s="1"/>
      <c r="I8" s="1" t="s">
        <v>231</v>
      </c>
      <c r="J8" s="121" t="s">
        <v>143</v>
      </c>
      <c r="K8" s="4">
        <f t="shared" ref="K8:K37" ca="1" si="0">IF((DATE(YEAR(TODAY()),MONTH(J8),DAY(J8))-TODAY())&gt;0,DATE(YEAR(TODAY()),MONTH(J8),DAY(J8))-TODAY(),365+(DATE(YEAR(TODAY()),MONTH(J8),DAY(J8))-TODAY()))</f>
        <v>223</v>
      </c>
      <c r="L8" s="4" t="s">
        <v>142</v>
      </c>
      <c r="M8" s="4"/>
      <c r="N8" s="46" t="s">
        <v>205</v>
      </c>
      <c r="O8" s="1" t="s">
        <v>141</v>
      </c>
      <c r="P8" s="1" t="s">
        <v>15</v>
      </c>
      <c r="Q8" s="1" t="s">
        <v>8</v>
      </c>
      <c r="R8" s="1" t="s">
        <v>128</v>
      </c>
      <c r="S8" s="1">
        <v>3</v>
      </c>
      <c r="T8" s="1" t="s">
        <v>3</v>
      </c>
      <c r="U8" s="1" t="s">
        <v>13</v>
      </c>
      <c r="V8" s="2" t="s">
        <v>4</v>
      </c>
      <c r="W8" s="2">
        <v>5</v>
      </c>
      <c r="X8" s="2" t="s">
        <v>3</v>
      </c>
      <c r="Y8" s="6" t="s">
        <v>2</v>
      </c>
      <c r="Z8" s="1"/>
      <c r="AA8" s="9"/>
      <c r="AB8" s="9"/>
    </row>
    <row r="9" spans="1:28" ht="15" customHeight="1">
      <c r="A9" s="80">
        <v>3</v>
      </c>
      <c r="B9" s="2" t="s">
        <v>82</v>
      </c>
      <c r="C9" s="41" t="s">
        <v>61</v>
      </c>
      <c r="D9" s="2" t="s">
        <v>81</v>
      </c>
      <c r="E9" s="1" t="s">
        <v>2</v>
      </c>
      <c r="F9" s="1"/>
      <c r="G9" s="1"/>
      <c r="H9" s="1"/>
      <c r="I9" s="1" t="s">
        <v>228</v>
      </c>
      <c r="J9" s="122">
        <v>31828</v>
      </c>
      <c r="K9" s="4">
        <f t="shared" ca="1" si="0"/>
        <v>233</v>
      </c>
      <c r="L9" s="4" t="s">
        <v>80</v>
      </c>
      <c r="M9" s="4"/>
      <c r="N9" s="45">
        <v>56187008045</v>
      </c>
      <c r="O9" s="1" t="s">
        <v>79</v>
      </c>
      <c r="P9" s="1" t="s">
        <v>15</v>
      </c>
      <c r="Q9" s="1" t="s">
        <v>8</v>
      </c>
      <c r="R9" s="1" t="s">
        <v>204</v>
      </c>
      <c r="S9" s="1">
        <v>5</v>
      </c>
      <c r="T9" s="1">
        <v>3</v>
      </c>
      <c r="U9" s="1" t="s">
        <v>13</v>
      </c>
      <c r="V9" s="2" t="s">
        <v>4</v>
      </c>
      <c r="W9" s="2">
        <v>5</v>
      </c>
      <c r="X9" s="2" t="s">
        <v>3</v>
      </c>
      <c r="Y9" s="1" t="s">
        <v>2</v>
      </c>
      <c r="Z9" s="1"/>
      <c r="AA9" s="9"/>
      <c r="AB9" s="9"/>
    </row>
    <row r="10" spans="1:28" s="7" customFormat="1" ht="15" customHeight="1">
      <c r="A10" s="80">
        <v>4</v>
      </c>
      <c r="B10" s="114" t="s">
        <v>12</v>
      </c>
      <c r="C10" s="41" t="s">
        <v>0</v>
      </c>
      <c r="D10" s="2" t="s">
        <v>11</v>
      </c>
      <c r="E10" s="2" t="s">
        <v>2</v>
      </c>
      <c r="F10" s="2"/>
      <c r="G10" s="2"/>
      <c r="H10" s="2"/>
      <c r="I10" s="1" t="s">
        <v>223</v>
      </c>
      <c r="J10" s="122">
        <v>36558</v>
      </c>
      <c r="K10" s="4">
        <f t="shared" ca="1" si="0"/>
        <v>215</v>
      </c>
      <c r="L10" s="5" t="s">
        <v>200</v>
      </c>
      <c r="M10" s="5" t="s">
        <v>259</v>
      </c>
      <c r="N10" s="44">
        <v>45300003597</v>
      </c>
      <c r="O10" s="1"/>
      <c r="P10" s="1" t="s">
        <v>15</v>
      </c>
      <c r="Q10" s="1" t="s">
        <v>8</v>
      </c>
      <c r="R10" s="34" t="s">
        <v>237</v>
      </c>
      <c r="S10" s="1">
        <v>13</v>
      </c>
      <c r="T10" s="1" t="s">
        <v>3</v>
      </c>
      <c r="U10" s="1" t="s">
        <v>6</v>
      </c>
      <c r="V10" s="2" t="s">
        <v>4</v>
      </c>
      <c r="W10" s="2">
        <v>5</v>
      </c>
      <c r="X10" s="2" t="s">
        <v>3</v>
      </c>
      <c r="Y10" s="6" t="s">
        <v>2</v>
      </c>
      <c r="Z10" s="1"/>
    </row>
    <row r="11" spans="1:28" s="7" customFormat="1" ht="15" customHeight="1">
      <c r="A11" s="80">
        <v>5</v>
      </c>
      <c r="B11" s="12" t="s">
        <v>1</v>
      </c>
      <c r="C11" s="41" t="s">
        <v>0</v>
      </c>
      <c r="D11" s="11"/>
      <c r="E11" s="2"/>
      <c r="F11" s="2"/>
      <c r="G11" s="2"/>
      <c r="H11" s="2"/>
      <c r="I11" s="1" t="s">
        <v>222</v>
      </c>
      <c r="J11" s="123">
        <v>34596</v>
      </c>
      <c r="K11" s="4">
        <f t="shared" ca="1" si="0"/>
        <v>79</v>
      </c>
      <c r="L11" s="5" t="s">
        <v>201</v>
      </c>
      <c r="M11" s="118"/>
      <c r="N11" s="20" t="s">
        <v>195</v>
      </c>
      <c r="O11" s="1"/>
      <c r="P11" s="1" t="s">
        <v>15</v>
      </c>
      <c r="Q11" s="1" t="s">
        <v>8</v>
      </c>
      <c r="R11" s="1"/>
      <c r="S11" s="1"/>
      <c r="T11" s="1"/>
      <c r="U11" s="1"/>
      <c r="V11" s="12"/>
      <c r="W11" s="2"/>
      <c r="X11" s="2"/>
      <c r="Y11" s="6"/>
      <c r="Z11" s="1"/>
    </row>
    <row r="12" spans="1:28" s="7" customFormat="1" ht="15" customHeight="1">
      <c r="A12" s="80"/>
      <c r="B12" s="2"/>
      <c r="C12" s="1"/>
      <c r="D12" s="2"/>
      <c r="E12" s="1"/>
      <c r="F12" s="1"/>
      <c r="G12" s="1"/>
      <c r="H12" s="1"/>
      <c r="I12" s="1"/>
      <c r="J12" s="121"/>
      <c r="K12" s="4"/>
      <c r="L12" s="4"/>
      <c r="M12" s="4"/>
      <c r="N12" s="4"/>
      <c r="O12" s="1"/>
      <c r="P12" s="1"/>
      <c r="Q12" s="1"/>
      <c r="R12" s="1"/>
      <c r="S12" s="1"/>
      <c r="T12" s="1"/>
      <c r="U12" s="1"/>
      <c r="V12" s="2"/>
      <c r="W12" s="2"/>
      <c r="X12" s="2"/>
      <c r="Y12" s="6"/>
      <c r="Z12" s="1"/>
      <c r="AA12" s="9"/>
      <c r="AB12" s="9"/>
    </row>
    <row r="13" spans="1:28" s="7" customFormat="1" ht="15" customHeight="1">
      <c r="A13" s="80">
        <v>7</v>
      </c>
      <c r="B13" s="2" t="s">
        <v>140</v>
      </c>
      <c r="C13" s="1" t="s">
        <v>21</v>
      </c>
      <c r="D13" s="2" t="s">
        <v>20</v>
      </c>
      <c r="E13" s="1" t="s">
        <v>2</v>
      </c>
      <c r="F13" s="1"/>
      <c r="G13" s="1"/>
      <c r="H13" s="1"/>
      <c r="I13" s="1" t="s">
        <v>225</v>
      </c>
      <c r="J13" s="121" t="s">
        <v>139</v>
      </c>
      <c r="K13" s="4">
        <f t="shared" ca="1" si="0"/>
        <v>221</v>
      </c>
      <c r="L13" s="4" t="s">
        <v>138</v>
      </c>
      <c r="M13" s="4"/>
      <c r="N13" s="4" t="s">
        <v>137</v>
      </c>
      <c r="O13" s="1" t="s">
        <v>136</v>
      </c>
      <c r="P13" s="1" t="s">
        <v>15</v>
      </c>
      <c r="Q13" s="1" t="s">
        <v>8</v>
      </c>
      <c r="R13" s="1" t="s">
        <v>135</v>
      </c>
      <c r="S13" s="1">
        <v>5</v>
      </c>
      <c r="T13" s="1" t="s">
        <v>3</v>
      </c>
      <c r="U13" s="1" t="s">
        <v>13</v>
      </c>
      <c r="V13" s="2" t="s">
        <v>4</v>
      </c>
      <c r="W13" s="2">
        <v>5</v>
      </c>
      <c r="X13" s="18" t="s">
        <v>3</v>
      </c>
      <c r="Y13" s="1" t="s">
        <v>2</v>
      </c>
      <c r="Z13" s="1"/>
    </row>
    <row r="14" spans="1:28" s="7" customFormat="1" ht="15" customHeight="1">
      <c r="A14" s="80">
        <v>8</v>
      </c>
      <c r="B14" s="2" t="s">
        <v>109</v>
      </c>
      <c r="C14" s="1" t="s">
        <v>21</v>
      </c>
      <c r="D14" s="2" t="s">
        <v>108</v>
      </c>
      <c r="E14" s="1" t="s">
        <v>2</v>
      </c>
      <c r="F14" s="1"/>
      <c r="G14" s="1"/>
      <c r="H14" s="1"/>
      <c r="I14" s="1" t="s">
        <v>222</v>
      </c>
      <c r="J14" s="122" t="s">
        <v>107</v>
      </c>
      <c r="K14" s="4">
        <f ca="1">IF((DATE(YEAR(TODAY()),MONTH(J14),DAY(J14))-TODAY())&gt;0,DATE(YEAR(TODAY()),MONTH(J14),DAY(J14))-TODAY(),365+(DATE(YEAR(TODAY()),MONTH(J14),DAY(J14))-TODAY()))</f>
        <v>82</v>
      </c>
      <c r="L14" s="4" t="s">
        <v>106</v>
      </c>
      <c r="M14" s="4"/>
      <c r="N14" s="4" t="s">
        <v>105</v>
      </c>
      <c r="O14" s="1" t="s">
        <v>104</v>
      </c>
      <c r="P14" s="1" t="s">
        <v>15</v>
      </c>
      <c r="Q14" s="1" t="s">
        <v>8</v>
      </c>
      <c r="R14" s="1" t="s">
        <v>103</v>
      </c>
      <c r="S14" s="1" t="s">
        <v>102</v>
      </c>
      <c r="T14" s="1" t="s">
        <v>50</v>
      </c>
      <c r="U14" s="1" t="s">
        <v>13</v>
      </c>
      <c r="V14" s="2" t="s">
        <v>4</v>
      </c>
      <c r="W14" s="2">
        <v>5</v>
      </c>
      <c r="X14" s="18" t="s">
        <v>3</v>
      </c>
      <c r="Y14" s="1" t="s">
        <v>2</v>
      </c>
      <c r="Z14" s="1"/>
      <c r="AA14" s="9"/>
      <c r="AB14" s="9"/>
    </row>
    <row r="15" spans="1:28" s="7" customFormat="1" ht="15" customHeight="1">
      <c r="A15" s="80">
        <v>9</v>
      </c>
      <c r="B15" s="2" t="s">
        <v>127</v>
      </c>
      <c r="C15" s="1" t="s">
        <v>21</v>
      </c>
      <c r="D15" s="2" t="s">
        <v>20</v>
      </c>
      <c r="E15" s="1" t="s">
        <v>2</v>
      </c>
      <c r="F15" s="1"/>
      <c r="G15" s="1"/>
      <c r="H15" s="1"/>
      <c r="I15" s="1" t="s">
        <v>225</v>
      </c>
      <c r="J15" s="121" t="s">
        <v>126</v>
      </c>
      <c r="K15" s="4">
        <f t="shared" ca="1" si="0"/>
        <v>133</v>
      </c>
      <c r="L15" s="4" t="s">
        <v>125</v>
      </c>
      <c r="M15" s="4"/>
      <c r="N15" s="4" t="s">
        <v>124</v>
      </c>
      <c r="O15" s="1"/>
      <c r="P15" s="1" t="s">
        <v>15</v>
      </c>
      <c r="Q15" s="1" t="s">
        <v>8</v>
      </c>
      <c r="R15" s="1" t="s">
        <v>123</v>
      </c>
      <c r="S15" s="1">
        <v>15</v>
      </c>
      <c r="T15" s="1" t="s">
        <v>7</v>
      </c>
      <c r="U15" s="1" t="s">
        <v>13</v>
      </c>
      <c r="V15" s="2" t="s">
        <v>4</v>
      </c>
      <c r="W15" s="2">
        <v>5</v>
      </c>
      <c r="X15" s="16" t="s">
        <v>3</v>
      </c>
      <c r="Y15" s="1" t="s">
        <v>2</v>
      </c>
      <c r="Z15" s="1"/>
      <c r="AA15" s="9"/>
      <c r="AB15" s="9"/>
    </row>
    <row r="16" spans="1:28" s="7" customFormat="1" ht="15" customHeight="1">
      <c r="A16" s="80"/>
      <c r="B16" s="2" t="s">
        <v>248</v>
      </c>
      <c r="C16" s="1" t="s">
        <v>21</v>
      </c>
      <c r="D16" s="2"/>
      <c r="E16" s="1"/>
      <c r="F16" s="1"/>
      <c r="G16" s="1"/>
      <c r="H16" s="1"/>
      <c r="I16" s="1" t="s">
        <v>222</v>
      </c>
      <c r="J16" s="121">
        <v>34500</v>
      </c>
      <c r="K16" s="4">
        <f t="shared" ca="1" si="0"/>
        <v>348</v>
      </c>
      <c r="L16" s="4"/>
      <c r="M16" s="4"/>
      <c r="N16" s="4"/>
      <c r="O16" s="4"/>
      <c r="P16" s="1"/>
      <c r="Q16" s="1"/>
      <c r="R16" s="1"/>
      <c r="S16" s="1"/>
      <c r="T16" s="1"/>
      <c r="U16" s="1"/>
      <c r="V16" s="2"/>
      <c r="W16" s="2"/>
      <c r="X16" s="16"/>
      <c r="Y16" s="1"/>
      <c r="Z16" s="1"/>
      <c r="AA16" s="9"/>
      <c r="AB16" s="9"/>
    </row>
    <row r="17" spans="1:28" s="7" customFormat="1" ht="15" customHeight="1">
      <c r="A17" s="79">
        <v>11</v>
      </c>
      <c r="B17" s="2" t="s">
        <v>30</v>
      </c>
      <c r="C17" s="1" t="s">
        <v>21</v>
      </c>
      <c r="D17" s="2" t="s">
        <v>20</v>
      </c>
      <c r="E17" s="1" t="s">
        <v>2</v>
      </c>
      <c r="F17" s="1" t="s">
        <v>29</v>
      </c>
      <c r="G17" s="1"/>
      <c r="H17" s="1"/>
      <c r="I17" s="1" t="s">
        <v>225</v>
      </c>
      <c r="J17" s="121" t="s">
        <v>240</v>
      </c>
      <c r="K17" s="4">
        <f t="shared" ca="1" si="0"/>
        <v>131</v>
      </c>
      <c r="L17" s="4" t="s">
        <v>27</v>
      </c>
      <c r="M17" s="4"/>
      <c r="N17" s="4" t="s">
        <v>26</v>
      </c>
      <c r="O17" s="1"/>
      <c r="P17" s="1" t="s">
        <v>15</v>
      </c>
      <c r="Q17" s="1" t="s">
        <v>8</v>
      </c>
      <c r="R17" s="1" t="s">
        <v>25</v>
      </c>
      <c r="S17" s="1" t="s">
        <v>24</v>
      </c>
      <c r="T17" s="1" t="s">
        <v>23</v>
      </c>
      <c r="U17" s="1" t="s">
        <v>13</v>
      </c>
      <c r="V17" s="2" t="s">
        <v>4</v>
      </c>
      <c r="W17" s="2">
        <v>5</v>
      </c>
      <c r="X17" s="2" t="s">
        <v>3</v>
      </c>
      <c r="Y17" s="8" t="s">
        <v>2</v>
      </c>
      <c r="Z17" s="1"/>
      <c r="AA17" s="9"/>
      <c r="AB17" s="9"/>
    </row>
    <row r="18" spans="1:28" s="7" customFormat="1" ht="15" customHeight="1">
      <c r="A18" s="80">
        <v>12</v>
      </c>
      <c r="B18" s="115" t="s">
        <v>249</v>
      </c>
      <c r="C18" s="1" t="s">
        <v>21</v>
      </c>
      <c r="D18" s="2" t="s">
        <v>10</v>
      </c>
      <c r="E18" s="1" t="s">
        <v>2</v>
      </c>
      <c r="F18" s="1"/>
      <c r="G18" s="1"/>
      <c r="H18" s="1"/>
      <c r="I18" s="1" t="s">
        <v>222</v>
      </c>
      <c r="J18" s="122">
        <v>35418</v>
      </c>
      <c r="K18" s="4">
        <f t="shared" ca="1" si="0"/>
        <v>170</v>
      </c>
      <c r="L18" s="4"/>
      <c r="M18" s="4"/>
      <c r="N18" s="4"/>
      <c r="O18" s="1"/>
      <c r="P18" s="1" t="s">
        <v>15</v>
      </c>
      <c r="Q18" s="1" t="s">
        <v>8</v>
      </c>
      <c r="R18" s="1"/>
      <c r="S18" s="1"/>
      <c r="T18" s="1"/>
      <c r="U18" s="1" t="s">
        <v>13</v>
      </c>
      <c r="V18" s="2" t="s">
        <v>4</v>
      </c>
      <c r="W18" s="2">
        <v>5</v>
      </c>
      <c r="X18" s="2" t="s">
        <v>3</v>
      </c>
      <c r="Y18" s="8" t="s">
        <v>2</v>
      </c>
      <c r="Z18" s="1"/>
      <c r="AA18" s="9"/>
      <c r="AB18" s="9"/>
    </row>
    <row r="19" spans="1:28" s="7" customFormat="1" ht="15" customHeight="1">
      <c r="A19" s="80">
        <v>13</v>
      </c>
      <c r="B19" s="115" t="s">
        <v>22</v>
      </c>
      <c r="C19" s="1" t="s">
        <v>21</v>
      </c>
      <c r="D19" s="2" t="s">
        <v>20</v>
      </c>
      <c r="E19" s="1" t="s">
        <v>2</v>
      </c>
      <c r="F19" s="1"/>
      <c r="G19" s="1"/>
      <c r="H19" s="1"/>
      <c r="I19" s="1" t="s">
        <v>225</v>
      </c>
      <c r="J19" s="121" t="s">
        <v>19</v>
      </c>
      <c r="K19" s="4">
        <f t="shared" ca="1" si="0"/>
        <v>91</v>
      </c>
      <c r="L19" s="4" t="s">
        <v>18</v>
      </c>
      <c r="M19" s="4"/>
      <c r="N19" s="4" t="s">
        <v>17</v>
      </c>
      <c r="O19" s="1" t="s">
        <v>16</v>
      </c>
      <c r="P19" s="1" t="s">
        <v>15</v>
      </c>
      <c r="Q19" s="1" t="s">
        <v>8</v>
      </c>
      <c r="R19" s="1" t="s">
        <v>14</v>
      </c>
      <c r="S19" s="1">
        <v>13</v>
      </c>
      <c r="T19" s="1" t="s">
        <v>3</v>
      </c>
      <c r="U19" s="1" t="s">
        <v>13</v>
      </c>
      <c r="V19" s="2" t="s">
        <v>4</v>
      </c>
      <c r="W19" s="2">
        <v>5</v>
      </c>
      <c r="X19" s="2" t="s">
        <v>3</v>
      </c>
      <c r="Y19" s="8" t="s">
        <v>2</v>
      </c>
      <c r="Z19" s="1" t="s">
        <v>177</v>
      </c>
      <c r="AA19" s="9"/>
      <c r="AB19" s="9"/>
    </row>
    <row r="20" spans="1:28" s="7" customFormat="1" ht="15" customHeight="1">
      <c r="A20" s="80">
        <v>14</v>
      </c>
      <c r="B20" s="115" t="s">
        <v>60</v>
      </c>
      <c r="C20" s="1" t="s">
        <v>21</v>
      </c>
      <c r="D20" s="2" t="s">
        <v>10</v>
      </c>
      <c r="E20" s="1" t="s">
        <v>2</v>
      </c>
      <c r="F20" s="1" t="s">
        <v>59</v>
      </c>
      <c r="G20" s="3">
        <v>44149</v>
      </c>
      <c r="H20" s="1" t="s">
        <v>58</v>
      </c>
      <c r="I20" s="1" t="s">
        <v>222</v>
      </c>
      <c r="J20" s="121" t="s">
        <v>57</v>
      </c>
      <c r="K20" s="4">
        <f t="shared" ca="1" si="0"/>
        <v>219</v>
      </c>
      <c r="L20" s="4" t="s">
        <v>56</v>
      </c>
      <c r="M20" s="4"/>
      <c r="N20" s="4" t="s">
        <v>55</v>
      </c>
      <c r="O20" s="1" t="s">
        <v>54</v>
      </c>
      <c r="P20" s="1" t="s">
        <v>53</v>
      </c>
      <c r="Q20" s="1" t="s">
        <v>8</v>
      </c>
      <c r="R20" s="1" t="s">
        <v>52</v>
      </c>
      <c r="S20" s="1" t="s">
        <v>51</v>
      </c>
      <c r="T20" s="1" t="s">
        <v>50</v>
      </c>
      <c r="U20" s="1" t="s">
        <v>13</v>
      </c>
      <c r="V20" s="2" t="s">
        <v>4</v>
      </c>
      <c r="W20" s="2">
        <v>5</v>
      </c>
      <c r="X20" s="2" t="s">
        <v>3</v>
      </c>
      <c r="Y20" s="8" t="s">
        <v>2</v>
      </c>
      <c r="Z20" s="1"/>
      <c r="AA20" s="9"/>
      <c r="AB20" s="9"/>
    </row>
    <row r="21" spans="1:28" s="7" customFormat="1" ht="15" customHeight="1">
      <c r="A21" s="80">
        <v>15</v>
      </c>
      <c r="B21" s="2" t="s">
        <v>134</v>
      </c>
      <c r="C21" s="41" t="s">
        <v>61</v>
      </c>
      <c r="D21" s="2" t="s">
        <v>133</v>
      </c>
      <c r="E21" s="1" t="s">
        <v>2</v>
      </c>
      <c r="F21" s="1"/>
      <c r="G21" s="1"/>
      <c r="H21" s="1"/>
      <c r="I21" s="1" t="s">
        <v>229</v>
      </c>
      <c r="J21" s="122" t="s">
        <v>132</v>
      </c>
      <c r="K21" s="4">
        <f t="shared" ca="1" si="0"/>
        <v>325</v>
      </c>
      <c r="L21" s="4" t="s">
        <v>131</v>
      </c>
      <c r="M21" s="4"/>
      <c r="N21" s="4" t="s">
        <v>130</v>
      </c>
      <c r="O21" s="1" t="s">
        <v>129</v>
      </c>
      <c r="P21" s="1" t="s">
        <v>15</v>
      </c>
      <c r="Q21" s="1" t="s">
        <v>8</v>
      </c>
      <c r="R21" s="9" t="s">
        <v>128</v>
      </c>
      <c r="S21" s="1">
        <v>4</v>
      </c>
      <c r="T21" s="1" t="s">
        <v>3</v>
      </c>
      <c r="U21" s="1" t="s">
        <v>13</v>
      </c>
      <c r="V21" s="2" t="s">
        <v>4</v>
      </c>
      <c r="W21" s="2">
        <v>5</v>
      </c>
      <c r="X21" s="2" t="s">
        <v>3</v>
      </c>
      <c r="Y21" s="6" t="s">
        <v>2</v>
      </c>
      <c r="Z21" s="1"/>
    </row>
    <row r="22" spans="1:28" s="62" customFormat="1" ht="15" customHeight="1">
      <c r="A22" s="80">
        <v>16</v>
      </c>
      <c r="B22" s="116" t="s">
        <v>112</v>
      </c>
      <c r="C22" s="57" t="s">
        <v>21</v>
      </c>
      <c r="D22" s="58" t="s">
        <v>5</v>
      </c>
      <c r="E22" s="58" t="s">
        <v>2</v>
      </c>
      <c r="F22" s="58"/>
      <c r="G22" s="58"/>
      <c r="H22" s="58"/>
      <c r="I22" s="57" t="s">
        <v>222</v>
      </c>
      <c r="J22" s="124">
        <v>30993</v>
      </c>
      <c r="K22" s="4">
        <f t="shared" ca="1" si="0"/>
        <v>128</v>
      </c>
      <c r="L22" s="60"/>
      <c r="M22" s="60"/>
      <c r="N22" s="59" t="s">
        <v>111</v>
      </c>
      <c r="O22" s="57"/>
      <c r="P22" s="57" t="s">
        <v>9</v>
      </c>
      <c r="Q22" s="57" t="s">
        <v>8</v>
      </c>
      <c r="R22" s="63" t="s">
        <v>110</v>
      </c>
      <c r="S22" s="57">
        <v>15</v>
      </c>
      <c r="T22" s="57">
        <v>4</v>
      </c>
      <c r="U22" s="57" t="s">
        <v>6</v>
      </c>
      <c r="V22" s="58" t="s">
        <v>4</v>
      </c>
      <c r="W22" s="58">
        <v>5</v>
      </c>
      <c r="X22" s="58" t="s">
        <v>3</v>
      </c>
      <c r="Y22" s="61" t="s">
        <v>2</v>
      </c>
      <c r="Z22" s="57"/>
    </row>
    <row r="23" spans="1:28" s="7" customFormat="1" ht="15" customHeight="1">
      <c r="A23" s="80">
        <v>17</v>
      </c>
      <c r="B23" s="2" t="s">
        <v>250</v>
      </c>
      <c r="C23" s="1" t="s">
        <v>21</v>
      </c>
      <c r="D23" s="2" t="s">
        <v>20</v>
      </c>
      <c r="E23" s="1" t="s">
        <v>2</v>
      </c>
      <c r="F23" s="1"/>
      <c r="G23" s="1"/>
      <c r="H23" s="1"/>
      <c r="I23" s="1" t="s">
        <v>251</v>
      </c>
      <c r="J23" s="121">
        <v>32103</v>
      </c>
      <c r="K23" s="4">
        <f t="shared" ca="1" si="0"/>
        <v>143</v>
      </c>
      <c r="L23" s="4"/>
      <c r="M23" s="4"/>
      <c r="N23" s="4"/>
      <c r="O23" s="1"/>
      <c r="P23" s="1"/>
      <c r="Q23" s="1"/>
      <c r="R23" s="1"/>
      <c r="S23" s="1"/>
      <c r="T23" s="1"/>
      <c r="U23" s="1" t="s">
        <v>13</v>
      </c>
      <c r="V23" s="2" t="s">
        <v>4</v>
      </c>
      <c r="W23" s="2">
        <v>5</v>
      </c>
      <c r="X23" s="2" t="s">
        <v>3</v>
      </c>
      <c r="Y23" s="8" t="s">
        <v>2</v>
      </c>
      <c r="Z23" s="1"/>
      <c r="AA23" s="9"/>
      <c r="AB23" s="9"/>
    </row>
    <row r="24" spans="1:28" s="7" customFormat="1" ht="15" customHeight="1">
      <c r="A24" s="80">
        <v>18</v>
      </c>
      <c r="B24" s="10"/>
      <c r="C24" s="1"/>
      <c r="D24" s="11"/>
      <c r="E24" s="2"/>
      <c r="F24" s="2"/>
      <c r="G24" s="2"/>
      <c r="H24" s="2"/>
      <c r="I24" s="1"/>
      <c r="J24" s="122"/>
      <c r="K24" s="4"/>
      <c r="L24" s="5"/>
      <c r="M24" s="5"/>
      <c r="N24" s="4"/>
      <c r="O24" s="1"/>
      <c r="P24" s="1"/>
      <c r="Q24" s="1"/>
      <c r="R24" s="1"/>
      <c r="S24" s="1"/>
      <c r="T24" s="1"/>
      <c r="U24" s="1" t="s">
        <v>13</v>
      </c>
      <c r="V24" s="2" t="s">
        <v>4</v>
      </c>
      <c r="W24" s="2">
        <v>5</v>
      </c>
      <c r="X24" s="2" t="s">
        <v>3</v>
      </c>
      <c r="Y24" s="8" t="s">
        <v>2</v>
      </c>
      <c r="Z24" s="1"/>
    </row>
    <row r="25" spans="1:28" s="7" customFormat="1" ht="15" customHeight="1">
      <c r="A25" s="79">
        <v>19</v>
      </c>
      <c r="B25" s="10" t="s">
        <v>178</v>
      </c>
      <c r="C25" s="108" t="s">
        <v>61</v>
      </c>
      <c r="D25" s="11"/>
      <c r="E25" s="2"/>
      <c r="F25" s="2"/>
      <c r="G25" s="2"/>
      <c r="H25" s="2"/>
      <c r="I25" s="1" t="s">
        <v>223</v>
      </c>
      <c r="J25" s="122">
        <v>35430</v>
      </c>
      <c r="K25" s="4">
        <f t="shared" ca="1" si="0"/>
        <v>182</v>
      </c>
      <c r="L25" s="5" t="s">
        <v>192</v>
      </c>
      <c r="M25" s="5" t="s">
        <v>253</v>
      </c>
      <c r="N25" s="4" t="s">
        <v>193</v>
      </c>
      <c r="O25" s="1"/>
      <c r="P25" s="1" t="s">
        <v>15</v>
      </c>
      <c r="Q25" s="1" t="s">
        <v>8</v>
      </c>
      <c r="R25" s="1" t="s">
        <v>241</v>
      </c>
      <c r="S25" s="1" t="s">
        <v>242</v>
      </c>
      <c r="T25" s="1" t="s">
        <v>50</v>
      </c>
      <c r="U25" s="1" t="s">
        <v>13</v>
      </c>
      <c r="V25" s="2" t="s">
        <v>4</v>
      </c>
      <c r="W25" s="2">
        <v>5</v>
      </c>
      <c r="X25" s="2" t="s">
        <v>3</v>
      </c>
      <c r="Y25" s="8" t="s">
        <v>2</v>
      </c>
      <c r="Z25" s="1"/>
    </row>
    <row r="26" spans="1:28" ht="15" customHeight="1">
      <c r="A26" s="79">
        <v>20</v>
      </c>
      <c r="B26" s="12" t="s">
        <v>179</v>
      </c>
      <c r="C26" s="1" t="s">
        <v>21</v>
      </c>
      <c r="D26" s="13"/>
      <c r="E26" s="26"/>
      <c r="F26" s="26"/>
      <c r="G26" s="26"/>
      <c r="H26" s="26"/>
      <c r="I26" s="26" t="s">
        <v>223</v>
      </c>
      <c r="J26" s="123">
        <v>33767</v>
      </c>
      <c r="K26" s="4">
        <f t="shared" ca="1" si="0"/>
        <v>345</v>
      </c>
      <c r="L26" s="31">
        <v>335944217</v>
      </c>
      <c r="M26" s="42"/>
      <c r="N26" s="31">
        <v>68092012349</v>
      </c>
      <c r="O26" s="31"/>
      <c r="P26" s="1" t="s">
        <v>15</v>
      </c>
      <c r="Q26" s="1" t="s">
        <v>8</v>
      </c>
      <c r="R26" s="31"/>
      <c r="S26" s="31"/>
      <c r="T26" s="32"/>
      <c r="U26" s="1"/>
      <c r="V26" s="2" t="s">
        <v>4</v>
      </c>
      <c r="W26" s="2">
        <v>5</v>
      </c>
      <c r="X26" s="2" t="s">
        <v>3</v>
      </c>
      <c r="Y26" s="8" t="s">
        <v>2</v>
      </c>
      <c r="Z26" s="32"/>
    </row>
    <row r="27" spans="1:28" ht="15" customHeight="1">
      <c r="A27" s="79">
        <v>21</v>
      </c>
      <c r="B27" s="12" t="s">
        <v>180</v>
      </c>
      <c r="C27" s="41" t="s">
        <v>61</v>
      </c>
      <c r="D27" s="13"/>
      <c r="E27" s="26"/>
      <c r="F27" s="26"/>
      <c r="G27" s="26"/>
      <c r="H27" s="26"/>
      <c r="I27" s="26" t="s">
        <v>228</v>
      </c>
      <c r="J27" s="123">
        <v>36444</v>
      </c>
      <c r="K27" s="4">
        <f t="shared" ca="1" si="0"/>
        <v>101</v>
      </c>
      <c r="L27" s="31">
        <v>347217465</v>
      </c>
      <c r="N27" s="33" t="s">
        <v>188</v>
      </c>
      <c r="O27" s="31"/>
      <c r="P27" s="1" t="s">
        <v>15</v>
      </c>
      <c r="Q27" s="1" t="s">
        <v>8</v>
      </c>
      <c r="R27" s="31"/>
      <c r="S27" s="32"/>
      <c r="T27" s="32"/>
      <c r="U27" s="32"/>
      <c r="V27" s="2" t="s">
        <v>4</v>
      </c>
      <c r="W27" s="2">
        <v>5</v>
      </c>
      <c r="X27" s="2" t="s">
        <v>3</v>
      </c>
      <c r="Y27" s="8" t="s">
        <v>2</v>
      </c>
      <c r="Z27" s="32"/>
    </row>
    <row r="28" spans="1:28" ht="15" customHeight="1">
      <c r="A28" s="79">
        <v>22</v>
      </c>
      <c r="B28" s="12" t="s">
        <v>186</v>
      </c>
      <c r="C28" s="41" t="s">
        <v>61</v>
      </c>
      <c r="D28" s="13"/>
      <c r="E28" s="26"/>
      <c r="F28" s="26"/>
      <c r="G28" s="26"/>
      <c r="H28" s="26"/>
      <c r="I28" s="26" t="s">
        <v>222</v>
      </c>
      <c r="J28" s="123">
        <v>37177</v>
      </c>
      <c r="K28" s="4">
        <f t="shared" ca="1" si="0"/>
        <v>103</v>
      </c>
      <c r="L28" s="34">
        <v>703573460</v>
      </c>
      <c r="M28" s="34"/>
      <c r="N28" s="43" t="s">
        <v>203</v>
      </c>
      <c r="O28" s="31"/>
      <c r="P28" s="1" t="s">
        <v>15</v>
      </c>
      <c r="Q28" s="1" t="s">
        <v>8</v>
      </c>
      <c r="R28" s="31"/>
      <c r="S28" s="32"/>
      <c r="T28" s="32"/>
      <c r="U28" s="32"/>
      <c r="V28" s="2" t="s">
        <v>4</v>
      </c>
      <c r="W28" s="2">
        <v>5</v>
      </c>
      <c r="X28" s="2" t="s">
        <v>3</v>
      </c>
      <c r="Y28" s="8" t="s">
        <v>2</v>
      </c>
      <c r="Z28" s="32"/>
    </row>
    <row r="29" spans="1:28" ht="15" customHeight="1">
      <c r="A29" s="79">
        <v>23</v>
      </c>
      <c r="B29" s="12" t="s">
        <v>185</v>
      </c>
      <c r="C29" s="41" t="s">
        <v>61</v>
      </c>
      <c r="D29" s="13"/>
      <c r="E29" s="26"/>
      <c r="F29" s="26"/>
      <c r="G29" s="26"/>
      <c r="H29" s="26"/>
      <c r="I29" s="26" t="s">
        <v>222</v>
      </c>
      <c r="J29" s="123">
        <v>36357</v>
      </c>
      <c r="K29" s="4">
        <f t="shared" ca="1" si="0"/>
        <v>14</v>
      </c>
      <c r="L29" s="35">
        <v>777990731</v>
      </c>
      <c r="M29" s="36"/>
      <c r="N29" s="36" t="s">
        <v>187</v>
      </c>
      <c r="O29" s="31"/>
      <c r="P29" s="1" t="s">
        <v>15</v>
      </c>
      <c r="Q29" s="1" t="s">
        <v>8</v>
      </c>
      <c r="R29" s="31"/>
      <c r="S29" s="32"/>
      <c r="T29" s="32"/>
      <c r="U29" s="32"/>
      <c r="V29" s="2" t="s">
        <v>4</v>
      </c>
      <c r="W29" s="2">
        <v>5</v>
      </c>
      <c r="X29" s="2" t="s">
        <v>3</v>
      </c>
      <c r="Y29" s="8" t="s">
        <v>2</v>
      </c>
      <c r="Z29" s="32"/>
    </row>
    <row r="30" spans="1:28" ht="15" customHeight="1">
      <c r="A30" s="79">
        <v>24</v>
      </c>
      <c r="B30" s="12" t="s">
        <v>183</v>
      </c>
      <c r="C30" s="41" t="s">
        <v>61</v>
      </c>
      <c r="D30" s="13"/>
      <c r="E30" s="26"/>
      <c r="F30" s="26"/>
      <c r="G30" s="26"/>
      <c r="H30" s="26"/>
      <c r="I30" s="26" t="s">
        <v>228</v>
      </c>
      <c r="J30" s="123">
        <v>27947</v>
      </c>
      <c r="K30" s="4">
        <f t="shared" ca="1" si="0"/>
        <v>4</v>
      </c>
      <c r="L30" s="42" t="s">
        <v>197</v>
      </c>
      <c r="M30" s="42"/>
      <c r="N30" s="42" t="s">
        <v>198</v>
      </c>
      <c r="O30" s="31" t="s">
        <v>194</v>
      </c>
      <c r="P30" s="1" t="s">
        <v>15</v>
      </c>
      <c r="Q30" s="1" t="s">
        <v>8</v>
      </c>
      <c r="R30" s="31" t="s">
        <v>189</v>
      </c>
      <c r="S30" s="31">
        <v>11</v>
      </c>
      <c r="T30" s="31">
        <v>6</v>
      </c>
      <c r="U30" s="1" t="s">
        <v>13</v>
      </c>
      <c r="V30" s="2" t="s">
        <v>4</v>
      </c>
      <c r="W30" s="2">
        <v>5</v>
      </c>
      <c r="X30" s="2" t="s">
        <v>3</v>
      </c>
      <c r="Y30" s="8" t="s">
        <v>2</v>
      </c>
      <c r="Z30" s="32"/>
    </row>
    <row r="31" spans="1:28" ht="15" customHeight="1">
      <c r="A31" s="79">
        <v>25</v>
      </c>
      <c r="B31" s="74" t="s">
        <v>181</v>
      </c>
      <c r="C31" s="1" t="s">
        <v>21</v>
      </c>
      <c r="D31" s="13"/>
      <c r="E31" s="26"/>
      <c r="F31" s="26"/>
      <c r="G31" s="26"/>
      <c r="H31" s="26"/>
      <c r="I31" s="26" t="s">
        <v>225</v>
      </c>
      <c r="J31" s="123">
        <v>29481</v>
      </c>
      <c r="K31" s="4">
        <f t="shared" ca="1" si="0"/>
        <v>77</v>
      </c>
      <c r="L31" s="42" t="s">
        <v>202</v>
      </c>
      <c r="M31" s="42"/>
      <c r="N31" s="31">
        <v>30080006167</v>
      </c>
      <c r="O31" s="31"/>
      <c r="P31" s="1" t="s">
        <v>15</v>
      </c>
      <c r="Q31" s="1" t="s">
        <v>8</v>
      </c>
      <c r="R31" s="31" t="s">
        <v>206</v>
      </c>
      <c r="S31" s="31">
        <v>10</v>
      </c>
      <c r="T31" s="1" t="s">
        <v>36</v>
      </c>
      <c r="U31" s="1" t="s">
        <v>13</v>
      </c>
      <c r="V31" s="2" t="s">
        <v>4</v>
      </c>
      <c r="W31" s="2">
        <v>5</v>
      </c>
      <c r="X31" s="2" t="s">
        <v>3</v>
      </c>
      <c r="Y31" s="8" t="s">
        <v>2</v>
      </c>
      <c r="Z31" s="32"/>
    </row>
    <row r="32" spans="1:28" s="107" customFormat="1" ht="15" customHeight="1">
      <c r="A32" s="97">
        <v>26</v>
      </c>
      <c r="B32" s="117" t="s">
        <v>232</v>
      </c>
      <c r="C32" s="99" t="s">
        <v>21</v>
      </c>
      <c r="D32" s="100"/>
      <c r="E32" s="98"/>
      <c r="F32" s="98"/>
      <c r="G32" s="98"/>
      <c r="H32" s="98"/>
      <c r="I32" s="98" t="s">
        <v>233</v>
      </c>
      <c r="J32" s="125">
        <v>34063</v>
      </c>
      <c r="K32" s="101">
        <f t="shared" ca="1" si="0"/>
        <v>276</v>
      </c>
      <c r="L32" s="102" t="s">
        <v>236</v>
      </c>
      <c r="M32" s="102"/>
      <c r="N32" s="103">
        <v>19093009190</v>
      </c>
      <c r="O32" s="103"/>
      <c r="P32" s="99"/>
      <c r="Q32" s="99"/>
      <c r="R32" s="103"/>
      <c r="S32" s="103"/>
      <c r="T32" s="99"/>
      <c r="U32" s="99"/>
      <c r="V32" s="104"/>
      <c r="W32" s="104"/>
      <c r="X32" s="104"/>
      <c r="Y32" s="105"/>
      <c r="Z32" s="106"/>
    </row>
    <row r="33" spans="1:26" ht="15" customHeight="1">
      <c r="A33" s="79">
        <v>27</v>
      </c>
      <c r="B33" s="74" t="s">
        <v>245</v>
      </c>
      <c r="C33" s="41" t="s">
        <v>61</v>
      </c>
      <c r="D33" s="13"/>
      <c r="E33" s="26"/>
      <c r="F33" s="26"/>
      <c r="G33" s="26"/>
      <c r="H33" s="26"/>
      <c r="I33" s="26" t="s">
        <v>246</v>
      </c>
      <c r="J33" s="123">
        <v>37236</v>
      </c>
      <c r="K33" s="101">
        <f t="shared" ca="1" si="0"/>
        <v>162</v>
      </c>
      <c r="L33" s="42" t="s">
        <v>254</v>
      </c>
      <c r="M33" s="42" t="s">
        <v>255</v>
      </c>
      <c r="N33" s="42" t="s">
        <v>256</v>
      </c>
      <c r="O33" s="31"/>
      <c r="P33" s="1" t="s">
        <v>15</v>
      </c>
      <c r="Q33" s="1" t="s">
        <v>8</v>
      </c>
      <c r="R33" s="31" t="s">
        <v>257</v>
      </c>
      <c r="S33" s="31">
        <v>4</v>
      </c>
      <c r="T33" s="31" t="s">
        <v>258</v>
      </c>
      <c r="U33" s="1" t="s">
        <v>13</v>
      </c>
      <c r="V33" s="2" t="s">
        <v>4</v>
      </c>
      <c r="W33" s="2">
        <v>5</v>
      </c>
      <c r="X33" s="2" t="s">
        <v>3</v>
      </c>
      <c r="Y33" s="8" t="s">
        <v>2</v>
      </c>
      <c r="Z33" s="32"/>
    </row>
    <row r="34" spans="1:26">
      <c r="A34" s="79">
        <v>28</v>
      </c>
      <c r="B34" s="12" t="s">
        <v>243</v>
      </c>
      <c r="C34" s="13" t="s">
        <v>21</v>
      </c>
      <c r="D34" s="13"/>
      <c r="E34" s="26"/>
      <c r="F34" s="26"/>
      <c r="G34" s="26"/>
      <c r="H34" s="26"/>
      <c r="I34" s="26" t="s">
        <v>247</v>
      </c>
      <c r="J34" s="123">
        <v>45301</v>
      </c>
      <c r="K34" s="31">
        <f t="shared" ca="1" si="0"/>
        <v>192</v>
      </c>
      <c r="L34" s="42" t="s">
        <v>244</v>
      </c>
      <c r="M34" s="42"/>
      <c r="N34" s="31"/>
      <c r="O34" s="31"/>
      <c r="P34" s="1" t="s">
        <v>15</v>
      </c>
      <c r="Q34" s="1" t="s">
        <v>8</v>
      </c>
      <c r="R34" s="31"/>
      <c r="S34" s="32"/>
      <c r="T34" s="32"/>
      <c r="U34" s="32"/>
      <c r="V34" s="113"/>
      <c r="W34" s="32"/>
      <c r="X34" s="32"/>
      <c r="Y34" s="32"/>
      <c r="Z34" s="32"/>
    </row>
    <row r="35" spans="1:26">
      <c r="A35" s="79">
        <v>29</v>
      </c>
      <c r="B35" s="12" t="s">
        <v>260</v>
      </c>
      <c r="C35" s="41" t="s">
        <v>61</v>
      </c>
      <c r="D35" s="13"/>
      <c r="E35" s="26"/>
      <c r="F35" s="26"/>
      <c r="G35" s="26"/>
      <c r="H35" s="26"/>
      <c r="I35" s="26" t="s">
        <v>227</v>
      </c>
      <c r="J35" s="123">
        <v>32109</v>
      </c>
      <c r="K35" s="31">
        <f t="shared" ca="1" si="0"/>
        <v>149</v>
      </c>
      <c r="L35" s="42"/>
      <c r="M35" s="42"/>
      <c r="N35" s="31"/>
      <c r="O35" s="31"/>
      <c r="P35" s="1"/>
      <c r="Q35" s="1"/>
      <c r="R35" s="31"/>
      <c r="S35" s="32"/>
      <c r="T35" s="32"/>
      <c r="U35" s="32"/>
      <c r="V35" s="113"/>
      <c r="W35" s="32"/>
      <c r="X35" s="32"/>
      <c r="Y35" s="32"/>
      <c r="Z35" s="32"/>
    </row>
    <row r="36" spans="1:26">
      <c r="A36" s="79">
        <v>30</v>
      </c>
      <c r="B36" s="12" t="s">
        <v>261</v>
      </c>
      <c r="C36" s="13" t="s">
        <v>21</v>
      </c>
      <c r="D36" s="13"/>
      <c r="E36" s="26"/>
      <c r="F36" s="26"/>
      <c r="G36" s="26"/>
      <c r="H36" s="26"/>
      <c r="I36" s="26" t="s">
        <v>225</v>
      </c>
      <c r="J36" s="123">
        <v>35733</v>
      </c>
      <c r="K36" s="31">
        <f t="shared" ca="1" si="0"/>
        <v>120</v>
      </c>
      <c r="L36" s="42"/>
      <c r="M36" s="42"/>
      <c r="N36" s="31"/>
      <c r="O36" s="31"/>
      <c r="P36" s="1"/>
      <c r="Q36" s="1"/>
      <c r="R36" s="31"/>
      <c r="S36" s="32"/>
      <c r="T36" s="32"/>
      <c r="U36" s="32"/>
      <c r="V36" s="113"/>
      <c r="W36" s="32"/>
      <c r="X36" s="32"/>
      <c r="Y36" s="32"/>
      <c r="Z36" s="32"/>
    </row>
    <row r="37" spans="1:26">
      <c r="A37" s="79">
        <v>31</v>
      </c>
      <c r="B37" s="12" t="s">
        <v>262</v>
      </c>
      <c r="C37" s="13" t="s">
        <v>61</v>
      </c>
      <c r="D37" s="13"/>
      <c r="E37" s="26"/>
      <c r="F37" s="26"/>
      <c r="G37" s="26"/>
      <c r="H37" s="26"/>
      <c r="I37" s="26"/>
      <c r="J37" s="123">
        <v>37494</v>
      </c>
      <c r="K37" s="31">
        <f t="shared" ca="1" si="0"/>
        <v>55</v>
      </c>
      <c r="L37" s="42"/>
      <c r="M37" s="42"/>
      <c r="N37" s="31"/>
      <c r="O37" s="31"/>
      <c r="P37" s="1"/>
      <c r="Q37" s="1"/>
      <c r="R37" s="31"/>
      <c r="S37" s="32"/>
      <c r="T37" s="32"/>
      <c r="U37" s="32"/>
      <c r="V37" s="113"/>
      <c r="W37" s="32"/>
      <c r="X37" s="32"/>
      <c r="Y37" s="32"/>
      <c r="Z37" s="32"/>
    </row>
    <row r="38" spans="1:26">
      <c r="A38" s="79">
        <v>32</v>
      </c>
      <c r="B38" s="12"/>
      <c r="C38" s="13"/>
      <c r="D38" s="13"/>
      <c r="E38" s="26"/>
      <c r="F38" s="26"/>
      <c r="G38" s="26"/>
      <c r="H38" s="26"/>
      <c r="I38" s="26"/>
      <c r="J38" s="123"/>
      <c r="K38" s="31"/>
      <c r="L38" s="42"/>
      <c r="M38" s="42"/>
      <c r="N38" s="31"/>
      <c r="O38" s="31"/>
      <c r="P38" s="1"/>
      <c r="Q38" s="1"/>
      <c r="R38" s="31"/>
      <c r="S38" s="32"/>
      <c r="T38" s="32"/>
      <c r="U38" s="32"/>
      <c r="V38" s="113"/>
      <c r="W38" s="32"/>
      <c r="X38" s="32"/>
      <c r="Y38" s="32"/>
      <c r="Z38" s="32"/>
    </row>
    <row r="39" spans="1:26">
      <c r="A39" s="79"/>
      <c r="B39" s="12"/>
      <c r="C39" s="13"/>
      <c r="D39" s="13"/>
      <c r="E39" s="26"/>
      <c r="F39" s="26"/>
      <c r="G39" s="26"/>
      <c r="H39" s="26"/>
      <c r="I39" s="26"/>
      <c r="J39" s="123"/>
      <c r="K39" s="31"/>
      <c r="L39" s="42"/>
      <c r="M39" s="42"/>
      <c r="N39" s="31"/>
      <c r="O39" s="31"/>
      <c r="P39" s="1"/>
      <c r="Q39" s="1"/>
      <c r="R39" s="31"/>
      <c r="S39" s="32"/>
      <c r="T39" s="32"/>
      <c r="U39" s="32"/>
      <c r="V39" s="113"/>
      <c r="W39" s="32"/>
      <c r="X39" s="32"/>
      <c r="Y39" s="32"/>
      <c r="Z39" s="32"/>
    </row>
    <row r="40" spans="1:26">
      <c r="A40" s="79"/>
      <c r="B40" s="12"/>
      <c r="C40" s="13"/>
      <c r="D40" s="13"/>
      <c r="E40" s="26"/>
      <c r="F40" s="26"/>
      <c r="G40" s="26"/>
      <c r="H40" s="26"/>
      <c r="I40" s="26"/>
      <c r="J40" s="123"/>
      <c r="K40" s="31"/>
      <c r="L40" s="42"/>
      <c r="M40" s="42"/>
      <c r="N40" s="31"/>
      <c r="O40" s="31"/>
      <c r="P40" s="1"/>
      <c r="Q40" s="1"/>
      <c r="R40" s="31"/>
      <c r="S40" s="32"/>
      <c r="T40" s="32"/>
      <c r="U40" s="32"/>
      <c r="V40" s="113"/>
      <c r="W40" s="32"/>
      <c r="X40" s="32"/>
      <c r="Y40" s="32"/>
      <c r="Z40" s="32"/>
    </row>
    <row r="41" spans="1:26">
      <c r="A41" s="79"/>
      <c r="B41" s="12"/>
      <c r="C41" s="13"/>
      <c r="D41" s="13"/>
      <c r="E41" s="26"/>
      <c r="F41" s="26"/>
      <c r="G41" s="26"/>
      <c r="H41" s="26"/>
      <c r="I41" s="26"/>
      <c r="J41" s="123"/>
      <c r="K41" s="31"/>
      <c r="L41" s="42"/>
      <c r="M41" s="42"/>
      <c r="N41" s="31"/>
      <c r="O41" s="31"/>
      <c r="P41" s="1"/>
      <c r="Q41" s="1"/>
      <c r="R41" s="31"/>
      <c r="S41" s="32"/>
      <c r="T41" s="32"/>
      <c r="U41" s="32"/>
      <c r="V41" s="113"/>
      <c r="W41" s="32"/>
      <c r="X41" s="32"/>
      <c r="Y41" s="32"/>
      <c r="Z41" s="32"/>
    </row>
    <row r="42" spans="1:26">
      <c r="A42" s="79"/>
      <c r="B42" s="12"/>
      <c r="C42" s="13"/>
      <c r="D42" s="13"/>
      <c r="E42" s="26"/>
      <c r="F42" s="26"/>
      <c r="G42" s="26"/>
      <c r="H42" s="26"/>
      <c r="I42" s="26"/>
      <c r="J42" s="123"/>
      <c r="K42" s="31"/>
      <c r="L42" s="42"/>
      <c r="M42" s="42"/>
      <c r="N42" s="31"/>
      <c r="O42" s="31"/>
      <c r="P42" s="1"/>
      <c r="Q42" s="1"/>
      <c r="R42" s="31"/>
      <c r="S42" s="32"/>
      <c r="T42" s="32"/>
      <c r="U42" s="32"/>
      <c r="V42" s="113"/>
      <c r="W42" s="32"/>
      <c r="X42" s="32"/>
      <c r="Y42" s="32"/>
      <c r="Z42" s="32"/>
    </row>
    <row r="43" spans="1:26">
      <c r="A43" s="79"/>
      <c r="B43" s="12"/>
      <c r="C43" s="13"/>
      <c r="D43" s="13"/>
      <c r="E43" s="26"/>
      <c r="F43" s="26"/>
      <c r="G43" s="26"/>
      <c r="H43" s="26"/>
      <c r="I43" s="26"/>
      <c r="J43" s="123"/>
      <c r="K43" s="31"/>
      <c r="L43" s="42"/>
      <c r="M43" s="42"/>
      <c r="N43" s="31"/>
      <c r="O43" s="31"/>
      <c r="P43" s="1"/>
      <c r="Q43" s="1"/>
      <c r="R43" s="31"/>
      <c r="S43" s="32"/>
      <c r="T43" s="32"/>
      <c r="U43" s="32"/>
      <c r="V43" s="113"/>
      <c r="W43" s="32"/>
      <c r="X43" s="32"/>
      <c r="Y43" s="32"/>
      <c r="Z43" s="32"/>
    </row>
    <row r="44" spans="1:26">
      <c r="A44" s="79"/>
      <c r="B44" s="12"/>
      <c r="C44" s="13"/>
      <c r="D44" s="13"/>
      <c r="E44" s="26"/>
      <c r="F44" s="26"/>
      <c r="G44" s="26"/>
      <c r="H44" s="26"/>
      <c r="I44" s="26"/>
      <c r="J44" s="123"/>
      <c r="K44" s="31"/>
      <c r="L44" s="42"/>
      <c r="M44" s="42"/>
      <c r="N44" s="31"/>
      <c r="O44" s="31"/>
      <c r="P44" s="1"/>
      <c r="Q44" s="1"/>
      <c r="R44" s="31"/>
      <c r="S44" s="32"/>
      <c r="T44" s="32"/>
      <c r="U44" s="32"/>
      <c r="V44" s="113"/>
      <c r="W44" s="32"/>
      <c r="X44" s="32"/>
      <c r="Y44" s="32"/>
      <c r="Z44" s="32"/>
    </row>
    <row r="45" spans="1:26">
      <c r="A45" s="79"/>
      <c r="B45" s="12"/>
      <c r="C45" s="13"/>
      <c r="D45" s="13"/>
      <c r="E45" s="26"/>
      <c r="F45" s="26"/>
      <c r="G45" s="26"/>
      <c r="H45" s="26"/>
      <c r="I45" s="26"/>
      <c r="J45" s="123"/>
      <c r="K45" s="31"/>
      <c r="L45" s="42"/>
      <c r="M45" s="42"/>
      <c r="N45" s="31"/>
      <c r="O45" s="31"/>
      <c r="P45" s="1"/>
      <c r="Q45" s="1"/>
      <c r="R45" s="31"/>
      <c r="S45" s="32"/>
      <c r="T45" s="32"/>
      <c r="U45" s="32"/>
      <c r="V45" s="113"/>
      <c r="W45" s="32"/>
      <c r="X45" s="32"/>
      <c r="Y45" s="32"/>
      <c r="Z45" s="32"/>
    </row>
    <row r="46" spans="1:26">
      <c r="A46" s="79"/>
      <c r="B46" s="12"/>
      <c r="C46" s="13"/>
      <c r="D46" s="13"/>
      <c r="E46" s="26"/>
      <c r="F46" s="26"/>
      <c r="G46" s="26"/>
      <c r="H46" s="26"/>
      <c r="I46" s="26"/>
      <c r="J46" s="123"/>
      <c r="K46" s="31"/>
      <c r="L46" s="42"/>
      <c r="M46" s="42"/>
      <c r="N46" s="31"/>
      <c r="O46" s="31"/>
      <c r="P46" s="1"/>
      <c r="Q46" s="1"/>
      <c r="R46" s="31"/>
      <c r="S46" s="32"/>
      <c r="T46" s="32"/>
      <c r="U46" s="32"/>
      <c r="V46" s="113"/>
      <c r="W46" s="32"/>
      <c r="X46" s="32"/>
      <c r="Y46" s="32"/>
      <c r="Z46" s="32"/>
    </row>
    <row r="47" spans="1:26">
      <c r="A47" s="79"/>
      <c r="B47" s="12"/>
      <c r="C47" s="13"/>
      <c r="D47" s="13"/>
      <c r="E47" s="26"/>
      <c r="F47" s="26"/>
      <c r="G47" s="26"/>
      <c r="H47" s="26"/>
      <c r="I47" s="26"/>
      <c r="J47" s="123"/>
      <c r="K47" s="31"/>
      <c r="L47" s="42"/>
      <c r="M47" s="42"/>
      <c r="N47" s="31"/>
      <c r="O47" s="31"/>
      <c r="P47" s="1"/>
      <c r="Q47" s="1"/>
      <c r="R47" s="31"/>
      <c r="S47" s="32"/>
      <c r="T47" s="32"/>
      <c r="U47" s="32"/>
      <c r="V47" s="113"/>
      <c r="W47" s="32"/>
      <c r="X47" s="32"/>
      <c r="Y47" s="32"/>
      <c r="Z47" s="32"/>
    </row>
    <row r="48" spans="1:26">
      <c r="A48" s="79"/>
      <c r="B48" s="12"/>
      <c r="C48" s="13"/>
      <c r="D48" s="13"/>
      <c r="E48" s="26"/>
      <c r="F48" s="26"/>
      <c r="G48" s="26"/>
      <c r="H48" s="26"/>
      <c r="I48" s="26"/>
      <c r="J48" s="123"/>
      <c r="K48" s="31"/>
      <c r="L48" s="42"/>
      <c r="M48" s="42"/>
      <c r="N48" s="31"/>
      <c r="O48" s="31"/>
      <c r="P48" s="1"/>
      <c r="Q48" s="1"/>
      <c r="R48" s="31"/>
      <c r="S48" s="32"/>
      <c r="T48" s="32"/>
      <c r="U48" s="32"/>
      <c r="V48" s="113"/>
      <c r="W48" s="32"/>
      <c r="X48" s="32"/>
      <c r="Y48" s="32"/>
      <c r="Z48" s="32"/>
    </row>
    <row r="49" spans="1:26">
      <c r="A49" s="79"/>
      <c r="B49" s="12"/>
      <c r="C49" s="13"/>
      <c r="D49" s="13"/>
      <c r="E49" s="26"/>
      <c r="F49" s="26"/>
      <c r="G49" s="26"/>
      <c r="H49" s="26"/>
      <c r="I49" s="26"/>
      <c r="J49" s="123"/>
      <c r="K49" s="31"/>
      <c r="L49" s="42"/>
      <c r="M49" s="42"/>
      <c r="N49" s="31"/>
      <c r="O49" s="31"/>
      <c r="P49" s="1"/>
      <c r="Q49" s="1"/>
      <c r="R49" s="31"/>
      <c r="S49" s="32"/>
      <c r="T49" s="32"/>
      <c r="U49" s="32"/>
      <c r="V49" s="113"/>
      <c r="W49" s="32"/>
      <c r="X49" s="32"/>
      <c r="Y49" s="32"/>
      <c r="Z49" s="32"/>
    </row>
    <row r="50" spans="1:26">
      <c r="A50" s="79"/>
      <c r="B50" s="12"/>
      <c r="C50" s="13"/>
      <c r="D50" s="13"/>
      <c r="E50" s="26"/>
      <c r="F50" s="26"/>
      <c r="G50" s="26"/>
      <c r="H50" s="26"/>
      <c r="I50" s="26"/>
      <c r="J50" s="123"/>
      <c r="K50" s="31"/>
      <c r="L50" s="42"/>
      <c r="M50" s="42"/>
      <c r="N50" s="31"/>
      <c r="O50" s="31"/>
      <c r="P50" s="1"/>
      <c r="Q50" s="1"/>
      <c r="R50" s="31"/>
      <c r="S50" s="32"/>
      <c r="T50" s="32"/>
      <c r="U50" s="32"/>
      <c r="V50" s="113"/>
      <c r="W50" s="32"/>
      <c r="X50" s="32"/>
      <c r="Y50" s="32"/>
      <c r="Z50" s="32"/>
    </row>
    <row r="51" spans="1:26">
      <c r="A51" s="79"/>
      <c r="B51" s="12"/>
      <c r="C51" s="13"/>
      <c r="D51" s="13"/>
      <c r="E51" s="26"/>
      <c r="F51" s="26"/>
      <c r="G51" s="26"/>
      <c r="H51" s="26"/>
      <c r="I51" s="26"/>
      <c r="J51" s="123"/>
      <c r="K51" s="31"/>
      <c r="L51" s="42"/>
      <c r="M51" s="42"/>
      <c r="N51" s="31"/>
      <c r="O51" s="31"/>
      <c r="P51" s="1"/>
      <c r="Q51" s="1"/>
      <c r="R51" s="31"/>
      <c r="S51" s="32"/>
      <c r="T51" s="32"/>
      <c r="U51" s="32"/>
      <c r="V51" s="113"/>
      <c r="W51" s="32"/>
      <c r="X51" s="32"/>
      <c r="Y51" s="32"/>
      <c r="Z51" s="32"/>
    </row>
    <row r="52" spans="1:26">
      <c r="A52" s="79"/>
      <c r="B52" s="12"/>
      <c r="C52" s="13"/>
      <c r="D52" s="13"/>
      <c r="E52" s="26"/>
      <c r="F52" s="26"/>
      <c r="G52" s="26"/>
      <c r="H52" s="26"/>
      <c r="I52" s="26"/>
      <c r="J52" s="123"/>
      <c r="K52" s="31"/>
      <c r="L52" s="42"/>
      <c r="M52" s="42"/>
      <c r="N52" s="31"/>
      <c r="O52" s="31"/>
      <c r="P52" s="1"/>
      <c r="Q52" s="1"/>
      <c r="R52" s="31"/>
      <c r="S52" s="32"/>
      <c r="T52" s="32"/>
      <c r="U52" s="32"/>
      <c r="V52" s="113"/>
      <c r="W52" s="32"/>
      <c r="X52" s="32"/>
      <c r="Y52" s="32"/>
      <c r="Z52" s="32"/>
    </row>
    <row r="53" spans="1:26">
      <c r="A53" s="79"/>
      <c r="B53" s="12"/>
      <c r="C53" s="13"/>
      <c r="D53" s="13"/>
      <c r="E53" s="26"/>
      <c r="F53" s="26"/>
      <c r="G53" s="26"/>
      <c r="H53" s="26"/>
      <c r="I53" s="26"/>
      <c r="J53" s="123"/>
      <c r="K53" s="31"/>
      <c r="L53" s="42"/>
      <c r="M53" s="42"/>
      <c r="N53" s="31"/>
      <c r="O53" s="31"/>
      <c r="P53" s="1"/>
      <c r="Q53" s="1"/>
      <c r="R53" s="31"/>
      <c r="S53" s="32"/>
      <c r="T53" s="32"/>
      <c r="U53" s="32"/>
      <c r="V53" s="113"/>
      <c r="W53" s="32"/>
      <c r="X53" s="32"/>
      <c r="Y53" s="32"/>
      <c r="Z53" s="32"/>
    </row>
    <row r="54" spans="1:26">
      <c r="A54" s="79"/>
      <c r="B54" s="12"/>
      <c r="C54" s="13"/>
      <c r="D54" s="13"/>
      <c r="E54" s="26"/>
      <c r="F54" s="26"/>
      <c r="G54" s="26"/>
      <c r="H54" s="26"/>
      <c r="I54" s="26"/>
      <c r="J54" s="123"/>
      <c r="K54" s="31"/>
      <c r="L54" s="42"/>
      <c r="M54" s="42"/>
      <c r="N54" s="31"/>
      <c r="O54" s="31"/>
      <c r="P54" s="1"/>
      <c r="Q54" s="1"/>
      <c r="R54" s="31"/>
      <c r="S54" s="32"/>
      <c r="T54" s="32"/>
      <c r="U54" s="32"/>
      <c r="V54" s="113"/>
      <c r="W54" s="32"/>
      <c r="X54" s="32"/>
      <c r="Y54" s="32"/>
      <c r="Z54" s="32"/>
    </row>
    <row r="55" spans="1:26">
      <c r="P55" s="23"/>
    </row>
    <row r="56" spans="1:26">
      <c r="P56" s="23"/>
    </row>
    <row r="57" spans="1:26">
      <c r="P57" s="23"/>
    </row>
    <row r="58" spans="1:26">
      <c r="P58" s="23"/>
    </row>
    <row r="59" spans="1:26">
      <c r="P59" s="23"/>
    </row>
  </sheetData>
  <autoFilter ref="A7:AB7"/>
  <mergeCells count="1">
    <mergeCell ref="A4:Z4"/>
  </mergeCells>
  <conditionalFormatting sqref="B15">
    <cfRule type="duplicateValues" dxfId="17" priority="3"/>
  </conditionalFormatting>
  <conditionalFormatting sqref="B23">
    <cfRule type="duplicateValues" dxfId="16" priority="4"/>
  </conditionalFormatting>
  <conditionalFormatting sqref="B24:B25 B18:B22">
    <cfRule type="duplicateValues" dxfId="15" priority="5"/>
  </conditionalFormatting>
  <conditionalFormatting sqref="B26:B34 B16:B17 B2:B3 B6:B14 B55:B1048576">
    <cfRule type="duplicateValues" dxfId="14" priority="6"/>
  </conditionalFormatting>
  <conditionalFormatting sqref="K8:K33">
    <cfRule type="cellIs" dxfId="13" priority="2" operator="lessThan">
      <formula>30</formula>
    </cfRule>
  </conditionalFormatting>
  <conditionalFormatting sqref="B35:B54">
    <cfRule type="duplicateValues" dxfId="12" priority="1"/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2"/>
  <sheetViews>
    <sheetView tabSelected="1" topLeftCell="A4" workbookViewId="0">
      <selection activeCell="M29" sqref="M29"/>
    </sheetView>
  </sheetViews>
  <sheetFormatPr defaultColWidth="9.140625" defaultRowHeight="15.75"/>
  <cols>
    <col min="1" max="1" width="5.85546875" style="67" customWidth="1"/>
    <col min="2" max="2" width="24.140625" style="7" customWidth="1"/>
    <col min="3" max="3" width="12.28515625" style="19" customWidth="1"/>
    <col min="4" max="4" width="33" style="19" hidden="1" customWidth="1"/>
    <col min="5" max="5" width="12.85546875" style="7" hidden="1" customWidth="1"/>
    <col min="6" max="6" width="17.5703125" style="7" hidden="1" customWidth="1"/>
    <col min="7" max="7" width="13.85546875" style="7" hidden="1" customWidth="1"/>
    <col min="8" max="8" width="17.140625" style="7" hidden="1" customWidth="1"/>
    <col min="9" max="9" width="17.140625" style="7" customWidth="1"/>
    <col min="10" max="10" width="17.85546875" style="23" customWidth="1"/>
    <col min="11" max="11" width="16.5703125" style="23" customWidth="1"/>
    <col min="12" max="12" width="18" style="23" customWidth="1"/>
    <col min="13" max="13" width="26.42578125" style="23" customWidth="1"/>
    <col min="14" max="14" width="24.140625" style="23" customWidth="1"/>
    <col min="15" max="16" width="11.42578125" style="17" customWidth="1"/>
    <col min="17" max="17" width="36.7109375" style="23" customWidth="1"/>
    <col min="18" max="20" width="13.7109375" style="17" customWidth="1"/>
    <col min="21" max="21" width="31" style="24" customWidth="1"/>
    <col min="22" max="22" width="16.42578125" style="17" customWidth="1"/>
    <col min="23" max="23" width="15.7109375" style="17" customWidth="1"/>
    <col min="24" max="24" width="13.140625" style="17" customWidth="1"/>
    <col min="25" max="25" width="21.7109375" style="17" customWidth="1"/>
    <col min="26" max="16384" width="9.140625" style="17"/>
  </cols>
  <sheetData>
    <row r="1" spans="1:27">
      <c r="A1" s="81" t="s">
        <v>172</v>
      </c>
      <c r="B1" s="22"/>
      <c r="D1" s="21"/>
      <c r="E1" s="22"/>
      <c r="F1" s="22"/>
      <c r="G1" s="22"/>
      <c r="H1" s="22"/>
      <c r="I1" s="22"/>
    </row>
    <row r="2" spans="1:27">
      <c r="A2" s="82" t="s">
        <v>171</v>
      </c>
      <c r="B2" s="22"/>
      <c r="C2" s="21"/>
      <c r="D2" s="21"/>
      <c r="E2" s="22"/>
      <c r="F2" s="22"/>
      <c r="G2" s="22"/>
      <c r="H2" s="22"/>
      <c r="I2" s="22"/>
    </row>
    <row r="3" spans="1:27">
      <c r="A3" s="82" t="s">
        <v>170</v>
      </c>
      <c r="B3" s="22"/>
      <c r="C3" s="21"/>
      <c r="D3" s="21"/>
      <c r="E3" s="22"/>
      <c r="F3" s="22"/>
      <c r="G3" s="22"/>
      <c r="H3" s="22"/>
      <c r="I3" s="22"/>
    </row>
    <row r="4" spans="1:27" ht="20.25">
      <c r="A4" s="126" t="s">
        <v>238</v>
      </c>
      <c r="B4" s="126"/>
      <c r="C4" s="126"/>
      <c r="D4" s="126"/>
      <c r="E4" s="126"/>
      <c r="F4" s="127"/>
      <c r="G4" s="127"/>
      <c r="H4" s="127"/>
      <c r="I4" s="127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</row>
    <row r="6" spans="1:27">
      <c r="A6" s="83"/>
      <c r="B6" s="22"/>
      <c r="C6" s="21"/>
      <c r="D6" s="21"/>
      <c r="E6" s="22"/>
      <c r="F6" s="22"/>
      <c r="G6" s="22"/>
      <c r="H6" s="22"/>
      <c r="I6" s="22"/>
    </row>
    <row r="7" spans="1:27" s="40" customFormat="1" ht="31.5">
      <c r="A7" s="84" t="s">
        <v>168</v>
      </c>
      <c r="B7" s="37" t="s">
        <v>167</v>
      </c>
      <c r="C7" s="37" t="s">
        <v>166</v>
      </c>
      <c r="D7" s="37" t="s">
        <v>165</v>
      </c>
      <c r="E7" s="37" t="s">
        <v>164</v>
      </c>
      <c r="F7" s="37" t="s">
        <v>163</v>
      </c>
      <c r="G7" s="37" t="s">
        <v>162</v>
      </c>
      <c r="H7" s="37" t="s">
        <v>161</v>
      </c>
      <c r="I7" s="37"/>
      <c r="J7" s="38" t="s">
        <v>160</v>
      </c>
      <c r="K7" s="66" t="s">
        <v>159</v>
      </c>
      <c r="L7" s="37" t="s">
        <v>158</v>
      </c>
      <c r="M7" s="37" t="s">
        <v>157</v>
      </c>
      <c r="N7" s="37" t="s">
        <v>156</v>
      </c>
      <c r="O7" s="37" t="s">
        <v>155</v>
      </c>
      <c r="P7" s="37" t="s">
        <v>154</v>
      </c>
      <c r="Q7" s="37" t="s">
        <v>153</v>
      </c>
      <c r="R7" s="37" t="s">
        <v>152</v>
      </c>
      <c r="S7" s="37" t="s">
        <v>151</v>
      </c>
      <c r="T7" s="37" t="s">
        <v>147</v>
      </c>
      <c r="U7" s="37" t="s">
        <v>150</v>
      </c>
      <c r="V7" s="37" t="s">
        <v>149</v>
      </c>
      <c r="W7" s="39" t="s">
        <v>148</v>
      </c>
      <c r="X7" s="39" t="s">
        <v>147</v>
      </c>
      <c r="Y7" s="39" t="s">
        <v>146</v>
      </c>
    </row>
    <row r="8" spans="1:27" s="92" customFormat="1" ht="15" customHeight="1">
      <c r="A8" s="80">
        <v>1</v>
      </c>
      <c r="B8" s="64" t="s">
        <v>117</v>
      </c>
      <c r="C8" s="80" t="s">
        <v>21</v>
      </c>
      <c r="D8" s="87" t="s">
        <v>10</v>
      </c>
      <c r="E8" s="87" t="s">
        <v>77</v>
      </c>
      <c r="F8" s="87"/>
      <c r="G8" s="87"/>
      <c r="H8" s="87"/>
      <c r="I8" s="80" t="s">
        <v>222</v>
      </c>
      <c r="J8" s="93">
        <v>30339</v>
      </c>
      <c r="K8" s="85">
        <f t="shared" ref="K8:K26" ca="1" si="0">IF((DATE(YEAR(TODAY()),MONTH(J8),DAY(J8))-TODAY())&gt;0,DATE(YEAR(TODAY()),MONTH(J8),DAY(J8))-TODAY(),365+(DATE(YEAR(TODAY()),MONTH(J8),DAY(J8))-TODAY()))</f>
        <v>205</v>
      </c>
      <c r="L8" s="85" t="s">
        <v>106</v>
      </c>
      <c r="M8" s="79">
        <v>142037890</v>
      </c>
      <c r="N8" s="85" t="s">
        <v>116</v>
      </c>
      <c r="O8" s="80" t="s">
        <v>15</v>
      </c>
      <c r="P8" s="80" t="s">
        <v>8</v>
      </c>
      <c r="Q8" s="80"/>
      <c r="R8" s="79" t="s">
        <v>115</v>
      </c>
      <c r="S8" s="80" t="s">
        <v>114</v>
      </c>
      <c r="T8" s="80" t="s">
        <v>113</v>
      </c>
      <c r="U8" s="94" t="s">
        <v>71</v>
      </c>
      <c r="V8" s="87" t="s">
        <v>70</v>
      </c>
      <c r="W8" s="87" t="s">
        <v>69</v>
      </c>
      <c r="X8" s="91" t="s">
        <v>68</v>
      </c>
      <c r="Y8" s="80"/>
    </row>
    <row r="9" spans="1:27" ht="15" customHeight="1">
      <c r="A9" s="79">
        <v>2</v>
      </c>
      <c r="B9" s="79" t="s">
        <v>182</v>
      </c>
      <c r="C9" s="41" t="s">
        <v>61</v>
      </c>
      <c r="D9" s="13"/>
      <c r="E9" s="26"/>
      <c r="F9" s="26"/>
      <c r="G9" s="26"/>
      <c r="H9" s="26"/>
      <c r="I9" s="26" t="s">
        <v>235</v>
      </c>
      <c r="J9" s="14">
        <v>29052</v>
      </c>
      <c r="K9" s="4">
        <f ca="1">IF((DATE(YEAR(TODAY()),MONTH(J9),DAY(J9))-TODAY())&gt;0,DATE(YEAR(TODAY()),MONTH(J9),DAY(J9))-TODAY(),365+(DATE(YEAR(TODAY()),MONTH(J9),DAY(J9))-TODAY()))</f>
        <v>14</v>
      </c>
      <c r="L9" s="42" t="s">
        <v>196</v>
      </c>
      <c r="M9" s="42" t="s">
        <v>199</v>
      </c>
      <c r="N9" s="31"/>
      <c r="O9" s="1" t="s">
        <v>15</v>
      </c>
      <c r="P9" s="1" t="s">
        <v>8</v>
      </c>
      <c r="Q9" s="31" t="s">
        <v>184</v>
      </c>
      <c r="R9" s="31" t="s">
        <v>191</v>
      </c>
      <c r="S9" s="31" t="s">
        <v>190</v>
      </c>
      <c r="T9" s="1" t="s">
        <v>13</v>
      </c>
      <c r="U9" s="2" t="s">
        <v>4</v>
      </c>
      <c r="V9" s="2">
        <v>5</v>
      </c>
      <c r="W9" s="2" t="s">
        <v>3</v>
      </c>
      <c r="X9" s="8" t="s">
        <v>2</v>
      </c>
      <c r="Y9" s="32"/>
    </row>
    <row r="10" spans="1:27" s="7" customFormat="1" ht="15" customHeight="1">
      <c r="A10" s="80">
        <v>3</v>
      </c>
      <c r="B10" s="65" t="s">
        <v>60</v>
      </c>
      <c r="C10" s="1" t="s">
        <v>21</v>
      </c>
      <c r="D10" s="2" t="s">
        <v>10</v>
      </c>
      <c r="E10" s="1" t="s">
        <v>2</v>
      </c>
      <c r="F10" s="1" t="s">
        <v>59</v>
      </c>
      <c r="G10" s="3">
        <v>44149</v>
      </c>
      <c r="H10" s="1" t="s">
        <v>58</v>
      </c>
      <c r="I10" s="1" t="s">
        <v>222</v>
      </c>
      <c r="J10" s="15" t="s">
        <v>57</v>
      </c>
      <c r="K10" s="4">
        <f ca="1">IF((DATE(YEAR(TODAY()),MONTH(J10),DAY(J10))-TODAY())&gt;0,DATE(YEAR(TODAY()),MONTH(J10),DAY(J10))-TODAY(),365+(DATE(YEAR(TODAY()),MONTH(J10),DAY(J10))-TODAY()))</f>
        <v>219</v>
      </c>
      <c r="L10" s="4" t="s">
        <v>56</v>
      </c>
      <c r="M10" s="4" t="s">
        <v>55</v>
      </c>
      <c r="N10" s="1" t="s">
        <v>54</v>
      </c>
      <c r="O10" s="1" t="s">
        <v>53</v>
      </c>
      <c r="P10" s="1" t="s">
        <v>8</v>
      </c>
      <c r="Q10" s="1" t="s">
        <v>52</v>
      </c>
      <c r="R10" s="1" t="s">
        <v>51</v>
      </c>
      <c r="S10" s="1" t="s">
        <v>50</v>
      </c>
      <c r="T10" s="1" t="s">
        <v>13</v>
      </c>
      <c r="U10" s="2" t="s">
        <v>4</v>
      </c>
      <c r="V10" s="2">
        <v>5</v>
      </c>
      <c r="W10" s="2" t="s">
        <v>3</v>
      </c>
      <c r="X10" s="8" t="s">
        <v>2</v>
      </c>
      <c r="Y10" s="1"/>
      <c r="Z10" s="9"/>
      <c r="AA10" s="9"/>
    </row>
    <row r="11" spans="1:27" s="7" customFormat="1" ht="15" customHeight="1">
      <c r="A11" s="80">
        <v>4</v>
      </c>
      <c r="B11" s="26" t="s">
        <v>1</v>
      </c>
      <c r="C11" s="41" t="s">
        <v>0</v>
      </c>
      <c r="D11" s="11"/>
      <c r="E11" s="2"/>
      <c r="F11" s="2"/>
      <c r="G11" s="2"/>
      <c r="H11" s="2"/>
      <c r="I11" s="1" t="s">
        <v>222</v>
      </c>
      <c r="J11" s="14">
        <v>34596</v>
      </c>
      <c r="K11" s="4">
        <f ca="1">IF((DATE(YEAR(TODAY()),MONTH(J11),DAY(J11))-TODAY())&gt;0,DATE(YEAR(TODAY()),MONTH(J11),DAY(J11))-TODAY(),365+(DATE(YEAR(TODAY()),MONTH(J11),DAY(J11))-TODAY()))</f>
        <v>79</v>
      </c>
      <c r="L11" s="5" t="s">
        <v>201</v>
      </c>
      <c r="M11" s="20" t="s">
        <v>195</v>
      </c>
      <c r="N11" s="1"/>
      <c r="O11" s="1" t="s">
        <v>15</v>
      </c>
      <c r="P11" s="1" t="s">
        <v>8</v>
      </c>
      <c r="Q11" s="1"/>
      <c r="R11" s="1"/>
      <c r="S11" s="1"/>
      <c r="T11" s="1"/>
      <c r="U11" s="12"/>
      <c r="V11" s="2"/>
      <c r="W11" s="2"/>
      <c r="X11" s="6"/>
      <c r="Y11" s="1"/>
    </row>
    <row r="12" spans="1:27" s="7" customFormat="1" ht="15" customHeight="1">
      <c r="A12" s="80">
        <v>5</v>
      </c>
      <c r="B12" s="1" t="s">
        <v>67</v>
      </c>
      <c r="C12" s="1" t="s">
        <v>21</v>
      </c>
      <c r="D12" s="2" t="s">
        <v>10</v>
      </c>
      <c r="E12" s="1" t="s">
        <v>2</v>
      </c>
      <c r="F12" s="1"/>
      <c r="G12" s="1"/>
      <c r="H12" s="1"/>
      <c r="I12" s="1" t="s">
        <v>222</v>
      </c>
      <c r="J12" s="15" t="s">
        <v>66</v>
      </c>
      <c r="K12" s="4">
        <f ca="1">IF((DATE(YEAR(TODAY()),MONTH(J12),DAY(J12))-TODAY())&gt;0,DATE(YEAR(TODAY()),MONTH(J12),DAY(J12))-TODAY(),365+(DATE(YEAR(TODAY()),MONTH(J12),DAY(J12))-TODAY()))</f>
        <v>334</v>
      </c>
      <c r="L12" s="4" t="s">
        <v>65</v>
      </c>
      <c r="M12" s="4" t="s">
        <v>64</v>
      </c>
      <c r="N12" s="1" t="s">
        <v>63</v>
      </c>
      <c r="O12" s="1" t="s">
        <v>53</v>
      </c>
      <c r="P12" s="1" t="s">
        <v>8</v>
      </c>
      <c r="Q12" s="1" t="s">
        <v>62</v>
      </c>
      <c r="R12" s="1">
        <v>14</v>
      </c>
      <c r="S12" s="1">
        <v>11</v>
      </c>
      <c r="T12" s="1" t="s">
        <v>13</v>
      </c>
      <c r="U12" s="2" t="s">
        <v>4</v>
      </c>
      <c r="V12" s="2">
        <v>5</v>
      </c>
      <c r="W12" s="2" t="s">
        <v>3</v>
      </c>
      <c r="X12" s="6" t="s">
        <v>2</v>
      </c>
      <c r="Y12" s="1"/>
      <c r="Z12" s="9"/>
      <c r="AA12" s="9"/>
    </row>
    <row r="13" spans="1:27" ht="15" customHeight="1">
      <c r="A13" s="80">
        <v>6</v>
      </c>
      <c r="B13" s="1" t="s">
        <v>82</v>
      </c>
      <c r="C13" s="41" t="s">
        <v>61</v>
      </c>
      <c r="D13" s="2" t="s">
        <v>81</v>
      </c>
      <c r="E13" s="1" t="s">
        <v>2</v>
      </c>
      <c r="F13" s="1"/>
      <c r="G13" s="1"/>
      <c r="H13" s="1"/>
      <c r="I13" s="1" t="s">
        <v>228</v>
      </c>
      <c r="J13" s="3">
        <v>31828</v>
      </c>
      <c r="K13" s="4">
        <f t="shared" ca="1" si="0"/>
        <v>233</v>
      </c>
      <c r="L13" s="4" t="s">
        <v>80</v>
      </c>
      <c r="M13" s="80">
        <v>56187008045</v>
      </c>
      <c r="N13" s="1" t="s">
        <v>79</v>
      </c>
      <c r="O13" s="1" t="s">
        <v>15</v>
      </c>
      <c r="P13" s="1" t="s">
        <v>8</v>
      </c>
      <c r="Q13" s="1" t="s">
        <v>204</v>
      </c>
      <c r="R13" s="1">
        <v>5</v>
      </c>
      <c r="S13" s="1">
        <v>3</v>
      </c>
      <c r="T13" s="1" t="s">
        <v>13</v>
      </c>
      <c r="U13" s="2" t="s">
        <v>4</v>
      </c>
      <c r="V13" s="2">
        <v>5</v>
      </c>
      <c r="W13" s="2" t="s">
        <v>3</v>
      </c>
      <c r="X13" s="1" t="s">
        <v>2</v>
      </c>
      <c r="Y13" s="1"/>
      <c r="Z13" s="9"/>
      <c r="AA13" s="9"/>
    </row>
    <row r="14" spans="1:27" s="7" customFormat="1" ht="15" customHeight="1">
      <c r="A14" s="80">
        <v>7</v>
      </c>
      <c r="B14" s="1" t="s">
        <v>109</v>
      </c>
      <c r="C14" s="1" t="s">
        <v>21</v>
      </c>
      <c r="D14" s="2" t="s">
        <v>108</v>
      </c>
      <c r="E14" s="1" t="s">
        <v>2</v>
      </c>
      <c r="F14" s="1"/>
      <c r="G14" s="1"/>
      <c r="H14" s="1"/>
      <c r="I14" s="1" t="s">
        <v>222</v>
      </c>
      <c r="J14" s="3" t="s">
        <v>107</v>
      </c>
      <c r="K14" s="4">
        <f ca="1">IF((DATE(YEAR(TODAY()),MONTH(J14),DAY(J14))-TODAY())&gt;0,DATE(YEAR(TODAY()),MONTH(J14),DAY(J14))-TODAY(),365+(DATE(YEAR(TODAY()),MONTH(J14),DAY(J14))-TODAY()))</f>
        <v>82</v>
      </c>
      <c r="L14" s="4" t="s">
        <v>106</v>
      </c>
      <c r="M14" s="4" t="s">
        <v>105</v>
      </c>
      <c r="N14" s="1" t="s">
        <v>104</v>
      </c>
      <c r="O14" s="1" t="s">
        <v>15</v>
      </c>
      <c r="P14" s="1" t="s">
        <v>8</v>
      </c>
      <c r="Q14" s="1" t="s">
        <v>103</v>
      </c>
      <c r="R14" s="1" t="s">
        <v>102</v>
      </c>
      <c r="S14" s="1" t="s">
        <v>50</v>
      </c>
      <c r="T14" s="1" t="s">
        <v>13</v>
      </c>
      <c r="U14" s="2" t="s">
        <v>4</v>
      </c>
      <c r="V14" s="2">
        <v>5</v>
      </c>
      <c r="W14" s="18" t="s">
        <v>3</v>
      </c>
      <c r="X14" s="1" t="s">
        <v>2</v>
      </c>
      <c r="Y14" s="1"/>
      <c r="Z14" s="9"/>
      <c r="AA14" s="9"/>
    </row>
    <row r="15" spans="1:27" s="7" customFormat="1" ht="15" customHeight="1">
      <c r="A15" s="80">
        <v>8</v>
      </c>
      <c r="B15" s="65" t="s">
        <v>49</v>
      </c>
      <c r="C15" s="1" t="s">
        <v>21</v>
      </c>
      <c r="D15" s="2" t="s">
        <v>10</v>
      </c>
      <c r="E15" s="1" t="s">
        <v>2</v>
      </c>
      <c r="F15" s="1"/>
      <c r="G15" s="1"/>
      <c r="H15" s="1"/>
      <c r="I15" s="1" t="s">
        <v>222</v>
      </c>
      <c r="J15" s="3" t="s">
        <v>48</v>
      </c>
      <c r="K15" s="4">
        <f ca="1">IF((DATE(YEAR(TODAY()),MONTH(J15),DAY(J15))-TODAY())&gt;0,DATE(YEAR(TODAY()),MONTH(J15),DAY(J15))-TODAY(),365+(DATE(YEAR(TODAY()),MONTH(J15),DAY(J15))-TODAY()))</f>
        <v>144</v>
      </c>
      <c r="L15" s="4" t="s">
        <v>47</v>
      </c>
      <c r="M15" s="4" t="s">
        <v>46</v>
      </c>
      <c r="N15" s="1" t="s">
        <v>45</v>
      </c>
      <c r="O15" s="1" t="s">
        <v>15</v>
      </c>
      <c r="P15" s="1" t="s">
        <v>8</v>
      </c>
      <c r="Q15" s="1" t="s">
        <v>44</v>
      </c>
      <c r="R15" s="1">
        <v>12</v>
      </c>
      <c r="S15" s="1" t="s">
        <v>43</v>
      </c>
      <c r="T15" s="1" t="s">
        <v>13</v>
      </c>
      <c r="U15" s="2" t="s">
        <v>4</v>
      </c>
      <c r="V15" s="2">
        <v>5</v>
      </c>
      <c r="W15" s="2" t="s">
        <v>3</v>
      </c>
      <c r="X15" s="8" t="s">
        <v>2</v>
      </c>
      <c r="Y15" s="1"/>
      <c r="Z15" s="9"/>
      <c r="AA15" s="9"/>
    </row>
    <row r="16" spans="1:27" s="92" customFormat="1" ht="15" customHeight="1">
      <c r="A16" s="80">
        <v>9</v>
      </c>
      <c r="B16" s="86" t="s">
        <v>112</v>
      </c>
      <c r="C16" s="80" t="s">
        <v>21</v>
      </c>
      <c r="D16" s="87" t="s">
        <v>5</v>
      </c>
      <c r="E16" s="87" t="s">
        <v>2</v>
      </c>
      <c r="F16" s="87"/>
      <c r="G16" s="87"/>
      <c r="H16" s="87"/>
      <c r="I16" s="80" t="s">
        <v>222</v>
      </c>
      <c r="J16" s="88">
        <v>30993</v>
      </c>
      <c r="K16" s="85">
        <f ca="1">IF((DATE(YEAR(TODAY()),MONTH(J16),DAY(J16))-TODAY())&gt;0,DATE(YEAR(TODAY()),MONTH(J16),DAY(J16))-TODAY(),365+(DATE(YEAR(TODAY()),MONTH(J16),DAY(J16))-TODAY()))</f>
        <v>128</v>
      </c>
      <c r="L16" s="89"/>
      <c r="M16" s="85" t="s">
        <v>111</v>
      </c>
      <c r="N16" s="80"/>
      <c r="O16" s="80" t="s">
        <v>9</v>
      </c>
      <c r="P16" s="80" t="s">
        <v>8</v>
      </c>
      <c r="Q16" s="90" t="s">
        <v>110</v>
      </c>
      <c r="R16" s="80">
        <v>15</v>
      </c>
      <c r="S16" s="80">
        <v>4</v>
      </c>
      <c r="T16" s="80" t="s">
        <v>6</v>
      </c>
      <c r="U16" s="87" t="s">
        <v>4</v>
      </c>
      <c r="V16" s="87">
        <v>5</v>
      </c>
      <c r="W16" s="87" t="s">
        <v>3</v>
      </c>
      <c r="X16" s="91" t="s">
        <v>2</v>
      </c>
      <c r="Y16" s="80"/>
    </row>
    <row r="17" spans="1:27" ht="15" customHeight="1">
      <c r="A17" s="79">
        <v>10</v>
      </c>
      <c r="B17" s="26" t="s">
        <v>186</v>
      </c>
      <c r="C17" s="41" t="s">
        <v>61</v>
      </c>
      <c r="D17" s="13"/>
      <c r="E17" s="26"/>
      <c r="F17" s="26"/>
      <c r="G17" s="26"/>
      <c r="H17" s="26"/>
      <c r="I17" s="26" t="s">
        <v>222</v>
      </c>
      <c r="J17" s="14">
        <v>37177</v>
      </c>
      <c r="K17" s="4">
        <f ca="1">IF((DATE(YEAR(TODAY()),MONTH(J17),DAY(J17))-TODAY())&gt;0,DATE(YEAR(TODAY()),MONTH(J17),DAY(J17))-TODAY(),365+(DATE(YEAR(TODAY()),MONTH(J17),DAY(J17))-TODAY()))</f>
        <v>103</v>
      </c>
      <c r="L17" s="34">
        <v>703573460</v>
      </c>
      <c r="M17" s="43" t="s">
        <v>203</v>
      </c>
      <c r="N17" s="31"/>
      <c r="O17" s="1" t="s">
        <v>15</v>
      </c>
      <c r="P17" s="1" t="s">
        <v>8</v>
      </c>
      <c r="Q17" s="31"/>
      <c r="R17" s="32"/>
      <c r="S17" s="32"/>
      <c r="T17" s="32"/>
      <c r="U17" s="2" t="s">
        <v>4</v>
      </c>
      <c r="V17" s="2">
        <v>5</v>
      </c>
      <c r="W17" s="2" t="s">
        <v>3</v>
      </c>
      <c r="X17" s="8" t="s">
        <v>2</v>
      </c>
      <c r="Y17" s="32"/>
    </row>
    <row r="18" spans="1:27" ht="15" customHeight="1">
      <c r="A18" s="79">
        <v>11</v>
      </c>
      <c r="B18" s="26" t="s">
        <v>185</v>
      </c>
      <c r="C18" s="41" t="s">
        <v>61</v>
      </c>
      <c r="D18" s="13"/>
      <c r="E18" s="26"/>
      <c r="F18" s="26"/>
      <c r="G18" s="26"/>
      <c r="H18" s="26"/>
      <c r="I18" s="26" t="s">
        <v>222</v>
      </c>
      <c r="J18" s="14">
        <v>36357</v>
      </c>
      <c r="K18" s="4">
        <f ca="1">IF((DATE(YEAR(TODAY()),MONTH(J18),DAY(J18))-TODAY())&gt;0,DATE(YEAR(TODAY()),MONTH(J18),DAY(J18))-TODAY(),365+(DATE(YEAR(TODAY()),MONTH(J18),DAY(J18))-TODAY()))</f>
        <v>14</v>
      </c>
      <c r="L18" s="35">
        <v>777990731</v>
      </c>
      <c r="M18" s="36" t="s">
        <v>187</v>
      </c>
      <c r="N18" s="31"/>
      <c r="O18" s="1" t="s">
        <v>15</v>
      </c>
      <c r="P18" s="1" t="s">
        <v>8</v>
      </c>
      <c r="Q18" s="31"/>
      <c r="R18" s="32"/>
      <c r="S18" s="32"/>
      <c r="T18" s="32"/>
      <c r="U18" s="2" t="s">
        <v>4</v>
      </c>
      <c r="V18" s="2">
        <v>5</v>
      </c>
      <c r="W18" s="2" t="s">
        <v>3</v>
      </c>
      <c r="X18" s="8" t="s">
        <v>2</v>
      </c>
      <c r="Y18" s="32"/>
    </row>
    <row r="19" spans="1:27" s="7" customFormat="1" ht="15" customHeight="1">
      <c r="A19" s="80">
        <v>12</v>
      </c>
      <c r="B19" s="45" t="s">
        <v>140</v>
      </c>
      <c r="C19" s="45" t="s">
        <v>21</v>
      </c>
      <c r="D19" s="2" t="s">
        <v>20</v>
      </c>
      <c r="E19" s="1" t="s">
        <v>2</v>
      </c>
      <c r="F19" s="1"/>
      <c r="G19" s="1"/>
      <c r="H19" s="1"/>
      <c r="I19" s="45" t="s">
        <v>225</v>
      </c>
      <c r="J19" s="15" t="s">
        <v>139</v>
      </c>
      <c r="K19" s="4">
        <f t="shared" ca="1" si="0"/>
        <v>221</v>
      </c>
      <c r="L19" s="4" t="s">
        <v>138</v>
      </c>
      <c r="M19" s="4" t="s">
        <v>137</v>
      </c>
      <c r="N19" s="1" t="s">
        <v>136</v>
      </c>
      <c r="O19" s="1" t="s">
        <v>15</v>
      </c>
      <c r="P19" s="1" t="s">
        <v>8</v>
      </c>
      <c r="Q19" s="1" t="s">
        <v>135</v>
      </c>
      <c r="R19" s="1">
        <v>5</v>
      </c>
      <c r="S19" s="1" t="s">
        <v>3</v>
      </c>
      <c r="T19" s="1" t="s">
        <v>13</v>
      </c>
      <c r="U19" s="2" t="s">
        <v>4</v>
      </c>
      <c r="V19" s="2">
        <v>5</v>
      </c>
      <c r="W19" s="18" t="s">
        <v>3</v>
      </c>
      <c r="X19" s="1" t="s">
        <v>2</v>
      </c>
      <c r="Y19" s="1"/>
    </row>
    <row r="20" spans="1:27" s="7" customFormat="1" ht="15" customHeight="1">
      <c r="A20" s="80">
        <v>13</v>
      </c>
      <c r="B20" s="45" t="s">
        <v>127</v>
      </c>
      <c r="C20" s="45" t="s">
        <v>21</v>
      </c>
      <c r="D20" s="2" t="s">
        <v>20</v>
      </c>
      <c r="E20" s="1" t="s">
        <v>2</v>
      </c>
      <c r="F20" s="1"/>
      <c r="G20" s="1"/>
      <c r="H20" s="1"/>
      <c r="I20" s="45" t="s">
        <v>225</v>
      </c>
      <c r="J20" s="15" t="s">
        <v>126</v>
      </c>
      <c r="K20" s="4">
        <f t="shared" ca="1" si="0"/>
        <v>133</v>
      </c>
      <c r="L20" s="4" t="s">
        <v>125</v>
      </c>
      <c r="M20" s="4" t="s">
        <v>124</v>
      </c>
      <c r="N20" s="1"/>
      <c r="O20" s="1" t="s">
        <v>15</v>
      </c>
      <c r="P20" s="1" t="s">
        <v>8</v>
      </c>
      <c r="Q20" s="1" t="s">
        <v>123</v>
      </c>
      <c r="R20" s="1">
        <v>15</v>
      </c>
      <c r="S20" s="1" t="s">
        <v>7</v>
      </c>
      <c r="T20" s="1" t="s">
        <v>13</v>
      </c>
      <c r="U20" s="2" t="s">
        <v>4</v>
      </c>
      <c r="V20" s="2">
        <v>5</v>
      </c>
      <c r="W20" s="16" t="s">
        <v>3</v>
      </c>
      <c r="X20" s="1" t="s">
        <v>2</v>
      </c>
      <c r="Y20" s="1"/>
      <c r="Z20" s="9"/>
      <c r="AA20" s="9"/>
    </row>
    <row r="21" spans="1:27" s="7" customFormat="1" ht="15" customHeight="1">
      <c r="A21" s="80">
        <v>14</v>
      </c>
      <c r="B21" s="45" t="s">
        <v>35</v>
      </c>
      <c r="C21" s="45" t="s">
        <v>21</v>
      </c>
      <c r="D21" s="2" t="s">
        <v>20</v>
      </c>
      <c r="E21" s="1" t="s">
        <v>2</v>
      </c>
      <c r="F21" s="1"/>
      <c r="G21" s="1"/>
      <c r="H21" s="1"/>
      <c r="I21" s="45" t="s">
        <v>225</v>
      </c>
      <c r="J21" s="15">
        <v>35558</v>
      </c>
      <c r="K21" s="4">
        <f t="shared" ca="1" si="0"/>
        <v>310</v>
      </c>
      <c r="L21" s="4" t="s">
        <v>34</v>
      </c>
      <c r="M21" s="4" t="s">
        <v>33</v>
      </c>
      <c r="N21" s="4" t="s">
        <v>32</v>
      </c>
      <c r="O21" s="1" t="s">
        <v>15</v>
      </c>
      <c r="P21" s="1" t="s">
        <v>8</v>
      </c>
      <c r="Q21" s="1" t="s">
        <v>31</v>
      </c>
      <c r="R21" s="1" t="s">
        <v>24</v>
      </c>
      <c r="S21" s="1" t="s">
        <v>23</v>
      </c>
      <c r="T21" s="1" t="s">
        <v>13</v>
      </c>
      <c r="U21" s="2" t="s">
        <v>4</v>
      </c>
      <c r="V21" s="2">
        <v>5</v>
      </c>
      <c r="W21" s="16" t="s">
        <v>3</v>
      </c>
      <c r="X21" s="1" t="s">
        <v>2</v>
      </c>
      <c r="Y21" s="1"/>
      <c r="Z21" s="9"/>
      <c r="AA21" s="9"/>
    </row>
    <row r="22" spans="1:27" s="7" customFormat="1" ht="15" customHeight="1">
      <c r="A22" s="80">
        <v>15</v>
      </c>
      <c r="B22" s="45" t="s">
        <v>30</v>
      </c>
      <c r="C22" s="45" t="s">
        <v>21</v>
      </c>
      <c r="D22" s="2" t="s">
        <v>20</v>
      </c>
      <c r="E22" s="1" t="s">
        <v>2</v>
      </c>
      <c r="F22" s="1" t="s">
        <v>29</v>
      </c>
      <c r="G22" s="1"/>
      <c r="H22" s="1"/>
      <c r="I22" s="45" t="s">
        <v>225</v>
      </c>
      <c r="J22" s="15" t="s">
        <v>28</v>
      </c>
      <c r="K22" s="4">
        <f t="shared" ca="1" si="0"/>
        <v>100</v>
      </c>
      <c r="L22" s="4" t="s">
        <v>27</v>
      </c>
      <c r="M22" s="4" t="s">
        <v>26</v>
      </c>
      <c r="N22" s="1"/>
      <c r="O22" s="1" t="s">
        <v>15</v>
      </c>
      <c r="P22" s="1" t="s">
        <v>8</v>
      </c>
      <c r="Q22" s="1" t="s">
        <v>25</v>
      </c>
      <c r="R22" s="1" t="s">
        <v>24</v>
      </c>
      <c r="S22" s="1" t="s">
        <v>23</v>
      </c>
      <c r="T22" s="1" t="s">
        <v>13</v>
      </c>
      <c r="U22" s="2" t="s">
        <v>4</v>
      </c>
      <c r="V22" s="2">
        <v>5</v>
      </c>
      <c r="W22" s="2" t="s">
        <v>3</v>
      </c>
      <c r="X22" s="8" t="s">
        <v>2</v>
      </c>
      <c r="Y22" s="1"/>
      <c r="Z22" s="9"/>
      <c r="AA22" s="9"/>
    </row>
    <row r="23" spans="1:27" s="7" customFormat="1" ht="15" customHeight="1">
      <c r="A23" s="80">
        <v>16</v>
      </c>
      <c r="B23" s="95" t="s">
        <v>22</v>
      </c>
      <c r="C23" s="45" t="s">
        <v>21</v>
      </c>
      <c r="D23" s="2" t="s">
        <v>20</v>
      </c>
      <c r="E23" s="1" t="s">
        <v>2</v>
      </c>
      <c r="F23" s="1"/>
      <c r="G23" s="1"/>
      <c r="H23" s="1"/>
      <c r="I23" s="45" t="s">
        <v>225</v>
      </c>
      <c r="J23" s="15" t="s">
        <v>19</v>
      </c>
      <c r="K23" s="4">
        <f t="shared" ca="1" si="0"/>
        <v>91</v>
      </c>
      <c r="L23" s="4" t="s">
        <v>18</v>
      </c>
      <c r="M23" s="4" t="s">
        <v>17</v>
      </c>
      <c r="N23" s="1" t="s">
        <v>16</v>
      </c>
      <c r="O23" s="1" t="s">
        <v>15</v>
      </c>
      <c r="P23" s="1" t="s">
        <v>8</v>
      </c>
      <c r="Q23" s="1" t="s">
        <v>14</v>
      </c>
      <c r="R23" s="1">
        <v>13</v>
      </c>
      <c r="S23" s="1" t="s">
        <v>3</v>
      </c>
      <c r="T23" s="1" t="s">
        <v>13</v>
      </c>
      <c r="U23" s="2" t="s">
        <v>4</v>
      </c>
      <c r="V23" s="2">
        <v>5</v>
      </c>
      <c r="W23" s="2" t="s">
        <v>3</v>
      </c>
      <c r="X23" s="8" t="s">
        <v>2</v>
      </c>
      <c r="Y23" s="1" t="s">
        <v>177</v>
      </c>
      <c r="Z23" s="9"/>
      <c r="AA23" s="9"/>
    </row>
    <row r="24" spans="1:27" s="7" customFormat="1" ht="15" customHeight="1">
      <c r="A24" s="80">
        <v>17</v>
      </c>
      <c r="B24" s="45" t="s">
        <v>42</v>
      </c>
      <c r="C24" s="45" t="s">
        <v>21</v>
      </c>
      <c r="D24" s="2" t="s">
        <v>20</v>
      </c>
      <c r="E24" s="1" t="s">
        <v>2</v>
      </c>
      <c r="F24" s="1"/>
      <c r="G24" s="1"/>
      <c r="H24" s="1"/>
      <c r="I24" s="45" t="s">
        <v>225</v>
      </c>
      <c r="J24" s="15" t="s">
        <v>41</v>
      </c>
      <c r="K24" s="4">
        <f t="shared" ca="1" si="0"/>
        <v>173</v>
      </c>
      <c r="L24" s="4" t="s">
        <v>40</v>
      </c>
      <c r="M24" s="4" t="s">
        <v>39</v>
      </c>
      <c r="N24" s="1" t="s">
        <v>38</v>
      </c>
      <c r="O24" s="1" t="s">
        <v>15</v>
      </c>
      <c r="P24" s="1" t="s">
        <v>8</v>
      </c>
      <c r="Q24" s="1" t="s">
        <v>37</v>
      </c>
      <c r="R24" s="1">
        <v>8</v>
      </c>
      <c r="S24" s="1" t="s">
        <v>36</v>
      </c>
      <c r="T24" s="1" t="s">
        <v>13</v>
      </c>
      <c r="U24" s="2" t="s">
        <v>4</v>
      </c>
      <c r="V24" s="2">
        <v>5</v>
      </c>
      <c r="W24" s="2" t="s">
        <v>3</v>
      </c>
      <c r="X24" s="8" t="s">
        <v>2</v>
      </c>
      <c r="Y24" s="1"/>
      <c r="Z24" s="9"/>
      <c r="AA24" s="9"/>
    </row>
    <row r="25" spans="1:27" s="7" customFormat="1" ht="15" customHeight="1">
      <c r="A25" s="80">
        <v>18</v>
      </c>
      <c r="B25" s="78" t="s">
        <v>173</v>
      </c>
      <c r="C25" s="45" t="s">
        <v>21</v>
      </c>
      <c r="D25" s="68"/>
      <c r="E25" s="69"/>
      <c r="F25" s="69"/>
      <c r="G25" s="69"/>
      <c r="H25" s="69"/>
      <c r="I25" s="45" t="s">
        <v>224</v>
      </c>
      <c r="J25" s="3">
        <v>31722</v>
      </c>
      <c r="K25" s="4">
        <f t="shared" ca="1" si="0"/>
        <v>127</v>
      </c>
      <c r="L25" s="5" t="s">
        <v>174</v>
      </c>
      <c r="M25" s="4" t="s">
        <v>175</v>
      </c>
      <c r="N25" s="1"/>
      <c r="O25" s="1" t="s">
        <v>15</v>
      </c>
      <c r="P25" s="1" t="s">
        <v>8</v>
      </c>
      <c r="Q25" s="1" t="s">
        <v>176</v>
      </c>
      <c r="R25" s="1" t="s">
        <v>51</v>
      </c>
      <c r="S25" s="1" t="s">
        <v>50</v>
      </c>
      <c r="T25" s="1" t="s">
        <v>13</v>
      </c>
      <c r="U25" s="2" t="s">
        <v>4</v>
      </c>
      <c r="V25" s="2">
        <v>5</v>
      </c>
      <c r="W25" s="2" t="s">
        <v>3</v>
      </c>
      <c r="X25" s="8" t="s">
        <v>2</v>
      </c>
      <c r="Y25" s="1"/>
    </row>
    <row r="26" spans="1:27" ht="15" customHeight="1">
      <c r="A26" s="79">
        <v>19</v>
      </c>
      <c r="B26" s="73" t="s">
        <v>181</v>
      </c>
      <c r="C26" s="45" t="s">
        <v>21</v>
      </c>
      <c r="D26" s="96"/>
      <c r="E26" s="73"/>
      <c r="F26" s="73"/>
      <c r="G26" s="73"/>
      <c r="H26" s="73"/>
      <c r="I26" s="73" t="s">
        <v>225</v>
      </c>
      <c r="J26" s="14">
        <v>29481</v>
      </c>
      <c r="K26" s="4">
        <f t="shared" ca="1" si="0"/>
        <v>77</v>
      </c>
      <c r="L26" s="42" t="s">
        <v>202</v>
      </c>
      <c r="M26" s="31">
        <v>30080006167</v>
      </c>
      <c r="N26" s="31"/>
      <c r="O26" s="1" t="s">
        <v>15</v>
      </c>
      <c r="P26" s="1" t="s">
        <v>8</v>
      </c>
      <c r="Q26" s="31" t="s">
        <v>206</v>
      </c>
      <c r="R26" s="31">
        <v>10</v>
      </c>
      <c r="S26" s="1" t="s">
        <v>36</v>
      </c>
      <c r="T26" s="1" t="s">
        <v>13</v>
      </c>
      <c r="U26" s="2" t="s">
        <v>4</v>
      </c>
      <c r="V26" s="2">
        <v>5</v>
      </c>
      <c r="W26" s="2" t="s">
        <v>3</v>
      </c>
      <c r="X26" s="8" t="s">
        <v>2</v>
      </c>
      <c r="Y26" s="32"/>
    </row>
    <row r="39" spans="15:15">
      <c r="O39" s="23"/>
    </row>
    <row r="40" spans="15:15">
      <c r="O40" s="23"/>
    </row>
    <row r="41" spans="15:15">
      <c r="O41" s="23"/>
    </row>
    <row r="42" spans="15:15">
      <c r="O42" s="23"/>
    </row>
    <row r="43" spans="15:15">
      <c r="O43" s="23"/>
    </row>
    <row r="44" spans="15:15">
      <c r="O44" s="23"/>
    </row>
    <row r="45" spans="15:15">
      <c r="O45" s="23"/>
    </row>
    <row r="46" spans="15:15">
      <c r="O46" s="23"/>
    </row>
    <row r="47" spans="15:15">
      <c r="O47" s="23"/>
    </row>
    <row r="48" spans="15:15">
      <c r="O48" s="23"/>
    </row>
    <row r="49" spans="15:15">
      <c r="O49" s="23"/>
    </row>
    <row r="50" spans="15:15">
      <c r="O50" s="23"/>
    </row>
    <row r="51" spans="15:15">
      <c r="O51" s="23"/>
    </row>
    <row r="52" spans="15:15">
      <c r="O52" s="23"/>
    </row>
  </sheetData>
  <autoFilter ref="A7:AA7"/>
  <mergeCells count="1">
    <mergeCell ref="A4:Y4"/>
  </mergeCells>
  <conditionalFormatting sqref="B10">
    <cfRule type="duplicateValues" dxfId="11" priority="5"/>
  </conditionalFormatting>
  <conditionalFormatting sqref="B15">
    <cfRule type="duplicateValues" dxfId="10" priority="3"/>
  </conditionalFormatting>
  <conditionalFormatting sqref="B16">
    <cfRule type="duplicateValues" dxfId="9" priority="1"/>
  </conditionalFormatting>
  <conditionalFormatting sqref="B20">
    <cfRule type="duplicateValues" dxfId="8" priority="8"/>
  </conditionalFormatting>
  <conditionalFormatting sqref="B24">
    <cfRule type="duplicateValues" dxfId="7" priority="9"/>
  </conditionalFormatting>
  <conditionalFormatting sqref="B25 B23">
    <cfRule type="duplicateValues" dxfId="6" priority="32"/>
  </conditionalFormatting>
  <conditionalFormatting sqref="B26:B1048576 B21:B22 B2:B3 B6:B9 B11:B14 B17:B19">
    <cfRule type="duplicateValues" dxfId="5" priority="37"/>
  </conditionalFormatting>
  <conditionalFormatting sqref="K8:K26">
    <cfRule type="cellIs" dxfId="4" priority="7" operator="lessThan">
      <formula>30</formula>
    </cfRule>
  </conditionalFormatting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AA45"/>
  <sheetViews>
    <sheetView zoomScaleNormal="100" workbookViewId="0">
      <pane xSplit="4" ySplit="7" topLeftCell="I8" activePane="bottomRight" state="frozen"/>
      <selection pane="topRight" activeCell="E1" sqref="E1"/>
      <selection pane="bottomLeft" activeCell="A8" sqref="A8"/>
      <selection pane="bottomRight" activeCell="C25" sqref="C25"/>
    </sheetView>
  </sheetViews>
  <sheetFormatPr defaultColWidth="9.140625" defaultRowHeight="15.75"/>
  <cols>
    <col min="1" max="1" width="4.28515625" style="19" customWidth="1"/>
    <col min="2" max="2" width="29.42578125" style="19" customWidth="1"/>
    <col min="3" max="3" width="16.28515625" style="19" customWidth="1"/>
    <col min="4" max="4" width="33" style="19" hidden="1" customWidth="1"/>
    <col min="5" max="5" width="12.85546875" style="7" hidden="1" customWidth="1"/>
    <col min="6" max="6" width="17.5703125" style="7" hidden="1" customWidth="1"/>
    <col min="7" max="7" width="13.85546875" style="7" hidden="1" customWidth="1"/>
    <col min="8" max="8" width="17.140625" style="7" hidden="1" customWidth="1"/>
    <col min="9" max="9" width="17.140625" style="7" customWidth="1"/>
    <col min="10" max="10" width="22.28515625" style="23" customWidth="1"/>
    <col min="11" max="11" width="19.5703125" style="23" customWidth="1"/>
    <col min="12" max="12" width="18" style="23" customWidth="1"/>
    <col min="13" max="13" width="38.85546875" style="23" customWidth="1"/>
    <col min="14" max="14" width="27.28515625" style="23" customWidth="1"/>
    <col min="15" max="15" width="12.42578125" style="17" customWidth="1"/>
    <col min="16" max="16" width="12.7109375" style="17" customWidth="1"/>
    <col min="17" max="17" width="38.5703125" style="24" customWidth="1"/>
    <col min="18" max="18" width="17.5703125" style="17" customWidth="1"/>
    <col min="19" max="19" width="15.140625" style="17" customWidth="1"/>
    <col min="20" max="20" width="19.28515625" style="17" customWidth="1"/>
    <col min="21" max="21" width="31" style="24" customWidth="1"/>
    <col min="22" max="22" width="16.42578125" style="17" customWidth="1"/>
    <col min="23" max="23" width="15.7109375" style="17" customWidth="1"/>
    <col min="24" max="24" width="13.140625" style="17" customWidth="1"/>
    <col min="25" max="25" width="21.7109375" style="17" customWidth="1"/>
    <col min="26" max="16384" width="9.140625" style="17"/>
  </cols>
  <sheetData>
    <row r="1" spans="1:27">
      <c r="A1" s="47" t="s">
        <v>172</v>
      </c>
      <c r="B1" s="48"/>
      <c r="C1" s="49"/>
      <c r="D1" s="48"/>
      <c r="E1" s="50"/>
      <c r="F1" s="50"/>
      <c r="G1" s="50"/>
      <c r="H1" s="50"/>
      <c r="I1" s="50"/>
      <c r="J1" s="51"/>
      <c r="K1" s="51"/>
      <c r="L1" s="51"/>
      <c r="M1" s="51"/>
      <c r="N1" s="51"/>
      <c r="O1" s="52"/>
      <c r="P1" s="52"/>
      <c r="Q1" s="53"/>
      <c r="R1" s="52"/>
      <c r="S1" s="52"/>
      <c r="T1" s="52"/>
      <c r="U1" s="53"/>
      <c r="V1" s="52"/>
      <c r="W1" s="52"/>
      <c r="X1" s="52"/>
      <c r="Y1" s="52"/>
    </row>
    <row r="2" spans="1:27">
      <c r="A2" s="54" t="s">
        <v>171</v>
      </c>
      <c r="B2" s="48"/>
      <c r="C2" s="48"/>
      <c r="D2" s="48"/>
      <c r="E2" s="50"/>
      <c r="F2" s="50"/>
      <c r="G2" s="50"/>
      <c r="H2" s="50"/>
      <c r="I2" s="50"/>
      <c r="J2" s="51"/>
      <c r="K2" s="51"/>
      <c r="L2" s="51"/>
      <c r="M2" s="51"/>
      <c r="N2" s="51"/>
      <c r="O2" s="52"/>
      <c r="P2" s="52"/>
      <c r="Q2" s="53"/>
      <c r="R2" s="52"/>
      <c r="S2" s="52"/>
      <c r="T2" s="52"/>
      <c r="U2" s="53"/>
      <c r="V2" s="52"/>
      <c r="W2" s="52"/>
      <c r="X2" s="52"/>
      <c r="Y2" s="52"/>
    </row>
    <row r="3" spans="1:27">
      <c r="A3" s="54" t="s">
        <v>170</v>
      </c>
      <c r="B3" s="48"/>
      <c r="C3" s="48"/>
      <c r="D3" s="48"/>
      <c r="E3" s="50"/>
      <c r="F3" s="50"/>
      <c r="G3" s="50"/>
      <c r="H3" s="50"/>
      <c r="I3" s="50"/>
      <c r="J3" s="51"/>
      <c r="K3" s="51"/>
      <c r="L3" s="51"/>
      <c r="M3" s="51"/>
      <c r="N3" s="51"/>
      <c r="O3" s="52"/>
      <c r="P3" s="52"/>
      <c r="Q3" s="53"/>
      <c r="R3" s="52"/>
      <c r="S3" s="52"/>
      <c r="T3" s="52"/>
      <c r="U3" s="53"/>
      <c r="V3" s="52"/>
      <c r="W3" s="52"/>
      <c r="X3" s="52"/>
      <c r="Y3" s="52"/>
    </row>
    <row r="4" spans="1:27">
      <c r="A4" s="128" t="s">
        <v>169</v>
      </c>
      <c r="B4" s="128"/>
      <c r="C4" s="128"/>
      <c r="D4" s="128"/>
      <c r="E4" s="128"/>
      <c r="F4" s="129"/>
      <c r="G4" s="129"/>
      <c r="H4" s="129"/>
      <c r="I4" s="129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</row>
    <row r="6" spans="1:27">
      <c r="A6" s="21"/>
      <c r="B6" s="21"/>
      <c r="C6" s="21"/>
      <c r="D6" s="21"/>
      <c r="E6" s="22"/>
      <c r="F6" s="22"/>
      <c r="G6" s="22"/>
      <c r="H6" s="22"/>
      <c r="I6" s="22"/>
    </row>
    <row r="7" spans="1:27" s="40" customFormat="1" ht="31.5">
      <c r="A7" s="84" t="s">
        <v>168</v>
      </c>
      <c r="B7" s="37" t="s">
        <v>167</v>
      </c>
      <c r="C7" s="37" t="s">
        <v>166</v>
      </c>
      <c r="D7" s="37" t="s">
        <v>165</v>
      </c>
      <c r="E7" s="37" t="s">
        <v>164</v>
      </c>
      <c r="F7" s="37" t="s">
        <v>163</v>
      </c>
      <c r="G7" s="37" t="s">
        <v>162</v>
      </c>
      <c r="H7" s="37" t="s">
        <v>161</v>
      </c>
      <c r="I7" s="37"/>
      <c r="J7" s="38" t="s">
        <v>160</v>
      </c>
      <c r="K7" s="38" t="s">
        <v>159</v>
      </c>
      <c r="L7" s="37" t="s">
        <v>158</v>
      </c>
      <c r="M7" s="37" t="s">
        <v>157</v>
      </c>
      <c r="N7" s="37" t="s">
        <v>156</v>
      </c>
      <c r="O7" s="37" t="s">
        <v>155</v>
      </c>
      <c r="P7" s="37" t="s">
        <v>154</v>
      </c>
      <c r="Q7" s="37" t="s">
        <v>153</v>
      </c>
      <c r="R7" s="37" t="s">
        <v>152</v>
      </c>
      <c r="S7" s="37" t="s">
        <v>151</v>
      </c>
      <c r="T7" s="37" t="s">
        <v>147</v>
      </c>
      <c r="U7" s="37" t="s">
        <v>150</v>
      </c>
      <c r="V7" s="37" t="s">
        <v>149</v>
      </c>
      <c r="W7" s="39" t="s">
        <v>148</v>
      </c>
      <c r="X7" s="39" t="s">
        <v>147</v>
      </c>
      <c r="Y7" s="39" t="s">
        <v>146</v>
      </c>
    </row>
    <row r="8" spans="1:27" s="7" customFormat="1">
      <c r="A8" s="80">
        <v>1</v>
      </c>
      <c r="B8" s="10" t="s">
        <v>122</v>
      </c>
      <c r="C8" s="1" t="s">
        <v>21</v>
      </c>
      <c r="D8" s="2" t="s">
        <v>20</v>
      </c>
      <c r="E8" s="2" t="s">
        <v>77</v>
      </c>
      <c r="F8" s="2"/>
      <c r="G8" s="2"/>
      <c r="H8" s="2"/>
      <c r="I8" s="1" t="s">
        <v>225</v>
      </c>
      <c r="J8" s="3">
        <v>29969</v>
      </c>
      <c r="K8" s="4">
        <f ca="1">IF((DATE(YEAR(TODAY()),MONTH(J8),DAY(J8))-TODAY())&gt;0,DATE(YEAR(TODAY()),MONTH(J8),DAY(J8))-TODAY(),365+(DATE(YEAR(TODAY()),MONTH(J8),DAY(J8))-TODAY()))</f>
        <v>200</v>
      </c>
      <c r="L8" s="1"/>
      <c r="M8" s="4" t="s">
        <v>121</v>
      </c>
      <c r="N8" s="1"/>
      <c r="O8" s="1" t="s">
        <v>15</v>
      </c>
      <c r="P8" s="1" t="s">
        <v>8</v>
      </c>
      <c r="Q8" s="2" t="s">
        <v>120</v>
      </c>
      <c r="R8" s="1" t="s">
        <v>119</v>
      </c>
      <c r="S8" s="1" t="s">
        <v>118</v>
      </c>
      <c r="T8" s="1" t="s">
        <v>77</v>
      </c>
      <c r="U8" s="12" t="s">
        <v>71</v>
      </c>
      <c r="V8" s="2" t="s">
        <v>70</v>
      </c>
      <c r="W8" s="16" t="s">
        <v>69</v>
      </c>
      <c r="X8" s="25" t="s">
        <v>68</v>
      </c>
      <c r="Y8" s="25"/>
    </row>
    <row r="9" spans="1:27" s="7" customFormat="1">
      <c r="A9" s="80">
        <v>2</v>
      </c>
      <c r="B9" s="10" t="s">
        <v>101</v>
      </c>
      <c r="C9" s="1" t="s">
        <v>21</v>
      </c>
      <c r="D9" s="2" t="s">
        <v>20</v>
      </c>
      <c r="E9" s="1" t="s">
        <v>77</v>
      </c>
      <c r="F9" s="2"/>
      <c r="G9" s="2"/>
      <c r="H9" s="2"/>
      <c r="I9" s="1" t="s">
        <v>225</v>
      </c>
      <c r="J9" s="27">
        <v>31607</v>
      </c>
      <c r="K9" s="4">
        <f ca="1">IF((DATE(YEAR(TODAY()),MONTH(J9),DAY(J9))-TODAY())&gt;0,DATE(YEAR(TODAY()),MONTH(J9),DAY(J9))-TODAY(),365+(DATE(YEAR(TODAY()),MONTH(J9),DAY(J9))-TODAY()))</f>
        <v>12</v>
      </c>
      <c r="L9" s="1"/>
      <c r="M9" s="29" t="s">
        <v>100</v>
      </c>
      <c r="N9" s="1"/>
      <c r="O9" s="1" t="s">
        <v>15</v>
      </c>
      <c r="P9" s="1" t="s">
        <v>8</v>
      </c>
      <c r="Q9" s="28" t="s">
        <v>99</v>
      </c>
      <c r="R9" s="1" t="s">
        <v>98</v>
      </c>
      <c r="S9" s="1" t="s">
        <v>97</v>
      </c>
      <c r="T9" s="1" t="s">
        <v>77</v>
      </c>
      <c r="U9" s="12" t="s">
        <v>71</v>
      </c>
      <c r="V9" s="2" t="s">
        <v>70</v>
      </c>
      <c r="W9" s="2" t="s">
        <v>69</v>
      </c>
      <c r="X9" s="6" t="s">
        <v>68</v>
      </c>
      <c r="Y9" s="1"/>
    </row>
    <row r="10" spans="1:27" s="7" customFormat="1">
      <c r="A10" s="80">
        <v>3</v>
      </c>
      <c r="B10" s="10" t="s">
        <v>87</v>
      </c>
      <c r="C10" s="1" t="s">
        <v>21</v>
      </c>
      <c r="D10" s="2" t="s">
        <v>20</v>
      </c>
      <c r="E10" s="2" t="s">
        <v>77</v>
      </c>
      <c r="F10" s="2"/>
      <c r="G10" s="2"/>
      <c r="H10" s="2"/>
      <c r="I10" s="1" t="s">
        <v>225</v>
      </c>
      <c r="J10" s="27">
        <v>31794</v>
      </c>
      <c r="K10" s="4">
        <f ca="1">IF((DATE(YEAR(TODAY()),MONTH(J10),DAY(J10))-TODAY())&gt;0,DATE(YEAR(TODAY()),MONTH(J10),DAY(J10))-TODAY(),365+(DATE(YEAR(TODAY()),MONTH(J10),DAY(J10))-TODAY()))</f>
        <v>199</v>
      </c>
      <c r="L10" s="1"/>
      <c r="M10" s="29" t="s">
        <v>86</v>
      </c>
      <c r="N10" s="1"/>
      <c r="O10" s="1" t="s">
        <v>15</v>
      </c>
      <c r="P10" s="1" t="s">
        <v>8</v>
      </c>
      <c r="Q10" s="28" t="s">
        <v>85</v>
      </c>
      <c r="R10" s="1" t="s">
        <v>84</v>
      </c>
      <c r="S10" s="1" t="s">
        <v>83</v>
      </c>
      <c r="T10" s="1" t="s">
        <v>77</v>
      </c>
      <c r="U10" s="12" t="s">
        <v>71</v>
      </c>
      <c r="V10" s="2" t="s">
        <v>70</v>
      </c>
      <c r="W10" s="2" t="s">
        <v>69</v>
      </c>
      <c r="X10" s="6" t="s">
        <v>68</v>
      </c>
      <c r="Y10" s="1"/>
    </row>
    <row r="11" spans="1:27" s="7" customFormat="1" ht="15" customHeight="1">
      <c r="A11" s="80">
        <v>4</v>
      </c>
      <c r="B11" s="10" t="s">
        <v>78</v>
      </c>
      <c r="C11" s="1" t="s">
        <v>21</v>
      </c>
      <c r="D11" s="2" t="s">
        <v>20</v>
      </c>
      <c r="E11" s="2" t="s">
        <v>77</v>
      </c>
      <c r="F11" s="2"/>
      <c r="G11" s="2"/>
      <c r="H11" s="2"/>
      <c r="I11" s="1" t="s">
        <v>225</v>
      </c>
      <c r="J11" s="27">
        <v>32584</v>
      </c>
      <c r="K11" s="4">
        <f ca="1">IF((DATE(YEAR(TODAY()),MONTH(J11),DAY(J11))-TODAY())&gt;0,DATE(YEAR(TODAY()),MONTH(J11),DAY(J11))-TODAY(),365+(DATE(YEAR(TODAY()),MONTH(J11),DAY(J11))-TODAY()))</f>
        <v>258</v>
      </c>
      <c r="L11" s="1"/>
      <c r="M11" s="29" t="s">
        <v>76</v>
      </c>
      <c r="N11" s="1"/>
      <c r="O11" s="1" t="s">
        <v>15</v>
      </c>
      <c r="P11" s="1" t="s">
        <v>8</v>
      </c>
      <c r="Q11" s="28" t="s">
        <v>75</v>
      </c>
      <c r="R11" s="30" t="s">
        <v>74</v>
      </c>
      <c r="S11" s="1" t="s">
        <v>73</v>
      </c>
      <c r="T11" s="1" t="s">
        <v>72</v>
      </c>
      <c r="U11" s="12" t="s">
        <v>71</v>
      </c>
      <c r="V11" s="2" t="s">
        <v>70</v>
      </c>
      <c r="W11" s="2" t="s">
        <v>69</v>
      </c>
      <c r="X11" s="6" t="s">
        <v>68</v>
      </c>
      <c r="Y11" s="1"/>
    </row>
    <row r="12" spans="1:27" s="7" customFormat="1" ht="15" customHeight="1">
      <c r="A12" s="80">
        <v>5</v>
      </c>
      <c r="B12" s="10" t="s">
        <v>96</v>
      </c>
      <c r="C12" s="1" t="s">
        <v>21</v>
      </c>
      <c r="D12" s="11" t="s">
        <v>95</v>
      </c>
      <c r="E12" s="2" t="s">
        <v>77</v>
      </c>
      <c r="F12" s="2"/>
      <c r="G12" s="2"/>
      <c r="H12" s="2"/>
      <c r="I12" s="1" t="s">
        <v>230</v>
      </c>
      <c r="J12" s="3">
        <v>31658</v>
      </c>
      <c r="K12" s="4">
        <f t="shared" ref="K12:K19" ca="1" si="0">IF((DATE(YEAR(TODAY()),MONTH(J12),DAY(J12))-TODAY())&gt;0,DATE(YEAR(TODAY()),MONTH(J12),DAY(J12))-TODAY(),365+(DATE(YEAR(TODAY()),MONTH(J12),DAY(J12))-TODAY()))</f>
        <v>63</v>
      </c>
      <c r="L12" s="4" t="s">
        <v>94</v>
      </c>
      <c r="M12" s="4" t="s">
        <v>93</v>
      </c>
      <c r="N12" s="1" t="s">
        <v>92</v>
      </c>
      <c r="O12" s="1" t="s">
        <v>9</v>
      </c>
      <c r="P12" s="1" t="s">
        <v>8</v>
      </c>
      <c r="Q12" s="2" t="s">
        <v>91</v>
      </c>
      <c r="R12" s="1" t="s">
        <v>90</v>
      </c>
      <c r="S12" s="1" t="s">
        <v>89</v>
      </c>
      <c r="T12" s="1" t="s">
        <v>88</v>
      </c>
      <c r="U12" s="12" t="s">
        <v>71</v>
      </c>
      <c r="V12" s="2" t="s">
        <v>70</v>
      </c>
      <c r="W12" s="16" t="s">
        <v>69</v>
      </c>
      <c r="X12" s="2" t="s">
        <v>68</v>
      </c>
      <c r="Y12" s="1"/>
      <c r="Z12" s="9"/>
      <c r="AA12" s="9"/>
    </row>
    <row r="13" spans="1:27" s="7" customFormat="1" ht="15" customHeight="1">
      <c r="A13" s="80">
        <v>6</v>
      </c>
      <c r="B13" s="10" t="s">
        <v>207</v>
      </c>
      <c r="C13" s="1" t="s">
        <v>61</v>
      </c>
      <c r="D13" s="2"/>
      <c r="E13" s="2"/>
      <c r="F13" s="2"/>
      <c r="G13" s="2"/>
      <c r="H13" s="2"/>
      <c r="I13" s="1" t="s">
        <v>223</v>
      </c>
      <c r="J13" s="27">
        <v>27842</v>
      </c>
      <c r="K13" s="4">
        <f t="shared" ca="1" si="0"/>
        <v>264</v>
      </c>
      <c r="L13" s="27"/>
      <c r="M13" s="29">
        <v>19176002806</v>
      </c>
      <c r="N13" s="1"/>
      <c r="O13" s="1" t="s">
        <v>9</v>
      </c>
      <c r="P13" s="1" t="s">
        <v>8</v>
      </c>
      <c r="Q13" s="28" t="s">
        <v>221</v>
      </c>
      <c r="R13" s="30"/>
      <c r="S13" s="1"/>
      <c r="T13" s="1"/>
      <c r="U13" s="12" t="s">
        <v>71</v>
      </c>
      <c r="V13" s="2" t="s">
        <v>70</v>
      </c>
      <c r="W13" s="16" t="s">
        <v>69</v>
      </c>
      <c r="X13" s="2" t="s">
        <v>68</v>
      </c>
      <c r="Y13" s="1"/>
    </row>
    <row r="14" spans="1:27" s="7" customFormat="1" ht="15" customHeight="1">
      <c r="A14" s="80">
        <v>7</v>
      </c>
      <c r="B14" s="10" t="s">
        <v>208</v>
      </c>
      <c r="C14" s="1" t="s">
        <v>21</v>
      </c>
      <c r="D14" s="2"/>
      <c r="E14" s="2"/>
      <c r="F14" s="2"/>
      <c r="G14" s="2"/>
      <c r="H14" s="2"/>
      <c r="I14" s="1" t="s">
        <v>222</v>
      </c>
      <c r="J14" s="27">
        <v>31862</v>
      </c>
      <c r="K14" s="4">
        <f t="shared" ca="1" si="0"/>
        <v>267</v>
      </c>
      <c r="L14" s="27"/>
      <c r="M14" s="20">
        <v>172677981</v>
      </c>
      <c r="N14" s="1"/>
      <c r="O14" s="1" t="s">
        <v>9</v>
      </c>
      <c r="P14" s="1" t="s">
        <v>8</v>
      </c>
      <c r="Q14" s="28" t="s">
        <v>209</v>
      </c>
      <c r="R14" s="30"/>
      <c r="S14" s="1"/>
      <c r="T14" s="1"/>
      <c r="U14" s="12" t="s">
        <v>71</v>
      </c>
      <c r="V14" s="2" t="s">
        <v>70</v>
      </c>
      <c r="W14" s="16" t="s">
        <v>69</v>
      </c>
      <c r="X14" s="2" t="s">
        <v>68</v>
      </c>
      <c r="Y14" s="1"/>
    </row>
    <row r="15" spans="1:27" s="76" customFormat="1" ht="15" customHeight="1">
      <c r="A15" s="80">
        <v>8</v>
      </c>
      <c r="B15" s="68" t="s">
        <v>210</v>
      </c>
      <c r="C15" s="45" t="s">
        <v>21</v>
      </c>
      <c r="D15" s="69"/>
      <c r="E15" s="69"/>
      <c r="F15" s="69"/>
      <c r="G15" s="69"/>
      <c r="H15" s="69"/>
      <c r="I15" s="45"/>
      <c r="J15" s="70">
        <v>32839</v>
      </c>
      <c r="K15" s="46">
        <f t="shared" ca="1" si="0"/>
        <v>148</v>
      </c>
      <c r="L15" s="70"/>
      <c r="M15" s="71" t="s">
        <v>211</v>
      </c>
      <c r="N15" s="45"/>
      <c r="O15" s="45" t="s">
        <v>9</v>
      </c>
      <c r="P15" s="45" t="s">
        <v>8</v>
      </c>
      <c r="Q15" s="72" t="s">
        <v>212</v>
      </c>
      <c r="R15" s="73"/>
      <c r="S15" s="45"/>
      <c r="T15" s="45" t="s">
        <v>213</v>
      </c>
      <c r="U15" s="74" t="s">
        <v>71</v>
      </c>
      <c r="V15" s="69" t="s">
        <v>70</v>
      </c>
      <c r="W15" s="75" t="s">
        <v>69</v>
      </c>
      <c r="X15" s="69" t="s">
        <v>68</v>
      </c>
      <c r="Y15" s="45"/>
    </row>
    <row r="16" spans="1:27" s="76" customFormat="1" ht="15" customHeight="1">
      <c r="A16" s="80">
        <v>9</v>
      </c>
      <c r="B16" s="68" t="s">
        <v>215</v>
      </c>
      <c r="C16" s="45" t="s">
        <v>21</v>
      </c>
      <c r="D16" s="45" t="s">
        <v>21</v>
      </c>
      <c r="E16" s="45" t="s">
        <v>21</v>
      </c>
      <c r="F16" s="45" t="s">
        <v>21</v>
      </c>
      <c r="G16" s="45" t="s">
        <v>21</v>
      </c>
      <c r="H16" s="45" t="s">
        <v>21</v>
      </c>
      <c r="I16" s="45"/>
      <c r="J16" s="77">
        <v>30773</v>
      </c>
      <c r="K16" s="46">
        <f t="shared" ca="1" si="0"/>
        <v>273</v>
      </c>
      <c r="L16" s="45"/>
      <c r="M16" s="44" t="s">
        <v>216</v>
      </c>
      <c r="N16" s="45"/>
      <c r="O16" s="45" t="s">
        <v>9</v>
      </c>
      <c r="P16" s="45" t="s">
        <v>8</v>
      </c>
      <c r="Q16" s="72" t="s">
        <v>217</v>
      </c>
      <c r="R16" s="73"/>
      <c r="S16" s="45"/>
      <c r="T16" s="45"/>
      <c r="U16" s="74" t="s">
        <v>71</v>
      </c>
      <c r="V16" s="69" t="s">
        <v>70</v>
      </c>
      <c r="W16" s="75" t="s">
        <v>69</v>
      </c>
      <c r="X16" s="69" t="s">
        <v>68</v>
      </c>
      <c r="Y16" s="45"/>
    </row>
    <row r="17" spans="1:27" s="7" customFormat="1" ht="15" customHeight="1">
      <c r="A17" s="80">
        <v>10</v>
      </c>
      <c r="B17" s="10" t="s">
        <v>226</v>
      </c>
      <c r="C17" s="1" t="s">
        <v>21</v>
      </c>
      <c r="D17" s="1"/>
      <c r="E17" s="1"/>
      <c r="F17" s="1"/>
      <c r="G17" s="1"/>
      <c r="H17" s="1"/>
      <c r="I17" s="1" t="s">
        <v>227</v>
      </c>
      <c r="J17" s="3"/>
      <c r="K17" s="4"/>
      <c r="L17" s="1"/>
      <c r="M17" s="56"/>
      <c r="N17" s="1"/>
      <c r="O17" s="1"/>
      <c r="P17" s="1"/>
      <c r="Q17" s="55"/>
      <c r="R17" s="30"/>
      <c r="S17" s="1"/>
      <c r="T17" s="1"/>
      <c r="U17" s="12"/>
      <c r="V17" s="2"/>
      <c r="W17" s="16"/>
      <c r="X17" s="2"/>
      <c r="Y17" s="1"/>
    </row>
    <row r="18" spans="1:27" s="7" customFormat="1">
      <c r="A18" s="80">
        <v>11</v>
      </c>
      <c r="B18" s="10" t="s">
        <v>117</v>
      </c>
      <c r="C18" s="1" t="s">
        <v>21</v>
      </c>
      <c r="D18" s="2" t="s">
        <v>10</v>
      </c>
      <c r="E18" s="2" t="s">
        <v>77</v>
      </c>
      <c r="F18" s="2"/>
      <c r="G18" s="2"/>
      <c r="H18" s="2"/>
      <c r="I18" s="1" t="s">
        <v>222</v>
      </c>
      <c r="J18" s="27">
        <v>30339</v>
      </c>
      <c r="K18" s="4">
        <f ca="1">IF((DATE(YEAR(TODAY()),MONTH(J18),DAY(J18))-TODAY())&gt;0,DATE(YEAR(TODAY()),MONTH(J18),DAY(J18))-TODAY(),365+(DATE(YEAR(TODAY()),MONTH(J18),DAY(J18))-TODAY()))</f>
        <v>205</v>
      </c>
      <c r="L18" s="4" t="s">
        <v>106</v>
      </c>
      <c r="M18" s="30">
        <v>142037890</v>
      </c>
      <c r="N18" s="4" t="s">
        <v>116</v>
      </c>
      <c r="O18" s="1" t="s">
        <v>15</v>
      </c>
      <c r="P18" s="1" t="s">
        <v>8</v>
      </c>
      <c r="Q18" s="1"/>
      <c r="R18" s="30" t="s">
        <v>115</v>
      </c>
      <c r="S18" s="1" t="s">
        <v>114</v>
      </c>
      <c r="T18" s="1" t="s">
        <v>113</v>
      </c>
      <c r="U18" s="12" t="s">
        <v>71</v>
      </c>
      <c r="V18" s="2" t="s">
        <v>70</v>
      </c>
      <c r="W18" s="2" t="s">
        <v>69</v>
      </c>
      <c r="X18" s="6" t="s">
        <v>68</v>
      </c>
      <c r="Y18" s="1"/>
    </row>
    <row r="19" spans="1:27" s="92" customFormat="1" ht="15" customHeight="1">
      <c r="A19" s="80">
        <v>12</v>
      </c>
      <c r="B19" s="10" t="s">
        <v>218</v>
      </c>
      <c r="C19" s="80" t="s">
        <v>21</v>
      </c>
      <c r="D19" s="10"/>
      <c r="E19" s="87"/>
      <c r="F19" s="87"/>
      <c r="G19" s="87"/>
      <c r="H19" s="87"/>
      <c r="I19" s="80"/>
      <c r="J19" s="88">
        <v>33005</v>
      </c>
      <c r="K19" s="85">
        <f t="shared" ca="1" si="0"/>
        <v>314</v>
      </c>
      <c r="L19" s="88"/>
      <c r="M19" s="110" t="s">
        <v>220</v>
      </c>
      <c r="N19" s="80"/>
      <c r="O19" s="80" t="s">
        <v>9</v>
      </c>
      <c r="P19" s="80" t="s">
        <v>8</v>
      </c>
      <c r="Q19" s="111" t="s">
        <v>219</v>
      </c>
      <c r="R19" s="80"/>
      <c r="S19" s="80"/>
      <c r="T19" s="80"/>
      <c r="U19" s="94"/>
      <c r="V19" s="87"/>
      <c r="W19" s="112"/>
      <c r="X19" s="87"/>
      <c r="Y19" s="80"/>
      <c r="Z19" s="90"/>
      <c r="AA19" s="90"/>
    </row>
    <row r="22" spans="1:27">
      <c r="B22" s="19" t="s">
        <v>234</v>
      </c>
      <c r="C22" s="109"/>
    </row>
    <row r="23" spans="1:27">
      <c r="B23" s="19" t="s">
        <v>239</v>
      </c>
      <c r="U23" s="24" t="s">
        <v>214</v>
      </c>
    </row>
    <row r="32" spans="1:27">
      <c r="O32" s="23"/>
    </row>
    <row r="33" spans="15:15">
      <c r="O33" s="23"/>
    </row>
    <row r="34" spans="15:15">
      <c r="O34" s="23"/>
    </row>
    <row r="35" spans="15:15">
      <c r="O35" s="23"/>
    </row>
    <row r="36" spans="15:15">
      <c r="O36" s="23"/>
    </row>
    <row r="37" spans="15:15">
      <c r="O37" s="23"/>
    </row>
    <row r="38" spans="15:15">
      <c r="O38" s="23"/>
    </row>
    <row r="39" spans="15:15">
      <c r="O39" s="23"/>
    </row>
    <row r="40" spans="15:15">
      <c r="O40" s="23"/>
    </row>
    <row r="41" spans="15:15">
      <c r="O41" s="23"/>
    </row>
    <row r="42" spans="15:15">
      <c r="O42" s="23"/>
    </row>
    <row r="43" spans="15:15">
      <c r="O43" s="23"/>
    </row>
    <row r="44" spans="15:15">
      <c r="O44" s="23"/>
    </row>
    <row r="45" spans="15:15">
      <c r="O45" s="23"/>
    </row>
  </sheetData>
  <autoFilter ref="A7:AA19">
    <sortState ref="A8:AA19">
      <sortCondition sortBy="cellColor" ref="B7:B19" dxfId="3"/>
    </sortState>
  </autoFilter>
  <mergeCells count="1">
    <mergeCell ref="A4:Y4"/>
  </mergeCells>
  <phoneticPr fontId="11" type="noConversion"/>
  <conditionalFormatting sqref="B2:B3 B6:B17 B19:B1048576">
    <cfRule type="duplicateValues" dxfId="2" priority="29"/>
  </conditionalFormatting>
  <conditionalFormatting sqref="B18">
    <cfRule type="duplicateValues" dxfId="1" priority="2"/>
  </conditionalFormatting>
  <conditionalFormatting sqref="K8:K19">
    <cfRule type="cellIs" dxfId="0" priority="1" operator="lessThan">
      <formula>30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DANH SACG NV HCM -SN</vt:lpstr>
      <vt:lpstr>NV - KHO -KINH DOANH</vt:lpstr>
      <vt:lpstr>DANH SACH NV HN-SN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Administrator</cp:lastModifiedBy>
  <cp:lastPrinted>2023-09-13T04:32:23Z</cp:lastPrinted>
  <dcterms:created xsi:type="dcterms:W3CDTF">2022-12-01T06:54:22Z</dcterms:created>
  <dcterms:modified xsi:type="dcterms:W3CDTF">2025-07-02T02:36:37Z</dcterms:modified>
</cp:coreProperties>
</file>