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3 KHACH HANG\TMART\TMART - HÀNG TRẢ NĂM 2022\"/>
    </mc:Choice>
  </mc:AlternateContent>
  <bookViews>
    <workbookView xWindow="-120" yWindow="-120" windowWidth="24240" windowHeight="13140"/>
  </bookViews>
  <sheets>
    <sheet name="Tra_lai_hang_b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  <c r="F59" i="1"/>
  <c r="E59" i="1"/>
  <c r="D59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13" i="1"/>
  <c r="G14" i="1"/>
  <c r="G15" i="1"/>
  <c r="G12" i="1"/>
</calcChain>
</file>

<file path=xl/sharedStrings.xml><?xml version="1.0" encoding="utf-8"?>
<sst xmlns="http://schemas.openxmlformats.org/spreadsheetml/2006/main" count="110" uniqueCount="62">
  <si>
    <t>HÀNG TRẢ - 00994 QUẦY THĂNG LONG</t>
  </si>
  <si>
    <t>HÀNG TRẢ - 1088 QUẦY RUBY PHÚC LỢI</t>
  </si>
  <si>
    <t>Ngày chứng từ</t>
  </si>
  <si>
    <t>HÀNG TRẢ - 1029 49 LINH ĐÀM</t>
  </si>
  <si>
    <t>HÀNG TRẢ - 1080 QUẦY TỐ HỮU</t>
  </si>
  <si>
    <t>HÀNG TRẢ- 1092 QUẦY AN BÌNH CITY</t>
  </si>
  <si>
    <t>Khách hàng</t>
  </si>
  <si>
    <t>Tiền chiết khấu</t>
  </si>
  <si>
    <t>HÀNG TRẢ- 1019 QUẦY 19T6 KIẾN HƯNG</t>
  </si>
  <si>
    <t>HÀNG TRẢ - 1091 QUẦY HH03A THANH HÀ</t>
  </si>
  <si>
    <t>HÀNG TRẢ- 1081 QUẦY TRÂU QUỲ, GIA LÂM</t>
  </si>
  <si>
    <t>HÀNG TRẢ - 1065 QUẦY TECCO TỨ HIỆP</t>
  </si>
  <si>
    <t>HÀNG TRẢ- 1063 QUẦY ECOHOME 3</t>
  </si>
  <si>
    <t>HÀNG TRẢ - 1083 QUẦY ĐẠI THANH 3</t>
  </si>
  <si>
    <t>HÀNG TRẢ- 1083 QUẦY ĐẠI THANH 3</t>
  </si>
  <si>
    <t>HÀNG TRẢ - 1032 QUẦY VĨNH QUỲNH</t>
  </si>
  <si>
    <t>HÀNG TRẢ - 1093 QUẦY SỐ 2 KIM GIANG</t>
  </si>
  <si>
    <t>HÀNG TRẢ - 00868 QUẦY 29 XUÂN LA</t>
  </si>
  <si>
    <t>HÀNG TRẢ - 00995 QUẦY XA LA</t>
  </si>
  <si>
    <t>HÀNG TRẢ - 1090 QUẦY TRẦN THỦ ĐỘ 2</t>
  </si>
  <si>
    <t>HÀNG TRẢ- 00357 QUẦY 72 LĨNH NAM</t>
  </si>
  <si>
    <t>HÀNG TRẢ- 1057 QUẦY 71 BÙI VĂN NGỮ</t>
  </si>
  <si>
    <t>HÀNG TRẢ- 1046 QUẦY 47 TÂN XUÂN</t>
  </si>
  <si>
    <t>HÀNG TRẢ - 1072 QUẦY 96 VĨNH HƯNG</t>
  </si>
  <si>
    <t>Tổng tiền hàng</t>
  </si>
  <si>
    <t>HÀNG TRA - 1087 NAM CƯỜNG CỔ NHUỆ</t>
  </si>
  <si>
    <t>Tiền thuế GTGT</t>
  </si>
  <si>
    <t>HÀNG TRẢ- 1087 QUẦY NAM CƯỜNG CỔ NHUỆ</t>
  </si>
  <si>
    <t>HÀNG TRẢ - 1071 QUẦY ĐẠI THANH 2</t>
  </si>
  <si>
    <t>HÀNG TRẢ- 00995 QUẦY CT2 XA LA</t>
  </si>
  <si>
    <t>HÀNG TRẢ- 1029 QUẦY NƠ 6A LINH ĐÀM</t>
  </si>
  <si>
    <t>HÀNG TRẢ - 1041 QUẦY ĐỊNH CÔNG SỐ 1</t>
  </si>
  <si>
    <t>HÀNG TRẢ- 00980 QUẦY NGUYỄN CẢNH DỊ</t>
  </si>
  <si>
    <t>HÀNG TRẢ- 1017 QUẦY 112 ÂU CƠ</t>
  </si>
  <si>
    <t>HÀNG TRẢ - 1062 QUẦY ĐẠI MỘ</t>
  </si>
  <si>
    <t>HÀNG TRẢ - 1000 QUẦY 485 VŨ TỐNG PHAN</t>
  </si>
  <si>
    <t>HÀNG TRẢ- 1095 QUẦY HÀ HUY TẬP</t>
  </si>
  <si>
    <t>HÀNG TRẢ - ĐẠI THANH</t>
  </si>
  <si>
    <t>HÀNG TRẢ- 1093 QUẦY SỐ KIM GIANG</t>
  </si>
  <si>
    <t>TM1051 QUẦY HƯNG YÊN</t>
  </si>
  <si>
    <t>CÔNG TY CỔ PHẦN T - MARTSTORES</t>
  </si>
  <si>
    <t>HÀNG TRẢ - 1067 QUẦY 4A LINH ĐÀM</t>
  </si>
  <si>
    <t>HÀNG TRẢ - 00994 THĂNG LONG</t>
  </si>
  <si>
    <t>Diễn giải</t>
  </si>
  <si>
    <t>Tổng tiền thanh toán</t>
  </si>
  <si>
    <t>HÀNG TRẢ- 1082 QUẦY 43 PHẠM VĂN ĐỒNG</t>
  </si>
  <si>
    <t>DANH SÁCH TRẢ LẠI HÀNG BÁN</t>
  </si>
  <si>
    <t>HÀNG TRẢ- 1067 QUẦY 4A LINH ĐÀM</t>
  </si>
  <si>
    <t>HÀNG TRẢ - 1003 QUẦY ECOHOME 2</t>
  </si>
  <si>
    <t>HÀNG TRẢ - 00722 QUẦY SÓC SƠN</t>
  </si>
  <si>
    <t>HÀNG TRẢ- 1048 QUẦY 32T GOLDEN</t>
  </si>
  <si>
    <t>HÀNG TRẢ - 1087 QUẦY NAM CƯỜNG CỔ NHUỆ</t>
  </si>
  <si>
    <t>HÀNG TRẢ - 00989 QUẦY TÂN TÂY ĐÔ</t>
  </si>
  <si>
    <t>HÀNG TRẢ- 1023 QUẦY 39 CẦU DIỄN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</si>
  <si>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</si>
  <si>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</si>
  <si>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</si>
  <si>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</si>
  <si>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 xml:space="preserve">Lập bảng </t>
  </si>
  <si>
    <t>TP. HCM, ngày 17  tháng  08 năm 2022</t>
  </si>
  <si>
    <t>Tổng cộng</t>
  </si>
  <si>
    <t>THÁNG 7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</si>
</sst>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164" fontId="1" fillId="0" borderId="1" xfId="0" applyNumberFormat="1" applyFont="1" applyBorder="1" applyAlignment="1">
      <alignment horizontal="center" vertical="center"/>
    </xf>
    <xf numFmtId="38" fontId="2" fillId="0" borderId="0" xfId="0" applyNumberFormat="1" applyFont="1"/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2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/>
    <xf numFmtId="38" fontId="3" fillId="0" borderId="0" xfId="0" applyNumberFormat="1" applyFont="1"/>
    <xf numFmtId="38" fontId="3" fillId="0" borderId="0" xfId="0" applyNumberFormat="1" applyFont="1" applyAlignment="1">
      <alignment horizontal="right"/>
    </xf>
    <xf numFmtId="38" fontId="4" fillId="3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38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D63"/>
  <sheetViews>
    <sheetView tabSelected="1" topLeftCell="A52" zoomScaleNormal="100" workbookViewId="0">
      <selection activeCell="C9" sqref="C9:D9"/>
    </sheetView>
  </sheetViews>
  <sheetFormatPr defaultColWidth="9.140625" defaultRowHeight="15" x14ac:dyDescent="0.25"/>
  <cols>
    <col min="1" max="1" width="13.5703125" style="7" customWidth="1"/>
    <col min="2" max="2" width="35.140625" style="1" customWidth="1"/>
    <col min="3" max="3" width="42.42578125" style="1" customWidth="1"/>
    <col min="4" max="7" width="17.140625" style="3" customWidth="1"/>
    <col min="8" max="16384" width="9.140625" style="1"/>
  </cols>
  <sheetData>
    <row r="1" spans="1:30" x14ac:dyDescent="0.25">
      <c r="A1" s="6" t="s">
        <v>54</v>
      </c>
      <c r="D1" s="1"/>
      <c r="E1" s="1"/>
      <c r="F1" s="1"/>
      <c r="G1" s="1"/>
    </row>
    <row r="2" spans="1:30" x14ac:dyDescent="0.25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x14ac:dyDescent="0.25">
      <c r="A4" s="6" t="s">
        <v>56</v>
      </c>
      <c r="D4" s="1"/>
      <c r="E4" s="1"/>
      <c r="F4" s="1"/>
      <c r="G4" s="1"/>
    </row>
    <row r="5" spans="1:30" x14ac:dyDescent="0.25">
      <c r="A5" s="21" t="s">
        <v>57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8" spans="1:30" ht="18.75" x14ac:dyDescent="0.3">
      <c r="A8" s="22" t="s">
        <v>46</v>
      </c>
      <c r="B8" s="22"/>
      <c r="C8" s="22"/>
      <c r="D8" s="22"/>
      <c r="E8" s="22"/>
      <c r="F8" s="22"/>
      <c r="G8" s="22"/>
    </row>
    <row r="9" spans="1:30" ht="18.75" x14ac:dyDescent="0.3">
      <c r="A9" s="8"/>
      <c r="B9" s="8"/>
      <c r="C9" s="20" t="s">
        <v>61</v>
      </c>
      <c r="D9" s="20"/>
      <c r="E9" s="8"/>
      <c r="F9" s="8"/>
      <c r="G9" s="8"/>
    </row>
    <row r="10" spans="1:30" ht="18.75" x14ac:dyDescent="0.3">
      <c r="A10" s="8"/>
      <c r="B10" s="8"/>
      <c r="C10" s="8"/>
      <c r="D10" s="8"/>
      <c r="E10" s="8"/>
      <c r="F10" s="8"/>
      <c r="G10" s="8"/>
    </row>
    <row r="11" spans="1:30" ht="27" customHeight="1" x14ac:dyDescent="0.25">
      <c r="A11" s="15" t="s">
        <v>2</v>
      </c>
      <c r="B11" s="16" t="s">
        <v>6</v>
      </c>
      <c r="C11" s="16" t="s">
        <v>43</v>
      </c>
      <c r="D11" s="17" t="s">
        <v>24</v>
      </c>
      <c r="E11" s="17" t="s">
        <v>7</v>
      </c>
      <c r="F11" s="17" t="s">
        <v>26</v>
      </c>
      <c r="G11" s="17" t="s">
        <v>44</v>
      </c>
    </row>
    <row r="12" spans="1:30" ht="27" customHeight="1" x14ac:dyDescent="0.25">
      <c r="A12" s="2">
        <v>44743</v>
      </c>
      <c r="B12" s="4" t="s">
        <v>40</v>
      </c>
      <c r="C12" s="4" t="s">
        <v>47</v>
      </c>
      <c r="D12" s="5">
        <v>209550</v>
      </c>
      <c r="E12" s="5">
        <v>18860</v>
      </c>
      <c r="F12" s="5">
        <v>15255</v>
      </c>
      <c r="G12" s="5">
        <f>D12-E12+F12</f>
        <v>205945</v>
      </c>
    </row>
    <row r="13" spans="1:30" ht="27" customHeight="1" x14ac:dyDescent="0.25">
      <c r="A13" s="2">
        <v>44743</v>
      </c>
      <c r="B13" s="4" t="s">
        <v>40</v>
      </c>
      <c r="C13" s="4" t="s">
        <v>18</v>
      </c>
      <c r="D13" s="5">
        <v>507224</v>
      </c>
      <c r="E13" s="5">
        <v>45651</v>
      </c>
      <c r="F13" s="5">
        <v>36926</v>
      </c>
      <c r="G13" s="5">
        <f t="shared" ref="G13:G58" si="0">D13-E13+F13</f>
        <v>498499</v>
      </c>
    </row>
    <row r="14" spans="1:30" ht="27" customHeight="1" x14ac:dyDescent="0.25">
      <c r="A14" s="2">
        <v>44746</v>
      </c>
      <c r="B14" s="4" t="s">
        <v>40</v>
      </c>
      <c r="C14" s="4" t="s">
        <v>1</v>
      </c>
      <c r="D14" s="5">
        <v>583132</v>
      </c>
      <c r="E14" s="5">
        <v>52482</v>
      </c>
      <c r="F14" s="5">
        <v>42452</v>
      </c>
      <c r="G14" s="5">
        <f t="shared" si="0"/>
        <v>573102</v>
      </c>
    </row>
    <row r="15" spans="1:30" ht="27" customHeight="1" x14ac:dyDescent="0.25">
      <c r="A15" s="2">
        <v>44747</v>
      </c>
      <c r="B15" s="4" t="s">
        <v>40</v>
      </c>
      <c r="C15" s="4" t="s">
        <v>49</v>
      </c>
      <c r="D15" s="5">
        <v>392300</v>
      </c>
      <c r="E15" s="5">
        <v>35307</v>
      </c>
      <c r="F15" s="5">
        <v>28559</v>
      </c>
      <c r="G15" s="5">
        <f t="shared" si="0"/>
        <v>385552</v>
      </c>
    </row>
    <row r="16" spans="1:30" ht="27" customHeight="1" x14ac:dyDescent="0.25">
      <c r="A16" s="2">
        <v>44747</v>
      </c>
      <c r="B16" s="4" t="s">
        <v>40</v>
      </c>
      <c r="C16" s="4" t="s">
        <v>4</v>
      </c>
      <c r="D16" s="5">
        <v>74250</v>
      </c>
      <c r="E16" s="5">
        <v>6683</v>
      </c>
      <c r="F16" s="5">
        <v>5405</v>
      </c>
      <c r="G16" s="5">
        <f t="shared" si="0"/>
        <v>72972</v>
      </c>
    </row>
    <row r="17" spans="1:7" ht="27" customHeight="1" x14ac:dyDescent="0.25">
      <c r="A17" s="2">
        <v>44748</v>
      </c>
      <c r="B17" s="4" t="s">
        <v>40</v>
      </c>
      <c r="C17" s="4" t="s">
        <v>51</v>
      </c>
      <c r="D17" s="5">
        <v>178200</v>
      </c>
      <c r="E17" s="5">
        <v>16038</v>
      </c>
      <c r="F17" s="5">
        <v>12973</v>
      </c>
      <c r="G17" s="5">
        <f t="shared" si="0"/>
        <v>175135</v>
      </c>
    </row>
    <row r="18" spans="1:7" ht="27" customHeight="1" x14ac:dyDescent="0.25">
      <c r="A18" s="2">
        <v>44749</v>
      </c>
      <c r="B18" s="4" t="s">
        <v>40</v>
      </c>
      <c r="C18" s="4" t="s">
        <v>48</v>
      </c>
      <c r="D18" s="5">
        <v>61050</v>
      </c>
      <c r="E18" s="5">
        <v>5495</v>
      </c>
      <c r="F18" s="5">
        <v>4444</v>
      </c>
      <c r="G18" s="5">
        <f t="shared" si="0"/>
        <v>59999</v>
      </c>
    </row>
    <row r="19" spans="1:7" ht="27" customHeight="1" x14ac:dyDescent="0.25">
      <c r="A19" s="2">
        <v>44749</v>
      </c>
      <c r="B19" s="4" t="s">
        <v>40</v>
      </c>
      <c r="C19" s="4" t="s">
        <v>1</v>
      </c>
      <c r="D19" s="5">
        <v>55595</v>
      </c>
      <c r="E19" s="5">
        <v>5004</v>
      </c>
      <c r="F19" s="5">
        <v>4047</v>
      </c>
      <c r="G19" s="5">
        <f t="shared" si="0"/>
        <v>54638</v>
      </c>
    </row>
    <row r="20" spans="1:7" ht="27" customHeight="1" x14ac:dyDescent="0.25">
      <c r="A20" s="2">
        <v>44749</v>
      </c>
      <c r="B20" s="4" t="s">
        <v>40</v>
      </c>
      <c r="C20" s="4" t="s">
        <v>22</v>
      </c>
      <c r="D20" s="5">
        <v>153050</v>
      </c>
      <c r="E20" s="5">
        <v>13775</v>
      </c>
      <c r="F20" s="5">
        <v>11142</v>
      </c>
      <c r="G20" s="5">
        <f t="shared" si="0"/>
        <v>150417</v>
      </c>
    </row>
    <row r="21" spans="1:7" ht="27" customHeight="1" x14ac:dyDescent="0.25">
      <c r="A21" s="2">
        <v>44749</v>
      </c>
      <c r="B21" s="4" t="s">
        <v>40</v>
      </c>
      <c r="C21" s="4" t="s">
        <v>37</v>
      </c>
      <c r="D21" s="5">
        <v>206250</v>
      </c>
      <c r="E21" s="5">
        <v>18564</v>
      </c>
      <c r="F21" s="5">
        <v>15014</v>
      </c>
      <c r="G21" s="5">
        <f t="shared" si="0"/>
        <v>202700</v>
      </c>
    </row>
    <row r="22" spans="1:7" ht="27" customHeight="1" x14ac:dyDescent="0.25">
      <c r="A22" s="2">
        <v>44749</v>
      </c>
      <c r="B22" s="4" t="s">
        <v>40</v>
      </c>
      <c r="C22" s="4" t="s">
        <v>17</v>
      </c>
      <c r="D22" s="5">
        <v>166450</v>
      </c>
      <c r="E22" s="5">
        <v>14981</v>
      </c>
      <c r="F22" s="5">
        <v>12117</v>
      </c>
      <c r="G22" s="5">
        <f t="shared" si="0"/>
        <v>163586</v>
      </c>
    </row>
    <row r="23" spans="1:7" ht="27" customHeight="1" x14ac:dyDescent="0.25">
      <c r="A23" s="2">
        <v>44749</v>
      </c>
      <c r="B23" s="4" t="s">
        <v>40</v>
      </c>
      <c r="C23" s="4" t="s">
        <v>38</v>
      </c>
      <c r="D23" s="5">
        <v>436386</v>
      </c>
      <c r="E23" s="5">
        <v>39275</v>
      </c>
      <c r="F23" s="5">
        <v>31769</v>
      </c>
      <c r="G23" s="5">
        <f t="shared" si="0"/>
        <v>428880</v>
      </c>
    </row>
    <row r="24" spans="1:7" ht="27" customHeight="1" x14ac:dyDescent="0.25">
      <c r="A24" s="2">
        <v>44749</v>
      </c>
      <c r="B24" s="4" t="s">
        <v>40</v>
      </c>
      <c r="C24" s="4" t="s">
        <v>13</v>
      </c>
      <c r="D24" s="5">
        <v>406950</v>
      </c>
      <c r="E24" s="5">
        <v>36626</v>
      </c>
      <c r="F24" s="5">
        <v>29626</v>
      </c>
      <c r="G24" s="5">
        <f t="shared" si="0"/>
        <v>399950</v>
      </c>
    </row>
    <row r="25" spans="1:7" ht="27" customHeight="1" x14ac:dyDescent="0.25">
      <c r="A25" s="2">
        <v>44749</v>
      </c>
      <c r="B25" s="4" t="s">
        <v>40</v>
      </c>
      <c r="C25" s="4" t="s">
        <v>15</v>
      </c>
      <c r="D25" s="5">
        <v>193050</v>
      </c>
      <c r="E25" s="5">
        <v>17375</v>
      </c>
      <c r="F25" s="5">
        <v>14054</v>
      </c>
      <c r="G25" s="5">
        <f t="shared" si="0"/>
        <v>189729</v>
      </c>
    </row>
    <row r="26" spans="1:7" ht="27" customHeight="1" x14ac:dyDescent="0.25">
      <c r="A26" s="2">
        <v>44750</v>
      </c>
      <c r="B26" s="4" t="s">
        <v>40</v>
      </c>
      <c r="C26" s="4" t="s">
        <v>19</v>
      </c>
      <c r="D26" s="5">
        <v>676166</v>
      </c>
      <c r="E26" s="5">
        <v>60855</v>
      </c>
      <c r="F26" s="5">
        <v>49224</v>
      </c>
      <c r="G26" s="5">
        <f t="shared" si="0"/>
        <v>664535</v>
      </c>
    </row>
    <row r="27" spans="1:7" ht="27" customHeight="1" x14ac:dyDescent="0.25">
      <c r="A27" s="2">
        <v>44750</v>
      </c>
      <c r="B27" s="4" t="s">
        <v>40</v>
      </c>
      <c r="C27" s="4" t="s">
        <v>14</v>
      </c>
      <c r="D27" s="5">
        <v>59400</v>
      </c>
      <c r="E27" s="5">
        <v>5346</v>
      </c>
      <c r="F27" s="5">
        <v>4324</v>
      </c>
      <c r="G27" s="5">
        <f t="shared" si="0"/>
        <v>58378</v>
      </c>
    </row>
    <row r="28" spans="1:7" ht="27" customHeight="1" x14ac:dyDescent="0.25">
      <c r="A28" s="2">
        <v>44751</v>
      </c>
      <c r="B28" s="4" t="s">
        <v>40</v>
      </c>
      <c r="C28" s="4" t="s">
        <v>32</v>
      </c>
      <c r="D28" s="5">
        <v>406950</v>
      </c>
      <c r="E28" s="5">
        <v>36626</v>
      </c>
      <c r="F28" s="5">
        <v>29626</v>
      </c>
      <c r="G28" s="5">
        <f t="shared" si="0"/>
        <v>399950</v>
      </c>
    </row>
    <row r="29" spans="1:7" ht="27" customHeight="1" x14ac:dyDescent="0.25">
      <c r="A29" s="2">
        <v>44753</v>
      </c>
      <c r="B29" s="4" t="s">
        <v>40</v>
      </c>
      <c r="C29" s="4" t="s">
        <v>23</v>
      </c>
      <c r="D29" s="5">
        <v>421600</v>
      </c>
      <c r="E29" s="5">
        <v>37944</v>
      </c>
      <c r="F29" s="5">
        <v>30692</v>
      </c>
      <c r="G29" s="5">
        <f t="shared" si="0"/>
        <v>414348</v>
      </c>
    </row>
    <row r="30" spans="1:7" ht="27" customHeight="1" x14ac:dyDescent="0.25">
      <c r="A30" s="2">
        <v>44754</v>
      </c>
      <c r="B30" s="4" t="s">
        <v>40</v>
      </c>
      <c r="C30" s="4" t="s">
        <v>29</v>
      </c>
      <c r="D30" s="5">
        <v>679332</v>
      </c>
      <c r="E30" s="5">
        <v>61141</v>
      </c>
      <c r="F30" s="5">
        <v>49455</v>
      </c>
      <c r="G30" s="5">
        <f t="shared" si="0"/>
        <v>667646</v>
      </c>
    </row>
    <row r="31" spans="1:7" ht="27" customHeight="1" x14ac:dyDescent="0.25">
      <c r="A31" s="2">
        <v>44754</v>
      </c>
      <c r="B31" s="4" t="s">
        <v>40</v>
      </c>
      <c r="C31" s="4" t="s">
        <v>35</v>
      </c>
      <c r="D31" s="5">
        <v>375800</v>
      </c>
      <c r="E31" s="5">
        <v>33822</v>
      </c>
      <c r="F31" s="5">
        <v>27359</v>
      </c>
      <c r="G31" s="5">
        <f t="shared" si="0"/>
        <v>369337</v>
      </c>
    </row>
    <row r="32" spans="1:7" ht="27" customHeight="1" x14ac:dyDescent="0.25">
      <c r="A32" s="2">
        <v>44755</v>
      </c>
      <c r="B32" s="4" t="s">
        <v>40</v>
      </c>
      <c r="C32" s="4" t="s">
        <v>0</v>
      </c>
      <c r="D32" s="5">
        <v>148500</v>
      </c>
      <c r="E32" s="5">
        <v>13365</v>
      </c>
      <c r="F32" s="5">
        <v>10811</v>
      </c>
      <c r="G32" s="5">
        <f t="shared" si="0"/>
        <v>145946</v>
      </c>
    </row>
    <row r="33" spans="1:7" ht="27" customHeight="1" x14ac:dyDescent="0.25">
      <c r="A33" s="2">
        <v>44755</v>
      </c>
      <c r="B33" s="4" t="s">
        <v>40</v>
      </c>
      <c r="C33" s="4" t="s">
        <v>42</v>
      </c>
      <c r="D33" s="5">
        <v>352132</v>
      </c>
      <c r="E33" s="5">
        <v>31692</v>
      </c>
      <c r="F33" s="5">
        <v>25635</v>
      </c>
      <c r="G33" s="5">
        <f t="shared" si="0"/>
        <v>346075</v>
      </c>
    </row>
    <row r="34" spans="1:7" ht="27" customHeight="1" x14ac:dyDescent="0.25">
      <c r="A34" s="2">
        <v>44756</v>
      </c>
      <c r="B34" s="4" t="s">
        <v>40</v>
      </c>
      <c r="C34" s="4" t="s">
        <v>8</v>
      </c>
      <c r="D34" s="5">
        <v>472908</v>
      </c>
      <c r="E34" s="5">
        <v>42563</v>
      </c>
      <c r="F34" s="5">
        <v>34427</v>
      </c>
      <c r="G34" s="5">
        <f t="shared" si="0"/>
        <v>464772</v>
      </c>
    </row>
    <row r="35" spans="1:7" ht="27" customHeight="1" x14ac:dyDescent="0.25">
      <c r="A35" s="2">
        <v>44756</v>
      </c>
      <c r="B35" s="4" t="s">
        <v>40</v>
      </c>
      <c r="C35" s="4" t="s">
        <v>16</v>
      </c>
      <c r="D35" s="5">
        <v>292558</v>
      </c>
      <c r="E35" s="5">
        <v>26330</v>
      </c>
      <c r="F35" s="5">
        <v>21298</v>
      </c>
      <c r="G35" s="5">
        <f t="shared" si="0"/>
        <v>287526</v>
      </c>
    </row>
    <row r="36" spans="1:7" ht="27" customHeight="1" x14ac:dyDescent="0.25">
      <c r="A36" s="2">
        <v>44758</v>
      </c>
      <c r="B36" s="4" t="s">
        <v>40</v>
      </c>
      <c r="C36" s="4" t="s">
        <v>5</v>
      </c>
      <c r="D36" s="5">
        <v>292558</v>
      </c>
      <c r="E36" s="5">
        <v>26330</v>
      </c>
      <c r="F36" s="5">
        <v>21298</v>
      </c>
      <c r="G36" s="5">
        <f t="shared" si="0"/>
        <v>287526</v>
      </c>
    </row>
    <row r="37" spans="1:7" ht="27" customHeight="1" x14ac:dyDescent="0.25">
      <c r="A37" s="2">
        <v>44758</v>
      </c>
      <c r="B37" s="4" t="s">
        <v>40</v>
      </c>
      <c r="C37" s="4" t="s">
        <v>30</v>
      </c>
      <c r="D37" s="5">
        <v>105400</v>
      </c>
      <c r="E37" s="5">
        <v>9486</v>
      </c>
      <c r="F37" s="5">
        <v>7673</v>
      </c>
      <c r="G37" s="5">
        <f t="shared" si="0"/>
        <v>103587</v>
      </c>
    </row>
    <row r="38" spans="1:7" ht="27" customHeight="1" x14ac:dyDescent="0.25">
      <c r="A38" s="2">
        <v>44758</v>
      </c>
      <c r="B38" s="4" t="s">
        <v>40</v>
      </c>
      <c r="C38" s="4" t="s">
        <v>41</v>
      </c>
      <c r="D38" s="5">
        <v>637750</v>
      </c>
      <c r="E38" s="5">
        <v>57398</v>
      </c>
      <c r="F38" s="5">
        <v>46428</v>
      </c>
      <c r="G38" s="5">
        <f t="shared" si="0"/>
        <v>626780</v>
      </c>
    </row>
    <row r="39" spans="1:7" ht="27" customHeight="1" x14ac:dyDescent="0.25">
      <c r="A39" s="2">
        <v>44758</v>
      </c>
      <c r="B39" s="4" t="s">
        <v>40</v>
      </c>
      <c r="C39" s="4" t="s">
        <v>27</v>
      </c>
      <c r="D39" s="5">
        <v>111058</v>
      </c>
      <c r="E39" s="5">
        <v>9995</v>
      </c>
      <c r="F39" s="5">
        <v>8085</v>
      </c>
      <c r="G39" s="5">
        <f t="shared" si="0"/>
        <v>109148</v>
      </c>
    </row>
    <row r="40" spans="1:7" ht="27" customHeight="1" x14ac:dyDescent="0.25">
      <c r="A40" s="2">
        <v>44758</v>
      </c>
      <c r="B40" s="4" t="s">
        <v>40</v>
      </c>
      <c r="C40" s="4" t="s">
        <v>45</v>
      </c>
      <c r="D40" s="5">
        <v>1107174</v>
      </c>
      <c r="E40" s="5">
        <v>99648</v>
      </c>
      <c r="F40" s="5">
        <v>80603</v>
      </c>
      <c r="G40" s="5">
        <f t="shared" si="0"/>
        <v>1088129</v>
      </c>
    </row>
    <row r="41" spans="1:7" ht="27" customHeight="1" x14ac:dyDescent="0.25">
      <c r="A41" s="2">
        <v>44760</v>
      </c>
      <c r="B41" s="4" t="s">
        <v>40</v>
      </c>
      <c r="C41" s="4" t="s">
        <v>9</v>
      </c>
      <c r="D41" s="5">
        <v>323400</v>
      </c>
      <c r="E41" s="5">
        <v>29106</v>
      </c>
      <c r="F41" s="5">
        <v>23543</v>
      </c>
      <c r="G41" s="5">
        <f t="shared" si="0"/>
        <v>317837</v>
      </c>
    </row>
    <row r="42" spans="1:7" ht="27" customHeight="1" x14ac:dyDescent="0.25">
      <c r="A42" s="2">
        <v>44760</v>
      </c>
      <c r="B42" s="4" t="s">
        <v>40</v>
      </c>
      <c r="C42" s="4" t="s">
        <v>50</v>
      </c>
      <c r="D42" s="5">
        <v>109582</v>
      </c>
      <c r="E42" s="5">
        <v>9862</v>
      </c>
      <c r="F42" s="5">
        <v>7977</v>
      </c>
      <c r="G42" s="5">
        <f t="shared" si="0"/>
        <v>107697</v>
      </c>
    </row>
    <row r="43" spans="1:7" ht="27" customHeight="1" x14ac:dyDescent="0.25">
      <c r="A43" s="2">
        <v>44760</v>
      </c>
      <c r="B43" s="4" t="s">
        <v>40</v>
      </c>
      <c r="C43" s="4" t="s">
        <v>52</v>
      </c>
      <c r="D43" s="5">
        <v>460581</v>
      </c>
      <c r="E43" s="5">
        <v>41452</v>
      </c>
      <c r="F43" s="5">
        <v>33531</v>
      </c>
      <c r="G43" s="5">
        <f t="shared" si="0"/>
        <v>452660</v>
      </c>
    </row>
    <row r="44" spans="1:7" ht="27" customHeight="1" x14ac:dyDescent="0.25">
      <c r="A44" s="2">
        <v>44760</v>
      </c>
      <c r="B44" s="4" t="s">
        <v>40</v>
      </c>
      <c r="C44" s="4" t="s">
        <v>53</v>
      </c>
      <c r="D44" s="5">
        <v>301550</v>
      </c>
      <c r="E44" s="5">
        <v>27140</v>
      </c>
      <c r="F44" s="5">
        <v>21953</v>
      </c>
      <c r="G44" s="5">
        <f t="shared" si="0"/>
        <v>296363</v>
      </c>
    </row>
    <row r="45" spans="1:7" ht="27" customHeight="1" x14ac:dyDescent="0.25">
      <c r="A45" s="2">
        <v>44761</v>
      </c>
      <c r="B45" s="4" t="s">
        <v>40</v>
      </c>
      <c r="C45" s="4" t="s">
        <v>12</v>
      </c>
      <c r="D45" s="5">
        <v>222116</v>
      </c>
      <c r="E45" s="5">
        <v>19990</v>
      </c>
      <c r="F45" s="5">
        <v>16170</v>
      </c>
      <c r="G45" s="5">
        <f t="shared" si="0"/>
        <v>218296</v>
      </c>
    </row>
    <row r="46" spans="1:7" ht="27" customHeight="1" x14ac:dyDescent="0.25">
      <c r="A46" s="2">
        <v>44761</v>
      </c>
      <c r="B46" s="4" t="s">
        <v>40</v>
      </c>
      <c r="C46" s="4" t="s">
        <v>39</v>
      </c>
      <c r="D46" s="5">
        <v>118800</v>
      </c>
      <c r="E46" s="5">
        <v>10692</v>
      </c>
      <c r="F46" s="5">
        <v>8649</v>
      </c>
      <c r="G46" s="5">
        <f t="shared" si="0"/>
        <v>116757</v>
      </c>
    </row>
    <row r="47" spans="1:7" ht="27" customHeight="1" x14ac:dyDescent="0.25">
      <c r="A47" s="2">
        <v>44761</v>
      </c>
      <c r="B47" s="4" t="s">
        <v>40</v>
      </c>
      <c r="C47" s="4" t="s">
        <v>33</v>
      </c>
      <c r="D47" s="5">
        <v>565887</v>
      </c>
      <c r="E47" s="5">
        <v>50931</v>
      </c>
      <c r="F47" s="5">
        <v>41197</v>
      </c>
      <c r="G47" s="5">
        <f t="shared" si="0"/>
        <v>556153</v>
      </c>
    </row>
    <row r="48" spans="1:7" ht="27" customHeight="1" x14ac:dyDescent="0.25">
      <c r="A48" s="2">
        <v>44761</v>
      </c>
      <c r="B48" s="4" t="s">
        <v>40</v>
      </c>
      <c r="C48" s="4" t="s">
        <v>10</v>
      </c>
      <c r="D48" s="5">
        <v>368216</v>
      </c>
      <c r="E48" s="5">
        <v>33140</v>
      </c>
      <c r="F48" s="5">
        <v>26806</v>
      </c>
      <c r="G48" s="5">
        <f t="shared" si="0"/>
        <v>361882</v>
      </c>
    </row>
    <row r="49" spans="1:7" ht="27" customHeight="1" x14ac:dyDescent="0.25">
      <c r="A49" s="2">
        <v>44762</v>
      </c>
      <c r="B49" s="4" t="s">
        <v>40</v>
      </c>
      <c r="C49" s="4" t="s">
        <v>20</v>
      </c>
      <c r="D49" s="5">
        <v>427258</v>
      </c>
      <c r="E49" s="5">
        <v>38453</v>
      </c>
      <c r="F49" s="5">
        <v>31104</v>
      </c>
      <c r="G49" s="5">
        <f t="shared" si="0"/>
        <v>419909</v>
      </c>
    </row>
    <row r="50" spans="1:7" ht="27" customHeight="1" x14ac:dyDescent="0.25">
      <c r="A50" s="2">
        <v>44763</v>
      </c>
      <c r="B50" s="4" t="s">
        <v>40</v>
      </c>
      <c r="C50" s="4" t="s">
        <v>11</v>
      </c>
      <c r="D50" s="5">
        <v>100364</v>
      </c>
      <c r="E50" s="5">
        <v>9033</v>
      </c>
      <c r="F50" s="5">
        <v>7306</v>
      </c>
      <c r="G50" s="5">
        <f t="shared" si="0"/>
        <v>98637</v>
      </c>
    </row>
    <row r="51" spans="1:7" ht="27" customHeight="1" x14ac:dyDescent="0.25">
      <c r="A51" s="2">
        <v>44763</v>
      </c>
      <c r="B51" s="4" t="s">
        <v>40</v>
      </c>
      <c r="C51" s="4" t="s">
        <v>28</v>
      </c>
      <c r="D51" s="5">
        <v>326700</v>
      </c>
      <c r="E51" s="5">
        <v>29404</v>
      </c>
      <c r="F51" s="5">
        <v>23783</v>
      </c>
      <c r="G51" s="5">
        <f t="shared" si="0"/>
        <v>321079</v>
      </c>
    </row>
    <row r="52" spans="1:7" ht="27" customHeight="1" x14ac:dyDescent="0.25">
      <c r="A52" s="2">
        <v>44764</v>
      </c>
      <c r="B52" s="4" t="s">
        <v>40</v>
      </c>
      <c r="C52" s="4" t="s">
        <v>36</v>
      </c>
      <c r="D52" s="5">
        <v>497332</v>
      </c>
      <c r="E52" s="5">
        <v>44761</v>
      </c>
      <c r="F52" s="5">
        <v>36205</v>
      </c>
      <c r="G52" s="5">
        <f t="shared" si="0"/>
        <v>488776</v>
      </c>
    </row>
    <row r="53" spans="1:7" ht="27" customHeight="1" x14ac:dyDescent="0.25">
      <c r="A53" s="2">
        <v>44767</v>
      </c>
      <c r="B53" s="4" t="s">
        <v>40</v>
      </c>
      <c r="C53" s="4" t="s">
        <v>25</v>
      </c>
      <c r="D53" s="5">
        <v>209887</v>
      </c>
      <c r="E53" s="5">
        <v>18890</v>
      </c>
      <c r="F53" s="5">
        <v>15280</v>
      </c>
      <c r="G53" s="5">
        <f t="shared" si="0"/>
        <v>206277</v>
      </c>
    </row>
    <row r="54" spans="1:7" ht="27" customHeight="1" x14ac:dyDescent="0.25">
      <c r="A54" s="2">
        <v>44767</v>
      </c>
      <c r="B54" s="4" t="s">
        <v>40</v>
      </c>
      <c r="C54" s="4" t="s">
        <v>31</v>
      </c>
      <c r="D54" s="5">
        <v>286632</v>
      </c>
      <c r="E54" s="5">
        <v>25797</v>
      </c>
      <c r="F54" s="5">
        <v>20867</v>
      </c>
      <c r="G54" s="5">
        <f t="shared" si="0"/>
        <v>281702</v>
      </c>
    </row>
    <row r="55" spans="1:7" ht="27" customHeight="1" x14ac:dyDescent="0.25">
      <c r="A55" s="2">
        <v>44767</v>
      </c>
      <c r="B55" s="4" t="s">
        <v>40</v>
      </c>
      <c r="C55" s="4" t="s">
        <v>3</v>
      </c>
      <c r="D55" s="5">
        <v>73431</v>
      </c>
      <c r="E55" s="5">
        <v>6609</v>
      </c>
      <c r="F55" s="5">
        <v>5346</v>
      </c>
      <c r="G55" s="5">
        <f t="shared" si="0"/>
        <v>72168</v>
      </c>
    </row>
    <row r="56" spans="1:7" ht="27" customHeight="1" x14ac:dyDescent="0.25">
      <c r="A56" s="2">
        <v>44767</v>
      </c>
      <c r="B56" s="4" t="s">
        <v>40</v>
      </c>
      <c r="C56" s="4" t="s">
        <v>34</v>
      </c>
      <c r="D56" s="5">
        <v>323908</v>
      </c>
      <c r="E56" s="5">
        <v>29152</v>
      </c>
      <c r="F56" s="5">
        <v>23580</v>
      </c>
      <c r="G56" s="5">
        <f t="shared" si="0"/>
        <v>318336</v>
      </c>
    </row>
    <row r="57" spans="1:7" ht="27" customHeight="1" x14ac:dyDescent="0.25">
      <c r="A57" s="2">
        <v>44768</v>
      </c>
      <c r="B57" s="4" t="s">
        <v>40</v>
      </c>
      <c r="C57" s="4" t="s">
        <v>21</v>
      </c>
      <c r="D57" s="5">
        <v>526171</v>
      </c>
      <c r="E57" s="5">
        <v>47356</v>
      </c>
      <c r="F57" s="5">
        <v>38306</v>
      </c>
      <c r="G57" s="5">
        <f t="shared" si="0"/>
        <v>517121</v>
      </c>
    </row>
    <row r="58" spans="1:7" ht="27" customHeight="1" x14ac:dyDescent="0.25">
      <c r="A58" s="2">
        <v>44770</v>
      </c>
      <c r="B58" s="4" t="s">
        <v>40</v>
      </c>
      <c r="C58" s="4" t="s">
        <v>52</v>
      </c>
      <c r="D58" s="5">
        <v>255550</v>
      </c>
      <c r="E58" s="5">
        <v>23000</v>
      </c>
      <c r="F58" s="5">
        <v>18604</v>
      </c>
      <c r="G58" s="5">
        <f t="shared" si="0"/>
        <v>251154</v>
      </c>
    </row>
    <row r="59" spans="1:7" ht="27" customHeight="1" x14ac:dyDescent="0.25">
      <c r="A59" s="9"/>
      <c r="B59" s="13" t="s">
        <v>60</v>
      </c>
      <c r="C59" s="14"/>
      <c r="D59" s="12">
        <f>SUM(D12:D58)</f>
        <v>15260088</v>
      </c>
      <c r="E59" s="12">
        <f>SUM(E12:E58)</f>
        <v>1373425</v>
      </c>
      <c r="F59" s="12">
        <f>SUM(F12:F58)</f>
        <v>1110928</v>
      </c>
      <c r="G59" s="12">
        <f>SUM(G12:G58)</f>
        <v>14997591</v>
      </c>
    </row>
    <row r="62" spans="1:7" x14ac:dyDescent="0.25">
      <c r="C62" s="18" t="s">
        <v>59</v>
      </c>
      <c r="D62" s="18"/>
      <c r="E62" s="18"/>
      <c r="F62" s="18"/>
    </row>
    <row r="63" spans="1:7" x14ac:dyDescent="0.25">
      <c r="C63" s="11"/>
      <c r="D63" s="10"/>
      <c r="E63" s="19" t="s">
        <v>58</v>
      </c>
      <c r="F63" s="19"/>
    </row>
  </sheetData>
  <mergeCells count="6">
    <mergeCell ref="C62:F62"/>
    <mergeCell ref="E63:F63"/>
    <mergeCell ref="C9:D9"/>
    <mergeCell ref="A2:AD3"/>
    <mergeCell ref="A5:AD6"/>
    <mergeCell ref="A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2022-08-17T00:38:15Z</dcterms:created>
  <dcterms:modified xsi:type="dcterms:W3CDTF">2022-09-27T02:45:55Z</dcterms:modified>
</cp:coreProperties>
</file>