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DBBD164A-6598-4180-959C-A55EC53F8A1D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HÁNG 12" sheetId="9" r:id="rId1"/>
    <sheet name="THÁNG 4" sheetId="12" r:id="rId2"/>
    <sheet name="THÁNG 5" sheetId="13" r:id="rId3"/>
    <sheet name="THÁNG 6" sheetId="14" r:id="rId4"/>
    <sheet name="THÁNG 7" sheetId="15" r:id="rId5"/>
  </sheets>
  <definedNames>
    <definedName name="_xlnm._FilterDatabase" localSheetId="0" hidden="1">'THÁNG 12'!$B$5:$K$7</definedName>
    <definedName name="_xlnm._FilterDatabase" localSheetId="1" hidden="1">'THÁNG 4'!$B$5:$K$7</definedName>
    <definedName name="_xlnm._FilterDatabase" localSheetId="2" hidden="1">'THÁNG 5'!$B$5:$K$8</definedName>
    <definedName name="_xlnm._FilterDatabase" localSheetId="3" hidden="1">'THÁNG 6'!$B$5:$K$8</definedName>
    <definedName name="_xlnm._FilterDatabase" localSheetId="4" hidden="1">'THÁNG 7'!$B$5:$K$8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5" l="1"/>
  <c r="F8" i="15"/>
  <c r="H7" i="15"/>
  <c r="H6" i="15"/>
  <c r="G8" i="14"/>
  <c r="H8" i="14"/>
  <c r="F8" i="14"/>
  <c r="H7" i="14"/>
  <c r="H6" i="14"/>
  <c r="G8" i="13"/>
  <c r="H8" i="13"/>
  <c r="F8" i="13"/>
  <c r="H7" i="13"/>
  <c r="H6" i="13"/>
  <c r="G7" i="12"/>
  <c r="F7" i="12"/>
  <c r="H6" i="12"/>
  <c r="H7" i="12" s="1"/>
  <c r="G7" i="9"/>
  <c r="F7" i="9"/>
  <c r="H8" i="15" l="1"/>
  <c r="H6" i="9"/>
  <c r="H7" i="9" s="1"/>
</calcChain>
</file>

<file path=xl/sharedStrings.xml><?xml version="1.0" encoding="utf-8"?>
<sst xmlns="http://schemas.openxmlformats.org/spreadsheetml/2006/main" count="84" uniqueCount="27">
  <si>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</si>
  <si>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</si>
  <si>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</si>
  <si>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</si>
  <si>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</si>
  <si>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</si>
  <si>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</si>
  <si>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</si>
  <si>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</si>
  <si>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</si>
  <si>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CHI TIẾT HÀNG TRẢ</t>
  </si>
  <si>
    <t>CTY LOTTE VIỆT NAM</t>
  </si>
  <si>
    <t>THÁNG 12 NĂM 2021</t>
  </si>
  <si>
    <t>950</t>
  </si>
  <si>
    <t>THÁNG  04 NĂM 2021</t>
  </si>
  <si>
    <t>THÁNG  05 NĂM 2021</t>
  </si>
  <si>
    <t>410</t>
  </si>
  <si>
    <t>334</t>
  </si>
  <si>
    <t>Phí hổ trợ</t>
  </si>
  <si>
    <t>hàng trả</t>
  </si>
  <si>
    <t>THÁNG  06 NĂM 2021</t>
  </si>
  <si>
    <t>798</t>
  </si>
  <si>
    <t>1297</t>
  </si>
  <si>
    <t>188</t>
  </si>
  <si>
    <t>THÁNG  07 NĂM 2021</t>
  </si>
  <si>
    <t>1646</t>
  </si>
  <si>
    <t>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</si>
</sst>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C18" sqref="C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44557</v>
      </c>
      <c r="C6" s="9" t="s">
        <v>13</v>
      </c>
      <c r="D6" s="5" t="s">
        <v>11</v>
      </c>
      <c r="E6" s="5" t="s">
        <v>9</v>
      </c>
      <c r="F6" s="10">
        <v>333476</v>
      </c>
      <c r="G6" s="10">
        <v>33348</v>
      </c>
      <c r="H6" s="10">
        <f>F6+G6</f>
        <v>366824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333476</v>
      </c>
      <c r="G7" s="17">
        <f>SUM(G6:G6)</f>
        <v>33348</v>
      </c>
      <c r="H7" s="17">
        <f>SUM(H6:H6)</f>
        <v>366824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F29B-2B0A-49F7-A02D-E400CEAC40F3}">
  <sheetPr>
    <outlinePr summaryBelow="0"/>
  </sheetPr>
  <dimension ref="A1:I10"/>
  <sheetViews>
    <sheetView zoomScaleNormal="100" workbookViewId="0">
      <selection activeCell="D15" sqref="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44670</v>
      </c>
      <c r="C6" s="9" t="s">
        <v>23</v>
      </c>
      <c r="D6" s="5" t="s">
        <v>11</v>
      </c>
      <c r="E6" s="5" t="s">
        <v>9</v>
      </c>
      <c r="F6" s="10">
        <v>111058</v>
      </c>
      <c r="G6" s="10">
        <v>8885</v>
      </c>
      <c r="H6" s="10">
        <f>F6+G6</f>
        <v>119943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111058</v>
      </c>
      <c r="G7" s="17">
        <f>SUM(G6:G6)</f>
        <v>8885</v>
      </c>
      <c r="H7" s="17">
        <f>SUM(H6:H6)</f>
        <v>119943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D2BE-2C6D-4CB6-80B7-9506F5B17F40}">
  <sheetPr>
    <outlinePr summaryBelow="0"/>
  </sheetPr>
  <dimension ref="A1:I11"/>
  <sheetViews>
    <sheetView zoomScaleNormal="100" workbookViewId="0">
      <selection activeCell="D17" sqref="D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15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44711</v>
      </c>
      <c r="C6" s="9" t="s">
        <v>16</v>
      </c>
      <c r="D6" s="5" t="s">
        <v>11</v>
      </c>
      <c r="E6" s="5" t="s">
        <v>18</v>
      </c>
      <c r="F6" s="10">
        <v>498454</v>
      </c>
      <c r="G6" s="10">
        <v>39876</v>
      </c>
      <c r="H6" s="10">
        <f>F6+G6</f>
        <v>538330</v>
      </c>
    </row>
    <row r="7" spans="1:9" ht="24.75" customHeight="1" x14ac:dyDescent="0.25">
      <c r="A7" s="7"/>
      <c r="B7" s="6">
        <v>44708</v>
      </c>
      <c r="C7" s="9" t="s">
        <v>17</v>
      </c>
      <c r="D7" s="5" t="s">
        <v>11</v>
      </c>
      <c r="E7" s="5" t="s">
        <v>19</v>
      </c>
      <c r="F7" s="10">
        <v>218263</v>
      </c>
      <c r="G7" s="10">
        <v>17461</v>
      </c>
      <c r="H7" s="10">
        <f>F7+G7</f>
        <v>235724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716717</v>
      </c>
      <c r="G8" s="17">
        <f t="shared" ref="G8:H8" si="0">SUM(G6:G7)</f>
        <v>57337</v>
      </c>
      <c r="H8" s="17">
        <f t="shared" si="0"/>
        <v>774054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9927-5743-4E76-8E8D-358E089D44E9}">
  <sheetPr>
    <outlinePr summaryBelow="0"/>
  </sheetPr>
  <dimension ref="A1:I11"/>
  <sheetViews>
    <sheetView zoomScaleNormal="100" workbookViewId="0">
      <selection activeCell="E21" sqref="E2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44728</v>
      </c>
      <c r="C6" s="9" t="s">
        <v>21</v>
      </c>
      <c r="D6" s="5" t="s">
        <v>11</v>
      </c>
      <c r="E6" s="5" t="s">
        <v>18</v>
      </c>
      <c r="F6" s="10">
        <v>312519</v>
      </c>
      <c r="G6" s="10">
        <v>25002</v>
      </c>
      <c r="H6" s="10">
        <f>F6+G6</f>
        <v>337521</v>
      </c>
    </row>
    <row r="7" spans="1:9" ht="24.75" customHeight="1" x14ac:dyDescent="0.25">
      <c r="A7" s="7"/>
      <c r="B7" s="6">
        <v>44736</v>
      </c>
      <c r="C7" s="9" t="s">
        <v>22</v>
      </c>
      <c r="D7" s="5" t="s">
        <v>11</v>
      </c>
      <c r="E7" s="5" t="s">
        <v>19</v>
      </c>
      <c r="F7" s="10">
        <v>937807</v>
      </c>
      <c r="G7" s="10">
        <v>75025</v>
      </c>
      <c r="H7" s="10">
        <f>F7+G7</f>
        <v>1012832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1250326</v>
      </c>
      <c r="G8" s="17">
        <f t="shared" ref="G8:H8" si="0">SUM(G6:G7)</f>
        <v>100027</v>
      </c>
      <c r="H8" s="17">
        <f t="shared" si="0"/>
        <v>1350353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BFD3-492A-44E3-A851-555F6FE94DD2}">
  <sheetPr>
    <outlinePr summaryBelow="0"/>
  </sheetPr>
  <dimension ref="A1:I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44771</v>
      </c>
      <c r="C6" s="9" t="s">
        <v>25</v>
      </c>
      <c r="D6" s="5" t="s">
        <v>11</v>
      </c>
      <c r="E6" s="5" t="s">
        <v>18</v>
      </c>
      <c r="F6" s="10">
        <v>395272</v>
      </c>
      <c r="G6" s="10">
        <v>31622</v>
      </c>
      <c r="H6" s="10">
        <f>F6+G6</f>
        <v>426894</v>
      </c>
    </row>
    <row r="7" spans="1:9" ht="24.75" customHeight="1" x14ac:dyDescent="0.25">
      <c r="A7" s="7"/>
      <c r="B7" s="6">
        <v>44756</v>
      </c>
      <c r="C7" s="9" t="s">
        <v>26</v>
      </c>
      <c r="D7" s="5" t="s">
        <v>11</v>
      </c>
      <c r="E7" s="5" t="s">
        <v>19</v>
      </c>
      <c r="F7" s="10">
        <v>94399</v>
      </c>
      <c r="G7" s="10">
        <v>7552</v>
      </c>
      <c r="H7" s="10">
        <f>F7+G7</f>
        <v>101951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489671</v>
      </c>
      <c r="G8" s="17">
        <f t="shared" ref="G8:H8" si="0">SUM(G6:G7)</f>
        <v>39174</v>
      </c>
      <c r="H8" s="17">
        <f t="shared" si="0"/>
        <v>528845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2022-09-14T09:46:54Z</dcterms:modified>
</cp:coreProperties>
</file>