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2BCD6181-5C90-4F1D-82EA-A9A4C29C23B8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THÁNG 12" sheetId="10" r:id="rId1"/>
    <sheet name="THÁNG 03" sheetId="13" r:id="rId2"/>
    <sheet name="THÁNG 5" sheetId="14" r:id="rId3"/>
    <sheet name="THÁNG 6" sheetId="15" r:id="rId4"/>
  </sheets>
  <definedNames>
    <definedName name="_xlnm._FilterDatabase" localSheetId="1" hidden="1">'THÁNG 03'!$B$5:$K$8</definedName>
    <definedName name="_xlnm._FilterDatabase" localSheetId="0" hidden="1">'THÁNG 12'!$B$5:$K$9</definedName>
    <definedName name="_xlnm._FilterDatabase" localSheetId="2" hidden="1">'THÁNG 5'!$B$5:$K$7</definedName>
    <definedName name="_xlnm._FilterDatabase" localSheetId="3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0" l="1"/>
  <c r="H8" i="10"/>
  <c r="H9" i="10" s="1"/>
  <c r="H6" i="10"/>
  <c r="G7" i="15"/>
  <c r="F7" i="15"/>
  <c r="H6" i="15"/>
  <c r="H7" i="15" s="1"/>
  <c r="G7" i="14"/>
  <c r="F7" i="14"/>
  <c r="H6" i="14"/>
  <c r="H7" i="14" s="1"/>
  <c r="H8" i="13"/>
  <c r="G8" i="13"/>
  <c r="F8" i="13"/>
  <c r="H7" i="13"/>
  <c r="H6" i="13"/>
  <c r="G9" i="10"/>
  <c r="F9" i="10"/>
</calcChain>
</file>

<file path=xl/sharedStrings.xml><?xml version="1.0" encoding="utf-8"?>
<sst xmlns="http://schemas.openxmlformats.org/spreadsheetml/2006/main" count="69" uniqueCount="25">
  <si>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</si>
  <si>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</si>
  <si>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</si>
  <si>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</si>
  <si>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</si>
  <si>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</si>
  <si>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</si>
  <si>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</si>
  <si>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</si>
  <si>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THÁNG 12  NĂM 2021</t>
  </si>
  <si>
    <t xml:space="preserve"> CHI TIẾT HÀNG TRẢ</t>
  </si>
  <si>
    <t>CTY SATRA FOOD</t>
  </si>
  <si>
    <t>2817</t>
  </si>
  <si>
    <t>CTY SATRA FOOD SÀI GÒN</t>
  </si>
  <si>
    <t>chi phí hỗ trợ</t>
  </si>
  <si>
    <t>88762</t>
  </si>
  <si>
    <t>hàng trả</t>
  </si>
  <si>
    <t>4847</t>
  </si>
  <si>
    <t>THÁNG 03 NĂM 2022</t>
  </si>
  <si>
    <t>THÁNG 05 NĂM 2022</t>
  </si>
  <si>
    <t>1454</t>
  </si>
  <si>
    <t>THÁNG 06 NĂM 2022</t>
  </si>
  <si>
    <t>2503</t>
  </si>
  <si>
    <t>2292</t>
  </si>
  <si>
    <t>2335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</si>
</sst>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5" fontId="3" fillId="3" borderId="2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EFB1-B1FE-4CEC-A3B7-437AC509A6D4}">
  <sheetPr>
    <outlinePr summaryBelow="0"/>
  </sheetPr>
  <dimension ref="A1:I12"/>
  <sheetViews>
    <sheetView zoomScaleNormal="100" workbookViewId="0">
      <selection activeCell="D7" sqref="D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9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/>
      <c r="B6" s="21">
        <v>44536</v>
      </c>
      <c r="C6" s="22" t="s">
        <v>23</v>
      </c>
      <c r="D6" s="5" t="s">
        <v>13</v>
      </c>
      <c r="E6" s="5" t="s">
        <v>14</v>
      </c>
      <c r="F6" s="23">
        <v>833068</v>
      </c>
      <c r="G6" s="23">
        <v>83307</v>
      </c>
      <c r="H6" s="23">
        <f>F6+G6</f>
        <v>916375</v>
      </c>
    </row>
    <row r="7" spans="1:9" ht="24.75" customHeight="1" x14ac:dyDescent="0.25">
      <c r="A7" s="7"/>
      <c r="B7" s="21">
        <v>44552</v>
      </c>
      <c r="C7" s="22" t="s">
        <v>24</v>
      </c>
      <c r="D7" s="5" t="s">
        <v>13</v>
      </c>
      <c r="E7" s="5" t="s">
        <v>14</v>
      </c>
      <c r="F7" s="23">
        <v>396334</v>
      </c>
      <c r="G7" s="23">
        <v>39633</v>
      </c>
      <c r="H7" s="23">
        <f t="shared" ref="H7:H8" si="0">F7+G7</f>
        <v>435967</v>
      </c>
    </row>
    <row r="8" spans="1:9" ht="24.75" customHeight="1" x14ac:dyDescent="0.25">
      <c r="A8" s="7">
        <v>1</v>
      </c>
      <c r="B8" s="6">
        <v>44546</v>
      </c>
      <c r="C8" s="9" t="s">
        <v>12</v>
      </c>
      <c r="D8" s="5" t="s">
        <v>13</v>
      </c>
      <c r="E8" s="5" t="s">
        <v>14</v>
      </c>
      <c r="F8" s="10">
        <v>320247</v>
      </c>
      <c r="G8" s="10">
        <v>32025</v>
      </c>
      <c r="H8" s="23">
        <f t="shared" si="0"/>
        <v>352272</v>
      </c>
    </row>
    <row r="9" spans="1:9" s="4" customFormat="1" ht="30" customHeight="1" x14ac:dyDescent="0.25">
      <c r="A9" s="8"/>
      <c r="B9" s="6"/>
      <c r="C9" s="9"/>
      <c r="D9" s="16" t="s">
        <v>7</v>
      </c>
      <c r="E9" s="16"/>
      <c r="F9" s="17">
        <f>SUM(F8:F8)</f>
        <v>320247</v>
      </c>
      <c r="G9" s="17">
        <f>SUM(G8:G8)</f>
        <v>32025</v>
      </c>
      <c r="H9" s="17">
        <f>SUM(H8:H8)</f>
        <v>352272</v>
      </c>
    </row>
    <row r="10" spans="1:9" x14ac:dyDescent="0.25">
      <c r="I10" s="4"/>
    </row>
    <row r="11" spans="1:9" x14ac:dyDescent="0.25">
      <c r="I11" s="4"/>
    </row>
    <row r="12" spans="1:9" x14ac:dyDescent="0.25">
      <c r="I12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1092A-44B6-4D16-BCB1-8A2A3B3BEDF6}">
  <sheetPr>
    <outlinePr summaryBelow="0"/>
  </sheetPr>
  <dimension ref="A1:I11"/>
  <sheetViews>
    <sheetView zoomScaleNormal="100" workbookViewId="0">
      <selection activeCell="G7" sqref="G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18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44626</v>
      </c>
      <c r="C6" s="9" t="s">
        <v>15</v>
      </c>
      <c r="D6" s="5" t="s">
        <v>13</v>
      </c>
      <c r="E6" s="5" t="s">
        <v>16</v>
      </c>
      <c r="F6" s="10">
        <v>780974</v>
      </c>
      <c r="G6" s="10">
        <v>78097</v>
      </c>
      <c r="H6" s="10">
        <f>F6+G6</f>
        <v>859071</v>
      </c>
    </row>
    <row r="7" spans="1:9" ht="24.75" customHeight="1" x14ac:dyDescent="0.25">
      <c r="A7" s="7"/>
      <c r="B7" s="6">
        <v>44636</v>
      </c>
      <c r="C7" s="9" t="s">
        <v>17</v>
      </c>
      <c r="D7" s="5" t="s">
        <v>13</v>
      </c>
      <c r="E7" s="5" t="s">
        <v>14</v>
      </c>
      <c r="F7" s="10">
        <v>436589</v>
      </c>
      <c r="G7" s="10">
        <v>43659</v>
      </c>
      <c r="H7" s="10">
        <f>F7+G7</f>
        <v>480248</v>
      </c>
    </row>
    <row r="8" spans="1:9" s="4" customFormat="1" ht="30" customHeight="1" x14ac:dyDescent="0.25">
      <c r="A8" s="8"/>
      <c r="B8" s="6"/>
      <c r="C8" s="9"/>
      <c r="D8" s="16" t="s">
        <v>7</v>
      </c>
      <c r="E8" s="16"/>
      <c r="F8" s="17">
        <f>SUM(F6:F7)</f>
        <v>1217563</v>
      </c>
      <c r="G8" s="17">
        <f>SUM(G6:G7)</f>
        <v>121756</v>
      </c>
      <c r="H8" s="17">
        <f>SUM(H6:H7)</f>
        <v>1339319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5379-A241-48DB-868F-F98AF1D831E0}">
  <sheetPr>
    <outlinePr summaryBelow="0"/>
  </sheetPr>
  <dimension ref="A1:I10"/>
  <sheetViews>
    <sheetView zoomScaleNormal="100" workbookViewId="0">
      <selection activeCell="G7" sqref="G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19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44692</v>
      </c>
      <c r="C6" s="9" t="s">
        <v>20</v>
      </c>
      <c r="D6" s="5" t="s">
        <v>13</v>
      </c>
      <c r="E6" s="5" t="s">
        <v>14</v>
      </c>
      <c r="F6" s="10">
        <v>1805316</v>
      </c>
      <c r="G6" s="10">
        <v>180532</v>
      </c>
      <c r="H6" s="10">
        <f>F6+G6</f>
        <v>1985848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1805316</v>
      </c>
      <c r="G7" s="17">
        <f>SUM(G6:G6)</f>
        <v>180532</v>
      </c>
      <c r="H7" s="17">
        <f>SUM(H6:H6)</f>
        <v>1985848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6994-88D3-4A9E-A51C-68E4478F36CA}">
  <sheetPr>
    <outlinePr summaryBelow="0"/>
  </sheetPr>
  <dimension ref="A1:I10"/>
  <sheetViews>
    <sheetView tabSelected="1"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21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44734</v>
      </c>
      <c r="C6" s="9" t="s">
        <v>22</v>
      </c>
      <c r="D6" s="5" t="s">
        <v>13</v>
      </c>
      <c r="E6" s="5" t="s">
        <v>14</v>
      </c>
      <c r="F6" s="10">
        <v>1064582</v>
      </c>
      <c r="G6" s="10">
        <v>85167</v>
      </c>
      <c r="H6" s="10">
        <f>F6+G6</f>
        <v>1149749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1064582</v>
      </c>
      <c r="G7" s="17">
        <f>SUM(G6:G6)</f>
        <v>85167</v>
      </c>
      <c r="H7" s="17">
        <f>SUM(H6:H6)</f>
        <v>1149749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THÁNG 12</vt:lpstr>
      <vt:lpstr>THÁNG 03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2022-09-10T07:11:35Z</dcterms:modified>
</cp:coreProperties>
</file>