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DC5FAADC-8D56-4409-9BB3-109020179532}" xr6:coauthVersionLast="47" xr6:coauthVersionMax="47" xr10:uidLastSave="{00000000-0000-0000-0000-000000000000}"/>
  <bookViews>
    <workbookView xWindow="-120" yWindow="-120" windowWidth="24240" windowHeight="13140" activeTab="7" xr2:uid="{00000000-000D-0000-FFFF-FFFF00000000}"/>
  </bookViews>
  <sheets>
    <sheet name="THÁNG 12" sheetId="9" r:id="rId1"/>
    <sheet name="THÁNG 1" sheetId="10" r:id="rId2"/>
    <sheet name="THÁNG 02" sheetId="14" r:id="rId3"/>
    <sheet name="THÁNG 3" sheetId="15" r:id="rId4"/>
    <sheet name="THÁNG 4" sheetId="6" r:id="rId5"/>
    <sheet name="THÁNG 5" sheetId="11" r:id="rId6"/>
    <sheet name="THÁNG 6" sheetId="12" r:id="rId7"/>
    <sheet name="THÁNG 7" sheetId="13" r:id="rId8"/>
  </sheets>
  <definedNames>
    <definedName name="_xlnm._FilterDatabase" localSheetId="2" hidden="1">'THÁNG 02'!$B$5:$K$8</definedName>
    <definedName name="_xlnm._FilterDatabase" localSheetId="1" hidden="1">'THÁNG 1'!$B$5:$K$7</definedName>
    <definedName name="_xlnm._FilterDatabase" localSheetId="0" hidden="1">'THÁNG 12'!$B$5:$K$8</definedName>
    <definedName name="_xlnm._FilterDatabase" localSheetId="3" hidden="1">'THÁNG 3'!$B$5:$K$8</definedName>
    <definedName name="_xlnm._FilterDatabase" localSheetId="4" hidden="1">'THÁNG 4'!$B$5:$K$10</definedName>
    <definedName name="_xlnm._FilterDatabase" localSheetId="5" hidden="1">'THÁNG 5'!$B$5:$K$9</definedName>
    <definedName name="_xlnm._FilterDatabase" localSheetId="6" hidden="1">'THÁNG 6'!$B$5:$K$8</definedName>
    <definedName name="_xlnm._FilterDatabase" localSheetId="7" hidden="1">'THÁNG 7'!$B$5:$K$7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1" l="1"/>
  <c r="H9" i="11"/>
  <c r="F9" i="11"/>
  <c r="H8" i="11"/>
  <c r="G10" i="6"/>
  <c r="H10" i="6"/>
  <c r="F10" i="6"/>
  <c r="G8" i="15"/>
  <c r="H8" i="15"/>
  <c r="F8" i="15"/>
  <c r="G8" i="14"/>
  <c r="H8" i="14"/>
  <c r="F8" i="14"/>
  <c r="H8" i="6"/>
  <c r="H9" i="6"/>
  <c r="H7" i="15"/>
  <c r="H6" i="15"/>
  <c r="H7" i="14"/>
  <c r="H6" i="14"/>
  <c r="G7" i="13"/>
  <c r="F7" i="13"/>
  <c r="H6" i="13"/>
  <c r="H7" i="13"/>
  <c r="G8" i="12"/>
  <c r="H8" i="12"/>
  <c r="F8" i="12"/>
  <c r="H7" i="12"/>
  <c r="H6" i="12"/>
  <c r="H7" i="11"/>
  <c r="H6" i="11"/>
  <c r="H7" i="6"/>
  <c r="H6" i="10"/>
  <c r="H7" i="10" s="1"/>
  <c r="H8" i="9"/>
  <c r="G8" i="9"/>
  <c r="F8" i="9"/>
  <c r="G7" i="10"/>
  <c r="F7" i="10"/>
  <c r="H7" i="9" l="1"/>
  <c r="H6" i="9"/>
  <c r="H6" i="6"/>
</calcChain>
</file>

<file path=xl/sharedStrings.xml><?xml version="1.0" encoding="utf-8"?>
<sst xmlns="http://schemas.openxmlformats.org/spreadsheetml/2006/main" count="147" uniqueCount="41">
  <si>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</si>
  <si>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</si>
  <si>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</si>
  <si>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</si>
  <si>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</si>
  <si>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</si>
  <si>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</si>
  <si>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</si>
  <si>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</si>
  <si>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</si>
  <si>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>THÁNG 2  NĂM 2022</t>
  </si>
  <si>
    <t>THÁNG 12  NĂM 2021</t>
  </si>
  <si>
    <t>4129</t>
  </si>
  <si>
    <t>CTY BRG</t>
  </si>
  <si>
    <t>3652</t>
  </si>
  <si>
    <t>CTY BÁN LẼ BRG</t>
  </si>
  <si>
    <t>881</t>
  </si>
  <si>
    <t>THÁNG 4 NĂM 2022</t>
  </si>
  <si>
    <t>1898</t>
  </si>
  <si>
    <t>Hỗ trợ trưng bày</t>
  </si>
  <si>
    <t>1899</t>
  </si>
  <si>
    <t>THÁNG 5 NĂM 2022</t>
  </si>
  <si>
    <t xml:space="preserve">  CHI TIẾT HÀNG TRẢ</t>
  </si>
  <si>
    <t xml:space="preserve"> CHI TIẾT HÀNG TRẢ</t>
  </si>
  <si>
    <t>2715</t>
  </si>
  <si>
    <t>2716</t>
  </si>
  <si>
    <t>3386</t>
  </si>
  <si>
    <t>THÁNG 6 NĂM 2022</t>
  </si>
  <si>
    <t>2385</t>
  </si>
  <si>
    <t>hàng trả</t>
  </si>
  <si>
    <t>THÁNG 7  NĂM 2022</t>
  </si>
  <si>
    <t>THÁNG 1 NĂM 2022</t>
  </si>
  <si>
    <t>281</t>
  </si>
  <si>
    <t>842</t>
  </si>
  <si>
    <t>THÁNG 3 NĂM 2022</t>
  </si>
  <si>
    <t>1413</t>
  </si>
  <si>
    <t>1414</t>
  </si>
  <si>
    <t>223</t>
  </si>
  <si>
    <t>222</t>
  </si>
  <si>
    <t>1977</t>
  </si>
  <si>
    <t>2674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</si>
</sst>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left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1C1A-0905-4F98-B72E-96A75F18E7ED}">
  <sheetPr>
    <outlinePr summaryBelow="0"/>
  </sheetPr>
  <dimension ref="A1:I11"/>
  <sheetViews>
    <sheetView zoomScaleNormal="100" workbookViewId="0">
      <selection activeCell="C18" sqref="C1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22</v>
      </c>
      <c r="C1" s="19"/>
      <c r="D1" s="19"/>
      <c r="E1" s="19"/>
      <c r="F1" s="19"/>
      <c r="G1" s="19"/>
      <c r="H1" s="19"/>
    </row>
    <row r="2" spans="1:9" x14ac:dyDescent="0.25">
      <c r="B2" s="20" t="s">
        <v>15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11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44561</v>
      </c>
      <c r="C6" s="9" t="s">
        <v>12</v>
      </c>
      <c r="D6" s="5" t="s">
        <v>13</v>
      </c>
      <c r="E6" s="5" t="s">
        <v>9</v>
      </c>
      <c r="F6" s="11">
        <v>6514113</v>
      </c>
      <c r="G6" s="11">
        <v>651411</v>
      </c>
      <c r="H6" s="11">
        <f>F6+G6</f>
        <v>7165524</v>
      </c>
    </row>
    <row r="7" spans="1:9" ht="24.75" customHeight="1" x14ac:dyDescent="0.25">
      <c r="A7" s="7">
        <v>2</v>
      </c>
      <c r="B7" s="6">
        <v>44561</v>
      </c>
      <c r="C7" s="9" t="s">
        <v>14</v>
      </c>
      <c r="D7" s="5" t="s">
        <v>13</v>
      </c>
      <c r="E7" s="5" t="s">
        <v>9</v>
      </c>
      <c r="F7" s="11">
        <v>8992908</v>
      </c>
      <c r="G7" s="11">
        <v>899291</v>
      </c>
      <c r="H7" s="11">
        <f>F7+G7</f>
        <v>9892199</v>
      </c>
    </row>
    <row r="8" spans="1:9" s="4" customFormat="1" ht="30" customHeight="1" x14ac:dyDescent="0.25">
      <c r="A8" s="8"/>
      <c r="B8" s="6"/>
      <c r="C8" s="9"/>
      <c r="D8" s="17" t="s">
        <v>7</v>
      </c>
      <c r="E8" s="17"/>
      <c r="F8" s="18">
        <f>SUM(F6:F7)</f>
        <v>15507021</v>
      </c>
      <c r="G8" s="18">
        <f>SUM(G6:G7)</f>
        <v>1550702</v>
      </c>
      <c r="H8" s="18">
        <f>SUM(H6:H7)</f>
        <v>17057723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F526-093C-4F44-BEF3-2799E9B66B77}">
  <sheetPr>
    <outlinePr summaryBelow="0"/>
  </sheetPr>
  <dimension ref="A1:I10"/>
  <sheetViews>
    <sheetView zoomScaleNormal="100" workbookViewId="0">
      <selection activeCell="F7" sqref="F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23</v>
      </c>
      <c r="C1" s="19"/>
      <c r="D1" s="19"/>
      <c r="E1" s="19"/>
      <c r="F1" s="19"/>
      <c r="G1" s="19"/>
      <c r="H1" s="19"/>
    </row>
    <row r="2" spans="1:9" x14ac:dyDescent="0.25">
      <c r="B2" s="20" t="s">
        <v>15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31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44592</v>
      </c>
      <c r="C6" s="9" t="s">
        <v>32</v>
      </c>
      <c r="D6" s="5" t="s">
        <v>13</v>
      </c>
      <c r="E6" s="5" t="s">
        <v>9</v>
      </c>
      <c r="F6" s="11">
        <v>3619881</v>
      </c>
      <c r="G6" s="11">
        <v>361988</v>
      </c>
      <c r="H6" s="11">
        <f>F6+G6</f>
        <v>3981869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3619881</v>
      </c>
      <c r="G7" s="18">
        <f>SUM(G6:G6)</f>
        <v>361988</v>
      </c>
      <c r="H7" s="18">
        <f>SUM(H6:H6)</f>
        <v>3981869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7C137-A73C-4B18-8C04-C7805B86601D}">
  <sheetPr>
    <outlinePr summaryBelow="0"/>
  </sheetPr>
  <dimension ref="A1:I11"/>
  <sheetViews>
    <sheetView zoomScaleNormal="100" workbookViewId="0">
      <selection activeCell="H10" sqref="H10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23</v>
      </c>
      <c r="C1" s="19"/>
      <c r="D1" s="19"/>
      <c r="E1" s="19"/>
      <c r="F1" s="19"/>
      <c r="G1" s="19"/>
      <c r="H1" s="19"/>
    </row>
    <row r="2" spans="1:9" x14ac:dyDescent="0.25">
      <c r="B2" s="20" t="s">
        <v>15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10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44620</v>
      </c>
      <c r="C6" s="9" t="s">
        <v>16</v>
      </c>
      <c r="D6" s="5" t="s">
        <v>13</v>
      </c>
      <c r="E6" s="5" t="s">
        <v>9</v>
      </c>
      <c r="F6" s="11">
        <v>1773352</v>
      </c>
      <c r="G6" s="11">
        <v>141868</v>
      </c>
      <c r="H6" s="11">
        <f>F6+G6</f>
        <v>1915220</v>
      </c>
    </row>
    <row r="7" spans="1:9" ht="24.75" customHeight="1" x14ac:dyDescent="0.25">
      <c r="A7" s="7"/>
      <c r="B7" s="6">
        <v>44620</v>
      </c>
      <c r="C7" s="9" t="s">
        <v>33</v>
      </c>
      <c r="D7" s="5" t="s">
        <v>13</v>
      </c>
      <c r="E7" s="5" t="s">
        <v>9</v>
      </c>
      <c r="F7" s="11">
        <v>3304939</v>
      </c>
      <c r="G7" s="11">
        <v>330493</v>
      </c>
      <c r="H7" s="11">
        <f>F7+G7</f>
        <v>3635432</v>
      </c>
    </row>
    <row r="8" spans="1:9" s="4" customFormat="1" ht="30" customHeight="1" x14ac:dyDescent="0.25">
      <c r="A8" s="8"/>
      <c r="B8" s="6"/>
      <c r="C8" s="9"/>
      <c r="D8" s="17" t="s">
        <v>7</v>
      </c>
      <c r="E8" s="17"/>
      <c r="F8" s="18">
        <f>SUM(F6:F7)</f>
        <v>5078291</v>
      </c>
      <c r="G8" s="18">
        <f t="shared" ref="G8:H8" si="0">SUM(G6:G7)</f>
        <v>472361</v>
      </c>
      <c r="H8" s="18">
        <f t="shared" si="0"/>
        <v>5550652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F1B7D-6961-4262-9BA9-BA9663AAE7F7}">
  <sheetPr>
    <outlinePr summaryBelow="0"/>
  </sheetPr>
  <dimension ref="A1:I11"/>
  <sheetViews>
    <sheetView zoomScaleNormal="100" workbookViewId="0">
      <selection activeCell="G13" sqref="G13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23</v>
      </c>
      <c r="C1" s="19"/>
      <c r="D1" s="19"/>
      <c r="E1" s="19"/>
      <c r="F1" s="19"/>
      <c r="G1" s="19"/>
      <c r="H1" s="19"/>
    </row>
    <row r="2" spans="1:9" x14ac:dyDescent="0.25">
      <c r="B2" s="20" t="s">
        <v>15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34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44651</v>
      </c>
      <c r="C6" s="9" t="s">
        <v>35</v>
      </c>
      <c r="D6" s="5" t="s">
        <v>13</v>
      </c>
      <c r="E6" s="5" t="s">
        <v>9</v>
      </c>
      <c r="F6" s="11">
        <v>6477930</v>
      </c>
      <c r="G6" s="11">
        <v>647793</v>
      </c>
      <c r="H6" s="11">
        <f>F6+G6</f>
        <v>7125723</v>
      </c>
    </row>
    <row r="7" spans="1:9" ht="24.75" customHeight="1" x14ac:dyDescent="0.25">
      <c r="A7" s="7"/>
      <c r="B7" s="6">
        <v>44651</v>
      </c>
      <c r="C7" s="9" t="s">
        <v>36</v>
      </c>
      <c r="D7" s="5" t="s">
        <v>13</v>
      </c>
      <c r="E7" s="5" t="s">
        <v>9</v>
      </c>
      <c r="F7" s="11">
        <v>1488672</v>
      </c>
      <c r="G7" s="11">
        <v>119093</v>
      </c>
      <c r="H7" s="11">
        <f>F7+G7</f>
        <v>1607765</v>
      </c>
    </row>
    <row r="8" spans="1:9" s="4" customFormat="1" ht="30" customHeight="1" x14ac:dyDescent="0.25">
      <c r="A8" s="8"/>
      <c r="B8" s="6"/>
      <c r="C8" s="9"/>
      <c r="D8" s="17" t="s">
        <v>7</v>
      </c>
      <c r="E8" s="17"/>
      <c r="F8" s="18">
        <f>SUM(F6:F7)</f>
        <v>7966602</v>
      </c>
      <c r="G8" s="18">
        <f t="shared" ref="G8:H8" si="0">SUM(G6:G7)</f>
        <v>766886</v>
      </c>
      <c r="H8" s="18">
        <f t="shared" si="0"/>
        <v>8733488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81561-B068-4E03-B560-B740A5AF8FE2}">
  <sheetPr>
    <outlinePr summaryBelow="0"/>
  </sheetPr>
  <dimension ref="A1:I13"/>
  <sheetViews>
    <sheetView zoomScaleNormal="100" workbookViewId="0">
      <selection activeCell="G13" sqref="G13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22</v>
      </c>
      <c r="C1" s="19"/>
      <c r="D1" s="19"/>
      <c r="E1" s="19"/>
      <c r="F1" s="19"/>
      <c r="G1" s="19"/>
      <c r="H1" s="19"/>
    </row>
    <row r="2" spans="1:9" x14ac:dyDescent="0.25">
      <c r="B2" s="20" t="s">
        <v>15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17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44681</v>
      </c>
      <c r="C6" s="9" t="s">
        <v>18</v>
      </c>
      <c r="D6" s="5" t="s">
        <v>13</v>
      </c>
      <c r="E6" s="5" t="s">
        <v>19</v>
      </c>
      <c r="F6" s="10">
        <v>3990716</v>
      </c>
      <c r="G6" s="11">
        <v>319258</v>
      </c>
      <c r="H6" s="11">
        <f t="shared" ref="H6:H9" si="0">F6+G6</f>
        <v>4309974</v>
      </c>
    </row>
    <row r="7" spans="1:9" ht="24.75" customHeight="1" x14ac:dyDescent="0.25">
      <c r="A7" s="7"/>
      <c r="B7" s="6">
        <v>44681</v>
      </c>
      <c r="C7" s="9" t="s">
        <v>20</v>
      </c>
      <c r="D7" s="5" t="s">
        <v>13</v>
      </c>
      <c r="E7" s="5" t="s">
        <v>19</v>
      </c>
      <c r="F7" s="10">
        <v>3988876</v>
      </c>
      <c r="G7" s="11">
        <v>319110</v>
      </c>
      <c r="H7" s="11">
        <f t="shared" si="0"/>
        <v>4307986</v>
      </c>
    </row>
    <row r="8" spans="1:9" ht="24.75" customHeight="1" x14ac:dyDescent="0.25">
      <c r="A8" s="7"/>
      <c r="B8" s="6">
        <v>44681</v>
      </c>
      <c r="C8" s="9" t="s">
        <v>37</v>
      </c>
      <c r="D8" s="5" t="s">
        <v>13</v>
      </c>
      <c r="E8" s="5" t="s">
        <v>29</v>
      </c>
      <c r="F8" s="10">
        <v>2419084</v>
      </c>
      <c r="G8" s="11">
        <v>193526</v>
      </c>
      <c r="H8" s="11">
        <f t="shared" si="0"/>
        <v>2612610</v>
      </c>
    </row>
    <row r="9" spans="1:9" ht="24.75" customHeight="1" x14ac:dyDescent="0.25">
      <c r="A9" s="7"/>
      <c r="B9" s="6">
        <v>44681</v>
      </c>
      <c r="C9" s="9" t="s">
        <v>38</v>
      </c>
      <c r="D9" s="5" t="s">
        <v>13</v>
      </c>
      <c r="E9" s="5" t="s">
        <v>29</v>
      </c>
      <c r="F9" s="10">
        <v>1266865</v>
      </c>
      <c r="G9" s="11">
        <v>126686</v>
      </c>
      <c r="H9" s="11">
        <f t="shared" si="0"/>
        <v>1393551</v>
      </c>
    </row>
    <row r="10" spans="1:9" s="4" customFormat="1" ht="30" customHeight="1" x14ac:dyDescent="0.25">
      <c r="A10" s="8"/>
      <c r="B10" s="6"/>
      <c r="C10" s="9"/>
      <c r="D10" s="17" t="s">
        <v>7</v>
      </c>
      <c r="E10" s="17"/>
      <c r="F10" s="18">
        <f>SUM(F6:F9)</f>
        <v>11665541</v>
      </c>
      <c r="G10" s="18">
        <f t="shared" ref="G10:H10" si="1">SUM(G6:G9)</f>
        <v>958580</v>
      </c>
      <c r="H10" s="18">
        <f t="shared" si="1"/>
        <v>12624121</v>
      </c>
    </row>
    <row r="11" spans="1:9" x14ac:dyDescent="0.25">
      <c r="I11" s="4"/>
    </row>
    <row r="12" spans="1:9" x14ac:dyDescent="0.25">
      <c r="I12" s="4"/>
    </row>
    <row r="13" spans="1:9" x14ac:dyDescent="0.25">
      <c r="I13" s="4"/>
    </row>
  </sheetData>
  <sortState xmlns:xlrd2="http://schemas.microsoft.com/office/spreadsheetml/2017/richdata2" ref="B6:H6">
    <sortCondition ref="B6"/>
  </sortState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2ECC3-3D51-4F17-9752-9830D1CD759E}">
  <sheetPr>
    <outlinePr summaryBelow="0"/>
  </sheetPr>
  <dimension ref="A1:I12"/>
  <sheetViews>
    <sheetView zoomScaleNormal="100" workbookViewId="0">
      <selection activeCell="H9" sqref="H9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22</v>
      </c>
      <c r="C1" s="19"/>
      <c r="D1" s="19"/>
      <c r="E1" s="19"/>
      <c r="F1" s="19"/>
      <c r="G1" s="19"/>
      <c r="H1" s="19"/>
    </row>
    <row r="2" spans="1:9" x14ac:dyDescent="0.25">
      <c r="B2" s="20" t="s">
        <v>15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21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44712</v>
      </c>
      <c r="C6" s="9" t="s">
        <v>24</v>
      </c>
      <c r="D6" s="5" t="s">
        <v>13</v>
      </c>
      <c r="E6" s="5" t="s">
        <v>19</v>
      </c>
      <c r="F6" s="10">
        <v>1475693</v>
      </c>
      <c r="G6" s="11">
        <v>147569</v>
      </c>
      <c r="H6" s="11">
        <f t="shared" ref="H6:H8" si="0">F6+G6</f>
        <v>1623262</v>
      </c>
    </row>
    <row r="7" spans="1:9" ht="24.75" customHeight="1" x14ac:dyDescent="0.25">
      <c r="A7" s="7">
        <v>2</v>
      </c>
      <c r="B7" s="6">
        <v>44712</v>
      </c>
      <c r="C7" s="9" t="s">
        <v>25</v>
      </c>
      <c r="D7" s="5" t="s">
        <v>13</v>
      </c>
      <c r="E7" s="5" t="s">
        <v>19</v>
      </c>
      <c r="F7" s="10">
        <v>1918618</v>
      </c>
      <c r="G7" s="11">
        <v>153490</v>
      </c>
      <c r="H7" s="11">
        <f t="shared" si="0"/>
        <v>2072108</v>
      </c>
    </row>
    <row r="8" spans="1:9" ht="24.75" customHeight="1" x14ac:dyDescent="0.25">
      <c r="A8" s="7"/>
      <c r="B8" s="6">
        <v>44712</v>
      </c>
      <c r="C8" s="9" t="s">
        <v>39</v>
      </c>
      <c r="D8" s="5" t="s">
        <v>13</v>
      </c>
      <c r="E8" s="5" t="s">
        <v>29</v>
      </c>
      <c r="F8" s="10">
        <v>8998561</v>
      </c>
      <c r="G8" s="11">
        <v>719984</v>
      </c>
      <c r="H8" s="11">
        <f t="shared" si="0"/>
        <v>9718545</v>
      </c>
    </row>
    <row r="9" spans="1:9" s="4" customFormat="1" ht="30" customHeight="1" x14ac:dyDescent="0.25">
      <c r="A9" s="8"/>
      <c r="B9" s="6"/>
      <c r="C9" s="9"/>
      <c r="D9" s="17" t="s">
        <v>7</v>
      </c>
      <c r="E9" s="17"/>
      <c r="F9" s="18">
        <f>SUM(F6:F8)</f>
        <v>12392872</v>
      </c>
      <c r="G9" s="18">
        <f t="shared" ref="G9:H9" si="1">SUM(G6:G8)</f>
        <v>1021043</v>
      </c>
      <c r="H9" s="18">
        <f t="shared" si="1"/>
        <v>13413915</v>
      </c>
    </row>
    <row r="10" spans="1:9" x14ac:dyDescent="0.25">
      <c r="I10" s="4"/>
    </row>
    <row r="11" spans="1:9" x14ac:dyDescent="0.25">
      <c r="I11" s="4"/>
    </row>
    <row r="12" spans="1:9" x14ac:dyDescent="0.25">
      <c r="I12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ADD56-7491-4CEE-8B9F-E65958076FC4}">
  <sheetPr>
    <outlinePr summaryBelow="0"/>
  </sheetPr>
  <dimension ref="A1:I11"/>
  <sheetViews>
    <sheetView zoomScaleNormal="100" workbookViewId="0">
      <selection activeCell="D14" sqref="D14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22</v>
      </c>
      <c r="C1" s="19"/>
      <c r="D1" s="19"/>
      <c r="E1" s="19"/>
      <c r="F1" s="19"/>
      <c r="G1" s="19"/>
      <c r="H1" s="19"/>
    </row>
    <row r="2" spans="1:9" x14ac:dyDescent="0.25">
      <c r="B2" s="20" t="s">
        <v>15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27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44742</v>
      </c>
      <c r="C6" s="9" t="s">
        <v>26</v>
      </c>
      <c r="D6" s="5" t="s">
        <v>13</v>
      </c>
      <c r="E6" s="5" t="s">
        <v>19</v>
      </c>
      <c r="F6" s="10">
        <v>863214</v>
      </c>
      <c r="G6" s="11">
        <v>69058</v>
      </c>
      <c r="H6" s="11">
        <f t="shared" ref="H6:H7" si="0">F6+G6</f>
        <v>932272</v>
      </c>
    </row>
    <row r="7" spans="1:9" ht="24.75" customHeight="1" x14ac:dyDescent="0.25">
      <c r="A7" s="7"/>
      <c r="B7" s="6">
        <v>44742</v>
      </c>
      <c r="C7" s="9" t="s">
        <v>28</v>
      </c>
      <c r="D7" s="5" t="s">
        <v>13</v>
      </c>
      <c r="E7" s="5" t="s">
        <v>29</v>
      </c>
      <c r="F7" s="10">
        <v>11604396</v>
      </c>
      <c r="G7" s="11">
        <v>928351</v>
      </c>
      <c r="H7" s="11">
        <f t="shared" si="0"/>
        <v>12532747</v>
      </c>
    </row>
    <row r="8" spans="1:9" s="4" customFormat="1" ht="30" customHeight="1" x14ac:dyDescent="0.25">
      <c r="A8" s="8"/>
      <c r="B8" s="6"/>
      <c r="C8" s="9"/>
      <c r="D8" s="17" t="s">
        <v>7</v>
      </c>
      <c r="E8" s="17"/>
      <c r="F8" s="18">
        <f>SUM(F6:F7)</f>
        <v>12467610</v>
      </c>
      <c r="G8" s="18">
        <f t="shared" ref="G8:H8" si="1">SUM(G6:G7)</f>
        <v>997409</v>
      </c>
      <c r="H8" s="18">
        <f t="shared" si="1"/>
        <v>13465019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DB98C-228F-4913-95F6-F396DAF4B290}">
  <sheetPr>
    <outlinePr summaryBelow="0"/>
  </sheetPr>
  <dimension ref="A1:I10"/>
  <sheetViews>
    <sheetView tabSelected="1" zoomScaleNormal="100" workbookViewId="0">
      <selection activeCell="F6" sqref="F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22</v>
      </c>
      <c r="C1" s="19"/>
      <c r="D1" s="19"/>
      <c r="E1" s="19"/>
      <c r="F1" s="19"/>
      <c r="G1" s="19"/>
      <c r="H1" s="19"/>
    </row>
    <row r="2" spans="1:9" x14ac:dyDescent="0.25">
      <c r="B2" s="20" t="s">
        <v>15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30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/>
      <c r="B6" s="6">
        <v>44771</v>
      </c>
      <c r="C6" s="9" t="s">
        <v>40</v>
      </c>
      <c r="D6" s="5" t="s">
        <v>13</v>
      </c>
      <c r="E6" s="5" t="s">
        <v>29</v>
      </c>
      <c r="F6" s="10">
        <v>1909338</v>
      </c>
      <c r="G6" s="11">
        <v>152747</v>
      </c>
      <c r="H6" s="11">
        <f t="shared" ref="H6" si="0">F6+G6</f>
        <v>2062085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1909338</v>
      </c>
      <c r="G7" s="18">
        <f>SUM(G6:G6)</f>
        <v>152747</v>
      </c>
      <c r="H7" s="18">
        <f>SUM(H6:H6)</f>
        <v>2062085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THÁNG 12</vt:lpstr>
      <vt:lpstr>THÁNG 1</vt:lpstr>
      <vt:lpstr>THÁNG 02</vt:lpstr>
      <vt:lpstr>THÁNG 3</vt:lpstr>
      <vt:lpstr>THÁNG 4</vt:lpstr>
      <vt:lpstr>THÁNG 5</vt:lpstr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2022-09-14T10:32:06Z</dcterms:modified>
</cp:coreProperties>
</file>