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HÀNG TRẢ - THÁNG 8 NĂM 2022\"/>
    </mc:Choice>
  </mc:AlternateContent>
  <xr:revisionPtr revIDLastSave="0" documentId="13_ncr:1_{B1469305-8D55-4291-B58B-04446AF0F9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8" sheetId="10" r:id="rId1"/>
  </sheets>
  <definedNames>
    <definedName name="_xlnm._FilterDatabase" localSheetId="0" hidden="1">'THÁNG 8'!$B$5:$K$12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0" l="1"/>
  <c r="G12" i="10"/>
  <c r="F12" i="10"/>
  <c r="H11" i="10"/>
  <c r="H7" i="10"/>
  <c r="H8" i="10"/>
  <c r="H9" i="10"/>
  <c r="H10" i="10"/>
  <c r="H6" i="10" l="1"/>
</calcChain>
</file>

<file path=xl/sharedStrings.xml><?xml version="1.0" encoding="utf-8"?>
<sst xmlns="http://schemas.openxmlformats.org/spreadsheetml/2006/main" count="30" uniqueCount="22">
  <si>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</si>
  <si>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</si>
  <si>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</si>
  <si>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</si>
  <si>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</si>
  <si>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</si>
  <si>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</si>
  <si>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</si>
  <si>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</si>
  <si>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</si>
  <si>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COOP FOOD</t>
  </si>
  <si>
    <t>COOP FOOD ĐỒNG NAI</t>
  </si>
  <si>
    <t>COOP FOOD MIỀN BẮC</t>
  </si>
  <si>
    <t>COOP FOOD CẦN THƠ</t>
  </si>
  <si>
    <t xml:space="preserve"> CHI TIẾT HÀNG TRẢ</t>
  </si>
  <si>
    <t>THÁNG 8 NĂM 2022</t>
  </si>
  <si>
    <t>71</t>
  </si>
  <si>
    <t>354</t>
  </si>
  <si>
    <t>353</t>
  </si>
  <si>
    <t>648</t>
  </si>
  <si>
    <t>647</t>
  </si>
  <si>
    <t>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</si>
</sst>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0B2E-9C01-46F4-8552-BC861B27567B}">
  <sheetPr>
    <outlinePr summaryBelow="0"/>
  </sheetPr>
  <dimension ref="A1:H12"/>
  <sheetViews>
    <sheetView tabSelected="1" zoomScaleNormal="100" workbookViewId="0">
      <selection activeCell="D9" sqref="D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19" t="s">
        <v>14</v>
      </c>
      <c r="C1" s="19"/>
      <c r="D1" s="19"/>
      <c r="E1" s="19"/>
      <c r="F1" s="19"/>
      <c r="G1" s="19"/>
      <c r="H1" s="19"/>
    </row>
    <row r="2" spans="1:8" x14ac:dyDescent="0.25">
      <c r="B2" s="12"/>
      <c r="C2" s="12"/>
      <c r="D2" s="21" t="s">
        <v>15</v>
      </c>
      <c r="E2" s="21"/>
      <c r="F2" s="21"/>
      <c r="G2" s="21"/>
      <c r="H2" s="12"/>
    </row>
    <row r="3" spans="1:8" x14ac:dyDescent="0.25">
      <c r="B3" s="20" t="s">
        <v>10</v>
      </c>
      <c r="C3" s="20"/>
      <c r="D3" s="20"/>
      <c r="E3" s="20"/>
      <c r="F3" s="20"/>
      <c r="G3" s="20"/>
      <c r="H3" s="20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44775</v>
      </c>
      <c r="C6" s="9" t="s">
        <v>16</v>
      </c>
      <c r="D6" s="5" t="s">
        <v>11</v>
      </c>
      <c r="E6" s="5" t="s">
        <v>9</v>
      </c>
      <c r="F6" s="10">
        <v>272298</v>
      </c>
      <c r="G6" s="11">
        <v>21783</v>
      </c>
      <c r="H6" s="11">
        <f>F6+G6</f>
        <v>294081</v>
      </c>
    </row>
    <row r="7" spans="1:8" s="4" customFormat="1" ht="25.5" customHeight="1" x14ac:dyDescent="0.25">
      <c r="A7" s="8">
        <v>2</v>
      </c>
      <c r="B7" s="6">
        <v>44799</v>
      </c>
      <c r="C7" s="9" t="s">
        <v>17</v>
      </c>
      <c r="D7" s="5" t="s">
        <v>13</v>
      </c>
      <c r="E7" s="5" t="s">
        <v>9</v>
      </c>
      <c r="F7" s="10">
        <v>163182</v>
      </c>
      <c r="G7" s="11">
        <v>13054</v>
      </c>
      <c r="H7" s="11">
        <f t="shared" ref="H7:H11" si="0">F7+G7</f>
        <v>176236</v>
      </c>
    </row>
    <row r="8" spans="1:8" s="4" customFormat="1" ht="25.5" customHeight="1" x14ac:dyDescent="0.25">
      <c r="A8" s="8"/>
      <c r="B8" s="6">
        <v>44799</v>
      </c>
      <c r="C8" s="9" t="s">
        <v>18</v>
      </c>
      <c r="D8" s="5" t="s">
        <v>13</v>
      </c>
      <c r="E8" s="5" t="s">
        <v>9</v>
      </c>
      <c r="F8" s="10">
        <v>90750</v>
      </c>
      <c r="G8" s="11">
        <v>7260</v>
      </c>
      <c r="H8" s="11">
        <f t="shared" si="0"/>
        <v>98010</v>
      </c>
    </row>
    <row r="9" spans="1:8" s="4" customFormat="1" ht="25.5" customHeight="1" x14ac:dyDescent="0.25">
      <c r="A9" s="8"/>
      <c r="B9" s="6">
        <v>44802</v>
      </c>
      <c r="C9" s="9" t="s">
        <v>19</v>
      </c>
      <c r="D9" s="5" t="s">
        <v>12</v>
      </c>
      <c r="E9" s="5" t="s">
        <v>9</v>
      </c>
      <c r="F9" s="10">
        <v>501294</v>
      </c>
      <c r="G9" s="11">
        <v>40103</v>
      </c>
      <c r="H9" s="11">
        <f t="shared" si="0"/>
        <v>541397</v>
      </c>
    </row>
    <row r="10" spans="1:8" s="4" customFormat="1" ht="25.5" customHeight="1" x14ac:dyDescent="0.25">
      <c r="A10" s="8">
        <v>3</v>
      </c>
      <c r="B10" s="6">
        <v>44802</v>
      </c>
      <c r="C10" s="9" t="s">
        <v>20</v>
      </c>
      <c r="D10" s="5" t="s">
        <v>12</v>
      </c>
      <c r="E10" s="5" t="s">
        <v>9</v>
      </c>
      <c r="F10" s="10">
        <v>235938</v>
      </c>
      <c r="G10" s="11">
        <v>18875</v>
      </c>
      <c r="H10" s="11">
        <f t="shared" si="0"/>
        <v>254813</v>
      </c>
    </row>
    <row r="11" spans="1:8" s="4" customFormat="1" ht="25.5" customHeight="1" x14ac:dyDescent="0.25">
      <c r="A11" s="8"/>
      <c r="B11" s="6">
        <v>44802</v>
      </c>
      <c r="C11" s="9" t="s">
        <v>21</v>
      </c>
      <c r="D11" s="5" t="s">
        <v>12</v>
      </c>
      <c r="E11" s="5" t="s">
        <v>9</v>
      </c>
      <c r="F11" s="10">
        <v>161240</v>
      </c>
      <c r="G11" s="11">
        <v>12899</v>
      </c>
      <c r="H11" s="11">
        <f t="shared" si="0"/>
        <v>174139</v>
      </c>
    </row>
    <row r="12" spans="1:8" s="4" customFormat="1" ht="25.5" customHeight="1" x14ac:dyDescent="0.25">
      <c r="A12" s="8"/>
      <c r="B12" s="6"/>
      <c r="C12" s="9"/>
      <c r="D12" s="17" t="s">
        <v>7</v>
      </c>
      <c r="E12" s="17"/>
      <c r="F12" s="18">
        <f>SUM(F6:F11)</f>
        <v>1424702</v>
      </c>
      <c r="G12" s="18">
        <f>SUM(G6:G11)</f>
        <v>113974</v>
      </c>
      <c r="H12" s="18">
        <f>SUM(H6:H11)</f>
        <v>1538676</v>
      </c>
    </row>
  </sheetData>
  <mergeCells count="3">
    <mergeCell ref="B1:H1"/>
    <mergeCell ref="D2:G2"/>
    <mergeCell ref="B3:H3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2022-09-15T03:16:41Z</dcterms:modified>
</cp:coreProperties>
</file>