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F9865836-4DF8-443E-93B3-DEC5B23F763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HÁNG 12" sheetId="9" r:id="rId1"/>
    <sheet name="THÁNG 02 " sheetId="10" r:id="rId2"/>
    <sheet name="THÁNG 3" sheetId="6" r:id="rId3"/>
    <sheet name="THÁNG 5" sheetId="11" r:id="rId4"/>
    <sheet name="THÁNG 6" sheetId="12" r:id="rId5"/>
  </sheets>
  <definedNames>
    <definedName name="_xlnm._FilterDatabase" localSheetId="1" hidden="1">'THÁNG 02 '!$B$5:$K$8</definedName>
    <definedName name="_xlnm._FilterDatabase" localSheetId="0" hidden="1">'THÁNG 12'!$B$5:$K$7</definedName>
    <definedName name="_xlnm._FilterDatabase" localSheetId="2" hidden="1">'THÁNG 3'!$B$5:$K$8</definedName>
    <definedName name="_xlnm._FilterDatabase" localSheetId="3" hidden="1">'THÁNG 5'!$B$5:$K$8</definedName>
    <definedName name="_xlnm._FilterDatabase" localSheetId="4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2" l="1"/>
  <c r="F7" i="12"/>
  <c r="H6" i="12"/>
  <c r="H7" i="12" s="1"/>
  <c r="H7" i="11"/>
  <c r="G8" i="11"/>
  <c r="F8" i="11"/>
  <c r="H6" i="11"/>
  <c r="H8" i="11" s="1"/>
  <c r="H7" i="6"/>
  <c r="G8" i="10"/>
  <c r="F8" i="10"/>
  <c r="H7" i="10"/>
  <c r="H6" i="10"/>
  <c r="G7" i="9"/>
  <c r="F7" i="9"/>
  <c r="H8" i="10" l="1"/>
  <c r="G8" i="6"/>
  <c r="F8" i="6"/>
  <c r="H6" i="9"/>
  <c r="H7" i="9" s="1"/>
  <c r="H6" i="6"/>
  <c r="H8" i="6" s="1"/>
</calcChain>
</file>

<file path=xl/sharedStrings.xml><?xml version="1.0" encoding="utf-8"?>
<sst xmlns="http://schemas.openxmlformats.org/spreadsheetml/2006/main" count="84" uniqueCount="26">
  <si>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</si>
  <si>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</si>
  <si>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</si>
  <si>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</si>
  <si>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</si>
  <si>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</si>
  <si>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</si>
  <si>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</si>
  <si>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</si>
  <si>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</si>
  <si>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>THÁNG 2  NĂM 2022</t>
  </si>
  <si>
    <t>THÁNG 3 NĂM 2022</t>
  </si>
  <si>
    <t>THÁNG 12  NĂM 2021</t>
  </si>
  <si>
    <t>4205</t>
  </si>
  <si>
    <t>CTY FINELIFE</t>
  </si>
  <si>
    <t>4548</t>
  </si>
  <si>
    <t>4639</t>
  </si>
  <si>
    <t>4895</t>
  </si>
  <si>
    <t>5038</t>
  </si>
  <si>
    <t>THÁNG 5 NĂM 2022</t>
  </si>
  <si>
    <t>5351</t>
  </si>
  <si>
    <t>5462</t>
  </si>
  <si>
    <t>THÁNG 6 NĂM 2022</t>
  </si>
  <si>
    <t>74</t>
  </si>
  <si>
    <t>CHI TIẾT HÀNG TRẢ</t>
  </si>
  <si>
    <t xml:space="preserve"> CHI TIẾT HÀNG TRẢ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</si>
</sst>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5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B1C1A-0905-4F98-B72E-96A75F18E7ED}">
  <sheetPr>
    <outlinePr summaryBelow="0"/>
  </sheetPr>
  <dimension ref="A1:I10"/>
  <sheetViews>
    <sheetView tabSelected="1" zoomScaleNormal="100" workbookViewId="0">
      <selection activeCell="D12" sqref="D1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25</v>
      </c>
      <c r="C1" s="19"/>
      <c r="D1" s="19"/>
      <c r="E1" s="19"/>
      <c r="F1" s="19"/>
      <c r="G1" s="19"/>
      <c r="H1" s="19"/>
    </row>
    <row r="2" spans="1:9" x14ac:dyDescent="0.25">
      <c r="B2" s="20" t="s">
        <v>14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12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44559</v>
      </c>
      <c r="C6" s="9" t="s">
        <v>13</v>
      </c>
      <c r="D6" s="5" t="s">
        <v>14</v>
      </c>
      <c r="E6" s="5" t="s">
        <v>9</v>
      </c>
      <c r="F6" s="11">
        <v>46000</v>
      </c>
      <c r="G6" s="11">
        <v>4600</v>
      </c>
      <c r="H6" s="11">
        <f>F6+G6</f>
        <v>50600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46000</v>
      </c>
      <c r="G7" s="18">
        <f>SUM(G6:G6)</f>
        <v>4600</v>
      </c>
      <c r="H7" s="18">
        <f>SUM(H6:H6)</f>
        <v>50600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0959-E52E-4AF9-BCA4-7ADA3BA8A0B4}">
  <sheetPr>
    <outlinePr summaryBelow="0"/>
  </sheetPr>
  <dimension ref="A1:I11"/>
  <sheetViews>
    <sheetView zoomScaleNormal="100" workbookViewId="0">
      <selection activeCell="E15" sqref="E15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24</v>
      </c>
      <c r="C1" s="19"/>
      <c r="D1" s="19"/>
      <c r="E1" s="19"/>
      <c r="F1" s="19"/>
      <c r="G1" s="19"/>
      <c r="H1" s="19"/>
    </row>
    <row r="2" spans="1:9" x14ac:dyDescent="0.25">
      <c r="B2" s="20" t="s">
        <v>14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10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44613</v>
      </c>
      <c r="C6" s="9" t="s">
        <v>15</v>
      </c>
      <c r="D6" s="5" t="s">
        <v>14</v>
      </c>
      <c r="E6" s="5" t="s">
        <v>9</v>
      </c>
      <c r="F6" s="11">
        <v>101989</v>
      </c>
      <c r="G6" s="11">
        <v>8159</v>
      </c>
      <c r="H6" s="11">
        <f>F6+G6</f>
        <v>110148</v>
      </c>
    </row>
    <row r="7" spans="1:9" ht="24.75" customHeight="1" x14ac:dyDescent="0.25">
      <c r="A7" s="7">
        <v>2</v>
      </c>
      <c r="B7" s="6">
        <v>44616</v>
      </c>
      <c r="C7" s="9" t="s">
        <v>16</v>
      </c>
      <c r="D7" s="5" t="s">
        <v>14</v>
      </c>
      <c r="E7" s="5" t="s">
        <v>9</v>
      </c>
      <c r="F7" s="11">
        <v>528083</v>
      </c>
      <c r="G7" s="11">
        <v>42246</v>
      </c>
      <c r="H7" s="11">
        <f>F7+G7</f>
        <v>570329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630072</v>
      </c>
      <c r="G8" s="18">
        <f>SUM(G6:G7)</f>
        <v>50405</v>
      </c>
      <c r="H8" s="18">
        <f>SUM(H6:H7)</f>
        <v>680477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81561-B068-4E03-B560-B740A5AF8FE2}">
  <sheetPr>
    <outlinePr summaryBelow="0"/>
  </sheetPr>
  <dimension ref="A1:I11"/>
  <sheetViews>
    <sheetView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25</v>
      </c>
      <c r="C1" s="19"/>
      <c r="D1" s="19"/>
      <c r="E1" s="19"/>
      <c r="F1" s="19"/>
      <c r="G1" s="19"/>
      <c r="H1" s="19"/>
    </row>
    <row r="2" spans="1:9" x14ac:dyDescent="0.25">
      <c r="B2" s="20" t="s">
        <v>14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44639</v>
      </c>
      <c r="C6" s="9" t="s">
        <v>17</v>
      </c>
      <c r="D6" s="5" t="s">
        <v>14</v>
      </c>
      <c r="E6" s="5" t="s">
        <v>9</v>
      </c>
      <c r="F6" s="10">
        <v>184000</v>
      </c>
      <c r="G6" s="11">
        <v>14720</v>
      </c>
      <c r="H6" s="11">
        <f t="shared" ref="H6:H7" si="0">F6+G6</f>
        <v>198720</v>
      </c>
    </row>
    <row r="7" spans="1:9" ht="24.75" customHeight="1" x14ac:dyDescent="0.25">
      <c r="A7" s="7"/>
      <c r="B7" s="6">
        <v>44650</v>
      </c>
      <c r="C7" s="9" t="s">
        <v>18</v>
      </c>
      <c r="D7" s="5" t="s">
        <v>14</v>
      </c>
      <c r="E7" s="5" t="s">
        <v>9</v>
      </c>
      <c r="F7" s="10">
        <v>119066</v>
      </c>
      <c r="G7" s="11">
        <v>9525</v>
      </c>
      <c r="H7" s="11">
        <f t="shared" si="0"/>
        <v>128591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SUM(F6:F6)</f>
        <v>184000</v>
      </c>
      <c r="G8" s="18">
        <f>SUM(G6:G6)</f>
        <v>14720</v>
      </c>
      <c r="H8" s="18">
        <f>SUM(H6:H6)</f>
        <v>198720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sortState xmlns:xlrd2="http://schemas.microsoft.com/office/spreadsheetml/2017/richdata2"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73DC-CB57-4998-98E7-2C45BB60B3B1}">
  <sheetPr>
    <outlinePr summaryBelow="0"/>
  </sheetPr>
  <dimension ref="A1:I11"/>
  <sheetViews>
    <sheetView zoomScaleNormal="100" workbookViewId="0">
      <selection activeCell="F6" sqref="F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24</v>
      </c>
      <c r="C1" s="19"/>
      <c r="D1" s="19"/>
      <c r="E1" s="19"/>
      <c r="F1" s="19"/>
      <c r="G1" s="19"/>
      <c r="H1" s="19"/>
    </row>
    <row r="2" spans="1:9" x14ac:dyDescent="0.25">
      <c r="B2" s="20" t="s">
        <v>14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19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44686</v>
      </c>
      <c r="C6" s="9" t="s">
        <v>20</v>
      </c>
      <c r="D6" s="5" t="s">
        <v>14</v>
      </c>
      <c r="E6" s="5" t="s">
        <v>9</v>
      </c>
      <c r="F6" s="10">
        <v>203978</v>
      </c>
      <c r="G6" s="11">
        <v>16318</v>
      </c>
      <c r="H6" s="11">
        <f t="shared" ref="H6:H7" si="0">F6+G6</f>
        <v>220296</v>
      </c>
    </row>
    <row r="7" spans="1:9" ht="24.75" customHeight="1" x14ac:dyDescent="0.25">
      <c r="A7" s="7"/>
      <c r="B7" s="6">
        <v>44699</v>
      </c>
      <c r="C7" s="9" t="s">
        <v>21</v>
      </c>
      <c r="D7" s="5" t="s">
        <v>14</v>
      </c>
      <c r="E7" s="5" t="s">
        <v>9</v>
      </c>
      <c r="F7" s="10">
        <v>119066</v>
      </c>
      <c r="G7" s="11">
        <v>9525</v>
      </c>
      <c r="H7" s="11">
        <f t="shared" si="0"/>
        <v>128591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SUM(F6:F6)</f>
        <v>203978</v>
      </c>
      <c r="G8" s="18">
        <f>SUM(G6:G6)</f>
        <v>16318</v>
      </c>
      <c r="H8" s="18">
        <f>SUM(H6:H6)</f>
        <v>220296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8582-DE35-451D-A292-2D660049F8CA}">
  <sheetPr>
    <outlinePr summaryBelow="0"/>
  </sheetPr>
  <dimension ref="A1:I10"/>
  <sheetViews>
    <sheetView zoomScaleNormal="100" workbookViewId="0">
      <selection activeCell="E19" sqref="E1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25</v>
      </c>
      <c r="C1" s="19"/>
      <c r="D1" s="19"/>
      <c r="E1" s="19"/>
      <c r="F1" s="19"/>
      <c r="G1" s="19"/>
      <c r="H1" s="19"/>
    </row>
    <row r="2" spans="1:9" x14ac:dyDescent="0.25">
      <c r="B2" s="20" t="s">
        <v>14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22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8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44719</v>
      </c>
      <c r="C6" s="9" t="s">
        <v>23</v>
      </c>
      <c r="D6" s="5" t="s">
        <v>14</v>
      </c>
      <c r="E6" s="5" t="s">
        <v>9</v>
      </c>
      <c r="F6" s="10">
        <v>203978</v>
      </c>
      <c r="G6" s="11">
        <v>16318</v>
      </c>
      <c r="H6" s="11">
        <f t="shared" ref="H6" si="0">F6+G6</f>
        <v>220296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203978</v>
      </c>
      <c r="G7" s="18">
        <f>SUM(G6:G6)</f>
        <v>16318</v>
      </c>
      <c r="H7" s="18">
        <f>SUM(H6:H6)</f>
        <v>220296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THÁNG 12</vt:lpstr>
      <vt:lpstr>THÁNG 02 </vt:lpstr>
      <vt:lpstr>THÁNG 3</vt:lpstr>
      <vt:lpstr>THÁNG 5</vt:lpstr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2022-09-12T02:52:37Z</dcterms:modified>
</cp:coreProperties>
</file>