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_Vui\"/>
    </mc:Choice>
  </mc:AlternateContent>
  <bookViews>
    <workbookView xWindow="-120" yWindow="-120" windowWidth="24240" windowHeight="13140" activeTab="5"/>
  </bookViews>
  <sheets>
    <sheet name="THÁNG 2" sheetId="9" r:id="rId1"/>
    <sheet name="THÁNG 3" sheetId="6" r:id="rId2"/>
    <sheet name="THÁNG 4" sheetId="10" r:id="rId3"/>
    <sheet name="THÁNG 5" sheetId="11" r:id="rId4"/>
    <sheet name="THÁNG 6" sheetId="12" r:id="rId5"/>
    <sheet name="THÁNG 7" sheetId="13" r:id="rId6"/>
  </sheets>
  <definedNames>
    <definedName name="_xlnm._FilterDatabase" localSheetId="0" hidden="1">'THÁNG 2'!$B$5:$K$8</definedName>
    <definedName name="_xlnm._FilterDatabase" localSheetId="1" hidden="1">'THÁNG 3'!$B$5:$K$8</definedName>
    <definedName name="_xlnm._FilterDatabase" localSheetId="2" hidden="1">'THÁNG 4'!$B$5:$K$7</definedName>
    <definedName name="_xlnm._FilterDatabase" localSheetId="3" hidden="1">'THÁNG 5'!$B$5:$K$7</definedName>
    <definedName name="_xlnm._FilterDatabase" localSheetId="4" hidden="1">'THÁNG 6'!$B$5:$K$8</definedName>
    <definedName name="_xlnm._FilterDatabase" localSheetId="5" hidden="1">'THÁNG 7'!$B$5:$K$16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2" l="1"/>
  <c r="H8" i="12"/>
  <c r="F8" i="12"/>
  <c r="H7" i="12"/>
  <c r="G8" i="6"/>
  <c r="H8" i="6"/>
  <c r="F8" i="6"/>
  <c r="H7" i="6"/>
  <c r="H16" i="13"/>
  <c r="G16" i="13"/>
  <c r="F16" i="13"/>
  <c r="H15" i="13"/>
  <c r="H13" i="13"/>
  <c r="H12" i="13"/>
  <c r="H11" i="13"/>
  <c r="H7" i="13"/>
  <c r="H8" i="13"/>
  <c r="H9" i="13"/>
  <c r="H10" i="13"/>
  <c r="H14" i="13"/>
  <c r="H6" i="13"/>
  <c r="H6" i="12"/>
  <c r="G7" i="11"/>
  <c r="F7" i="11"/>
  <c r="H6" i="11"/>
  <c r="H7" i="11" s="1"/>
  <c r="G7" i="10"/>
  <c r="F7" i="10"/>
  <c r="H6" i="10"/>
  <c r="H7" i="10" s="1"/>
  <c r="G8" i="9"/>
  <c r="H8" i="9"/>
  <c r="F8" i="9"/>
  <c r="H7" i="9"/>
  <c r="H6" i="9"/>
  <c r="H6" i="6"/>
</calcChain>
</file>

<file path=xl/sharedStrings.xml><?xml version="1.0" encoding="utf-8"?>
<sst xmlns="http://schemas.openxmlformats.org/spreadsheetml/2006/main" count="126" uniqueCount="36">
  <si>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</si>
  <si>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</si>
  <si>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</si>
  <si>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</si>
  <si>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</si>
  <si>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</si>
  <si>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SỔ CHI TIẾT HÀNG TRẢ</t>
  </si>
  <si>
    <t>STT</t>
  </si>
  <si>
    <t>TỖNG CỘNG</t>
  </si>
  <si>
    <t>THÁNG 2 NĂM 2022</t>
  </si>
  <si>
    <t>Diển giải</t>
  </si>
  <si>
    <t>Hàng trả</t>
  </si>
  <si>
    <t>THÁNG 3 NĂM 2022</t>
  </si>
  <si>
    <t>SUNSHINE MART</t>
  </si>
  <si>
    <t>1303</t>
  </si>
  <si>
    <t>1265</t>
  </si>
  <si>
    <t>2235</t>
  </si>
  <si>
    <t>THÁNG 4 NĂM 2022</t>
  </si>
  <si>
    <t>2985</t>
  </si>
  <si>
    <t>THÁNG 5 NĂM 2022</t>
  </si>
  <si>
    <t>3118</t>
  </si>
  <si>
    <t>THÁNG  6 NĂM 2022</t>
  </si>
  <si>
    <t>4023</t>
  </si>
  <si>
    <t>THÁNG 7  NĂM 2022</t>
  </si>
  <si>
    <t>4910</t>
  </si>
  <si>
    <t>5330</t>
  </si>
  <si>
    <t>5336</t>
  </si>
  <si>
    <t>5307</t>
  </si>
  <si>
    <t>5590</t>
  </si>
  <si>
    <t>5584</t>
  </si>
  <si>
    <t>5583</t>
  </si>
  <si>
    <t>5591</t>
  </si>
  <si>
    <t>5346</t>
  </si>
  <si>
    <t>5308</t>
  </si>
  <si>
    <t>1607</t>
  </si>
  <si>
    <t>4496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</si>
</sst>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left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14" fontId="3" fillId="3" borderId="3" xfId="0" applyNumberFormat="1" applyFont="1" applyFill="1" applyBorder="1" applyAlignment="1">
      <alignment horizontal="center" vertical="center" wrapText="1"/>
    </xf>
    <xf numFmtId="14" fontId="3" fillId="3" borderId="2" xfId="0" quotePrefix="1" applyNumberFormat="1" applyFont="1" applyFill="1" applyBorder="1" applyAlignment="1">
      <alignment horizontal="center" vertical="center" wrapText="1"/>
    </xf>
    <xf numFmtId="164" fontId="3" fillId="3" borderId="2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"/>
  <sheetViews>
    <sheetView zoomScaleNormal="100" workbookViewId="0">
      <selection activeCell="D16" sqref="D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6</v>
      </c>
      <c r="C1" s="22"/>
      <c r="D1" s="22"/>
      <c r="E1" s="22"/>
      <c r="F1" s="22"/>
      <c r="G1" s="22"/>
      <c r="H1" s="22"/>
    </row>
    <row r="2" spans="1:9" x14ac:dyDescent="0.25">
      <c r="B2" s="23" t="s">
        <v>13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9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7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44615</v>
      </c>
      <c r="C6" s="9" t="s">
        <v>14</v>
      </c>
      <c r="D6" s="5" t="s">
        <v>13</v>
      </c>
      <c r="E6" s="5" t="s">
        <v>11</v>
      </c>
      <c r="F6" s="11">
        <v>572140</v>
      </c>
      <c r="G6" s="11">
        <v>57214</v>
      </c>
      <c r="H6" s="11">
        <f>F6+G6</f>
        <v>629354</v>
      </c>
    </row>
    <row r="7" spans="1:9" ht="24.75" customHeight="1" x14ac:dyDescent="0.25">
      <c r="A7" s="7">
        <v>2</v>
      </c>
      <c r="B7" s="19">
        <v>44615</v>
      </c>
      <c r="C7" s="20" t="s">
        <v>15</v>
      </c>
      <c r="D7" s="5" t="s">
        <v>13</v>
      </c>
      <c r="E7" s="5" t="s">
        <v>11</v>
      </c>
      <c r="F7" s="21">
        <v>453799</v>
      </c>
      <c r="G7" s="21">
        <v>45380</v>
      </c>
      <c r="H7" s="11">
        <f t="shared" ref="H7" si="0">F7+G7</f>
        <v>499179</v>
      </c>
    </row>
    <row r="8" spans="1:9" s="4" customFormat="1" ht="30" customHeight="1" x14ac:dyDescent="0.25">
      <c r="A8" s="8"/>
      <c r="B8" s="6"/>
      <c r="C8" s="9"/>
      <c r="D8" s="17" t="s">
        <v>8</v>
      </c>
      <c r="E8" s="17"/>
      <c r="F8" s="18">
        <f>SUM(F6:F7)</f>
        <v>1025939</v>
      </c>
      <c r="G8" s="18">
        <f t="shared" ref="G8:H8" si="1">SUM(G6:G7)</f>
        <v>102594</v>
      </c>
      <c r="H8" s="18">
        <f t="shared" si="1"/>
        <v>1128533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"/>
  <sheetViews>
    <sheetView zoomScaleNormal="100" workbookViewId="0">
      <selection activeCell="D16" sqref="D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6</v>
      </c>
      <c r="C1" s="22"/>
      <c r="D1" s="22"/>
      <c r="E1" s="22"/>
      <c r="F1" s="22"/>
      <c r="G1" s="22"/>
      <c r="H1" s="22"/>
    </row>
    <row r="2" spans="1:9" x14ac:dyDescent="0.25">
      <c r="B2" s="23" t="s">
        <v>13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12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7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44649</v>
      </c>
      <c r="C6" s="9" t="s">
        <v>16</v>
      </c>
      <c r="D6" s="5" t="s">
        <v>13</v>
      </c>
      <c r="E6" s="5" t="s">
        <v>11</v>
      </c>
      <c r="F6" s="10">
        <v>413030</v>
      </c>
      <c r="G6" s="11">
        <v>41303</v>
      </c>
      <c r="H6" s="11">
        <f t="shared" ref="H6:H7" si="0">F6+G6</f>
        <v>454333</v>
      </c>
    </row>
    <row r="7" spans="1:9" ht="24.75" customHeight="1" x14ac:dyDescent="0.25">
      <c r="A7" s="7"/>
      <c r="B7" s="6">
        <v>44627</v>
      </c>
      <c r="C7" s="9" t="s">
        <v>34</v>
      </c>
      <c r="D7" s="5" t="s">
        <v>13</v>
      </c>
      <c r="E7" s="5" t="s">
        <v>11</v>
      </c>
      <c r="F7" s="10">
        <v>321658</v>
      </c>
      <c r="G7" s="11">
        <v>25733</v>
      </c>
      <c r="H7" s="11">
        <f t="shared" si="0"/>
        <v>347391</v>
      </c>
    </row>
    <row r="8" spans="1:9" s="4" customFormat="1" ht="30" customHeight="1" x14ac:dyDescent="0.25">
      <c r="A8" s="8"/>
      <c r="B8" s="6"/>
      <c r="C8" s="9"/>
      <c r="D8" s="17" t="s">
        <v>8</v>
      </c>
      <c r="E8" s="17"/>
      <c r="F8" s="18">
        <f>SUM(F6:F7)</f>
        <v>734688</v>
      </c>
      <c r="G8" s="18">
        <f t="shared" ref="G8:H8" si="1">SUM(G6:G7)</f>
        <v>67036</v>
      </c>
      <c r="H8" s="18">
        <f t="shared" si="1"/>
        <v>801724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sortState ref="B6:H6">
    <sortCondition ref="B6"/>
  </sortState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D16" sqref="D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6</v>
      </c>
      <c r="C1" s="22"/>
      <c r="D1" s="22"/>
      <c r="E1" s="22"/>
      <c r="F1" s="22"/>
      <c r="G1" s="22"/>
      <c r="H1" s="22"/>
    </row>
    <row r="2" spans="1:9" x14ac:dyDescent="0.25">
      <c r="B2" s="23" t="s">
        <v>13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17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7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44678</v>
      </c>
      <c r="C6" s="9" t="s">
        <v>18</v>
      </c>
      <c r="D6" s="5" t="s">
        <v>13</v>
      </c>
      <c r="E6" s="5" t="s">
        <v>11</v>
      </c>
      <c r="F6" s="10">
        <v>219932</v>
      </c>
      <c r="G6" s="11">
        <v>13080</v>
      </c>
      <c r="H6" s="11">
        <f t="shared" ref="H6" si="0">F6+G6</f>
        <v>233012</v>
      </c>
    </row>
    <row r="7" spans="1:9" s="4" customFormat="1" ht="30" customHeight="1" x14ac:dyDescent="0.25">
      <c r="A7" s="8"/>
      <c r="B7" s="6"/>
      <c r="C7" s="9"/>
      <c r="D7" s="17" t="s">
        <v>8</v>
      </c>
      <c r="E7" s="17"/>
      <c r="F7" s="18">
        <f>SUM(F6:F6)</f>
        <v>219932</v>
      </c>
      <c r="G7" s="18">
        <f>SUM(G6:G6)</f>
        <v>13080</v>
      </c>
      <c r="H7" s="18">
        <f>SUM(H6:H6)</f>
        <v>233012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D16" sqref="D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6</v>
      </c>
      <c r="C1" s="22"/>
      <c r="D1" s="22"/>
      <c r="E1" s="22"/>
      <c r="F1" s="22"/>
      <c r="G1" s="22"/>
      <c r="H1" s="22"/>
    </row>
    <row r="2" spans="1:9" x14ac:dyDescent="0.25">
      <c r="B2" s="23" t="s">
        <v>13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19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7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44684</v>
      </c>
      <c r="C6" s="9" t="s">
        <v>20</v>
      </c>
      <c r="D6" s="5" t="s">
        <v>13</v>
      </c>
      <c r="E6" s="5" t="s">
        <v>11</v>
      </c>
      <c r="F6" s="10">
        <v>172907</v>
      </c>
      <c r="G6" s="11">
        <v>13832</v>
      </c>
      <c r="H6" s="11">
        <f t="shared" ref="H6" si="0">F6+G6</f>
        <v>186739</v>
      </c>
    </row>
    <row r="7" spans="1:9" s="4" customFormat="1" ht="30" customHeight="1" x14ac:dyDescent="0.25">
      <c r="A7" s="8"/>
      <c r="B7" s="6"/>
      <c r="C7" s="9"/>
      <c r="D7" s="17" t="s">
        <v>8</v>
      </c>
      <c r="E7" s="17"/>
      <c r="F7" s="18">
        <f>SUM(F6:F6)</f>
        <v>172907</v>
      </c>
      <c r="G7" s="18">
        <f>SUM(G6:G6)</f>
        <v>13832</v>
      </c>
      <c r="H7" s="18">
        <f>SUM(H6:H6)</f>
        <v>186739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"/>
  <sheetViews>
    <sheetView zoomScaleNormal="100" workbookViewId="0">
      <selection activeCell="H8" sqref="H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2" t="s">
        <v>6</v>
      </c>
      <c r="C1" s="22"/>
      <c r="D1" s="22"/>
      <c r="E1" s="22"/>
      <c r="F1" s="22"/>
      <c r="G1" s="22"/>
      <c r="H1" s="22"/>
    </row>
    <row r="2" spans="1:9" x14ac:dyDescent="0.25">
      <c r="B2" s="23" t="s">
        <v>13</v>
      </c>
      <c r="C2" s="23"/>
      <c r="D2" s="23"/>
      <c r="E2" s="23"/>
      <c r="F2" s="23"/>
      <c r="G2" s="23"/>
      <c r="H2" s="23"/>
    </row>
    <row r="3" spans="1:9" x14ac:dyDescent="0.25">
      <c r="B3" s="12"/>
      <c r="C3" s="12"/>
      <c r="D3" s="24" t="s">
        <v>21</v>
      </c>
      <c r="E3" s="24"/>
      <c r="F3" s="24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7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44714</v>
      </c>
      <c r="C6" s="9" t="s">
        <v>22</v>
      </c>
      <c r="D6" s="5" t="s">
        <v>13</v>
      </c>
      <c r="E6" s="5" t="s">
        <v>11</v>
      </c>
      <c r="F6" s="10">
        <v>578412</v>
      </c>
      <c r="G6" s="11">
        <v>46273</v>
      </c>
      <c r="H6" s="11">
        <f t="shared" ref="H6:H7" si="0">F6+G6</f>
        <v>624685</v>
      </c>
    </row>
    <row r="7" spans="1:9" ht="24.75" customHeight="1" x14ac:dyDescent="0.25">
      <c r="A7" s="7"/>
      <c r="B7" s="6">
        <v>44730</v>
      </c>
      <c r="C7" s="9" t="s">
        <v>35</v>
      </c>
      <c r="D7" s="5" t="s">
        <v>13</v>
      </c>
      <c r="E7" s="5" t="s">
        <v>11</v>
      </c>
      <c r="F7" s="10">
        <v>183399</v>
      </c>
      <c r="G7" s="11">
        <v>14672</v>
      </c>
      <c r="H7" s="11">
        <f t="shared" si="0"/>
        <v>198071</v>
      </c>
    </row>
    <row r="8" spans="1:9" s="4" customFormat="1" ht="30" customHeight="1" x14ac:dyDescent="0.25">
      <c r="A8" s="8"/>
      <c r="B8" s="6"/>
      <c r="C8" s="9"/>
      <c r="D8" s="17" t="s">
        <v>8</v>
      </c>
      <c r="E8" s="17"/>
      <c r="F8" s="18">
        <f>SUM(F6:F7)</f>
        <v>761811</v>
      </c>
      <c r="G8" s="18">
        <f t="shared" ref="G8:H8" si="1">SUM(G6:G7)</f>
        <v>60945</v>
      </c>
      <c r="H8" s="18">
        <f t="shared" si="1"/>
        <v>822756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9"/>
  <sheetViews>
    <sheetView tabSelected="1" zoomScaleNormal="100" workbookViewId="0">
      <selection activeCell="A6" sqref="A6:XFD15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2" t="s">
        <v>6</v>
      </c>
      <c r="C1" s="22"/>
      <c r="D1" s="22"/>
      <c r="E1" s="22"/>
      <c r="F1" s="22"/>
      <c r="G1" s="22"/>
      <c r="H1" s="22"/>
    </row>
    <row r="2" spans="1:8" x14ac:dyDescent="0.25">
      <c r="B2" s="23" t="s">
        <v>13</v>
      </c>
      <c r="C2" s="23"/>
      <c r="D2" s="23"/>
      <c r="E2" s="23"/>
      <c r="F2" s="23"/>
      <c r="G2" s="23"/>
      <c r="H2" s="23"/>
    </row>
    <row r="3" spans="1:8" x14ac:dyDescent="0.25">
      <c r="B3" s="12"/>
      <c r="C3" s="12"/>
      <c r="D3" s="24" t="s">
        <v>23</v>
      </c>
      <c r="E3" s="24"/>
      <c r="F3" s="24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1" x14ac:dyDescent="0.25">
      <c r="A5" s="7" t="s">
        <v>7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x14ac:dyDescent="0.25">
      <c r="A6" s="7">
        <v>1</v>
      </c>
      <c r="B6" s="6">
        <v>44743</v>
      </c>
      <c r="C6" s="9" t="s">
        <v>24</v>
      </c>
      <c r="D6" s="5" t="s">
        <v>13</v>
      </c>
      <c r="E6" s="5" t="s">
        <v>11</v>
      </c>
      <c r="F6" s="10">
        <v>137162</v>
      </c>
      <c r="G6" s="11">
        <v>10973</v>
      </c>
      <c r="H6" s="11">
        <f t="shared" ref="H6:H15" si="0">F6+G6</f>
        <v>148135</v>
      </c>
    </row>
    <row r="7" spans="1:8" x14ac:dyDescent="0.25">
      <c r="A7" s="7">
        <v>2</v>
      </c>
      <c r="B7" s="6">
        <v>44757</v>
      </c>
      <c r="C7" s="9" t="s">
        <v>25</v>
      </c>
      <c r="D7" s="5" t="s">
        <v>13</v>
      </c>
      <c r="E7" s="5" t="s">
        <v>11</v>
      </c>
      <c r="F7" s="10">
        <v>134806</v>
      </c>
      <c r="G7" s="11">
        <v>10784</v>
      </c>
      <c r="H7" s="11">
        <f t="shared" si="0"/>
        <v>145590</v>
      </c>
    </row>
    <row r="8" spans="1:8" x14ac:dyDescent="0.25">
      <c r="A8" s="7">
        <v>3</v>
      </c>
      <c r="B8" s="6">
        <v>44757</v>
      </c>
      <c r="C8" s="9" t="s">
        <v>26</v>
      </c>
      <c r="D8" s="5" t="s">
        <v>13</v>
      </c>
      <c r="E8" s="5" t="s">
        <v>11</v>
      </c>
      <c r="F8" s="10">
        <v>115996</v>
      </c>
      <c r="G8" s="11">
        <v>9280</v>
      </c>
      <c r="H8" s="11">
        <f t="shared" si="0"/>
        <v>125276</v>
      </c>
    </row>
    <row r="9" spans="1:8" x14ac:dyDescent="0.25">
      <c r="A9" s="7">
        <v>4</v>
      </c>
      <c r="B9" s="6">
        <v>44757</v>
      </c>
      <c r="C9" s="9" t="s">
        <v>27</v>
      </c>
      <c r="D9" s="5" t="s">
        <v>13</v>
      </c>
      <c r="E9" s="5" t="s">
        <v>11</v>
      </c>
      <c r="F9" s="10">
        <v>105504</v>
      </c>
      <c r="G9" s="11">
        <v>8440</v>
      </c>
      <c r="H9" s="11">
        <f t="shared" si="0"/>
        <v>113944</v>
      </c>
    </row>
    <row r="10" spans="1:8" x14ac:dyDescent="0.25">
      <c r="A10" s="7">
        <v>5</v>
      </c>
      <c r="B10" s="6">
        <v>44764</v>
      </c>
      <c r="C10" s="9" t="s">
        <v>28</v>
      </c>
      <c r="D10" s="5" t="s">
        <v>13</v>
      </c>
      <c r="E10" s="5" t="s">
        <v>11</v>
      </c>
      <c r="F10" s="10">
        <v>131100</v>
      </c>
      <c r="G10" s="11">
        <v>10488</v>
      </c>
      <c r="H10" s="11">
        <f t="shared" si="0"/>
        <v>141588</v>
      </c>
    </row>
    <row r="11" spans="1:8" x14ac:dyDescent="0.25">
      <c r="A11" s="7">
        <v>6</v>
      </c>
      <c r="B11" s="6">
        <v>44764</v>
      </c>
      <c r="C11" s="9" t="s">
        <v>29</v>
      </c>
      <c r="D11" s="5" t="s">
        <v>13</v>
      </c>
      <c r="E11" s="5" t="s">
        <v>11</v>
      </c>
      <c r="F11" s="10">
        <v>170797</v>
      </c>
      <c r="G11" s="11">
        <v>13664</v>
      </c>
      <c r="H11" s="11">
        <f t="shared" si="0"/>
        <v>184461</v>
      </c>
    </row>
    <row r="12" spans="1:8" x14ac:dyDescent="0.25">
      <c r="A12" s="7">
        <v>7</v>
      </c>
      <c r="B12" s="6">
        <v>44764</v>
      </c>
      <c r="C12" s="9" t="s">
        <v>30</v>
      </c>
      <c r="D12" s="5" t="s">
        <v>13</v>
      </c>
      <c r="E12" s="5" t="s">
        <v>11</v>
      </c>
      <c r="F12" s="10">
        <v>349257</v>
      </c>
      <c r="G12" s="11">
        <v>27941</v>
      </c>
      <c r="H12" s="11">
        <f t="shared" si="0"/>
        <v>377198</v>
      </c>
    </row>
    <row r="13" spans="1:8" x14ac:dyDescent="0.25">
      <c r="A13" s="7">
        <v>8</v>
      </c>
      <c r="B13" s="6">
        <v>44764</v>
      </c>
      <c r="C13" s="9" t="s">
        <v>31</v>
      </c>
      <c r="D13" s="5" t="s">
        <v>13</v>
      </c>
      <c r="E13" s="5" t="s">
        <v>11</v>
      </c>
      <c r="F13" s="10">
        <v>57998</v>
      </c>
      <c r="G13" s="11">
        <v>4640</v>
      </c>
      <c r="H13" s="11">
        <f t="shared" si="0"/>
        <v>62638</v>
      </c>
    </row>
    <row r="14" spans="1:8" x14ac:dyDescent="0.25">
      <c r="A14" s="7">
        <v>9</v>
      </c>
      <c r="B14" s="6">
        <v>44757</v>
      </c>
      <c r="C14" s="9" t="s">
        <v>32</v>
      </c>
      <c r="D14" s="5" t="s">
        <v>13</v>
      </c>
      <c r="E14" s="5" t="s">
        <v>11</v>
      </c>
      <c r="F14" s="10">
        <v>627005</v>
      </c>
      <c r="G14" s="11">
        <v>50160</v>
      </c>
      <c r="H14" s="11">
        <f t="shared" si="0"/>
        <v>677165</v>
      </c>
    </row>
    <row r="15" spans="1:8" x14ac:dyDescent="0.25">
      <c r="A15" s="7">
        <v>10</v>
      </c>
      <c r="B15" s="6">
        <v>44757</v>
      </c>
      <c r="C15" s="9" t="s">
        <v>33</v>
      </c>
      <c r="D15" s="5" t="s">
        <v>13</v>
      </c>
      <c r="E15" s="5" t="s">
        <v>11</v>
      </c>
      <c r="F15" s="10">
        <v>520930</v>
      </c>
      <c r="G15" s="11">
        <v>41674</v>
      </c>
      <c r="H15" s="11">
        <f t="shared" si="0"/>
        <v>562604</v>
      </c>
    </row>
    <row r="16" spans="1:8" s="4" customFormat="1" x14ac:dyDescent="0.25">
      <c r="A16" s="8"/>
      <c r="B16" s="6"/>
      <c r="C16" s="9"/>
      <c r="D16" s="17" t="s">
        <v>8</v>
      </c>
      <c r="E16" s="17"/>
      <c r="F16" s="18">
        <f>SUM(F6:F15)</f>
        <v>2350555</v>
      </c>
      <c r="G16" s="18">
        <f>SUM(G6:G15)</f>
        <v>188044</v>
      </c>
      <c r="H16" s="18">
        <f>SUM(H6:H15)</f>
        <v>2538599</v>
      </c>
    </row>
    <row r="17" spans="9:9" x14ac:dyDescent="0.25">
      <c r="I17" s="4"/>
    </row>
    <row r="18" spans="9:9" x14ac:dyDescent="0.25">
      <c r="I18" s="4"/>
    </row>
    <row r="19" spans="9:9" x14ac:dyDescent="0.25">
      <c r="I19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THÁNG 2</vt:lpstr>
      <vt:lpstr>THÁNG 3</vt:lpstr>
      <vt:lpstr>THÁNG 4</vt:lpstr>
      <vt:lpstr>THÁNG 5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2022-09-15T00:55:47Z</dcterms:modified>
</cp:coreProperties>
</file>