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3"/>
  </bookViews>
  <sheets>
    <sheet name="THÁNG 12" sheetId="9" r:id="rId1"/>
    <sheet name="THÁNG 02" sheetId="10" r:id="rId2"/>
    <sheet name="THÁNG 4" sheetId="6" r:id="rId3"/>
    <sheet name="THÁNG 5" sheetId="11" r:id="rId4"/>
  </sheets>
  <definedNames>
    <definedName name="_xlnm._FilterDatabase" localSheetId="1" hidden="1">'THÁNG 02'!$B$5:$K$7</definedName>
    <definedName name="_xlnm._FilterDatabase" localSheetId="0" hidden="1">'THÁNG 12'!$B$5:$K$8</definedName>
    <definedName name="_xlnm._FilterDatabase" localSheetId="2" hidden="1">'THÁNG 4'!$B$5:$K$8</definedName>
    <definedName name="_xlnm._FilterDatabase" localSheetId="3" hidden="1">'THÁNG 5'!$B$5:$K$8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6" l="1"/>
  <c r="G8" i="6"/>
  <c r="F8" i="6"/>
  <c r="H8" i="11"/>
  <c r="G8" i="11"/>
  <c r="F8" i="11"/>
  <c r="H7" i="11"/>
  <c r="H6" i="11"/>
  <c r="H7" i="6"/>
  <c r="H6" i="10"/>
  <c r="H7" i="10" s="1"/>
  <c r="H8" i="9"/>
  <c r="G8" i="9"/>
  <c r="F8" i="9"/>
  <c r="G7" i="10"/>
  <c r="F7" i="10"/>
  <c r="H7" i="9" l="1"/>
  <c r="H6" i="9"/>
  <c r="H6" i="6"/>
</calcChain>
</file>

<file path=xl/sharedStrings.xml><?xml version="1.0" encoding="utf-8"?>
<sst xmlns="http://schemas.openxmlformats.org/spreadsheetml/2006/main" count="69" uniqueCount="26">
  <si>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</si>
  <si>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</si>
  <si>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</si>
  <si>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</si>
  <si>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</si>
  <si>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</si>
  <si>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</si>
  <si>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</si>
  <si>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</si>
  <si>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</si>
  <si>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</si>
  <si>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12  NĂM 2021</t>
  </si>
  <si>
    <t>4129</t>
  </si>
  <si>
    <t>CTY BRG</t>
  </si>
  <si>
    <t>3652</t>
  </si>
  <si>
    <t>CTY BÁN LẼ BRG</t>
  </si>
  <si>
    <t>881</t>
  </si>
  <si>
    <t>THÁNG 4 NĂM 2022</t>
  </si>
  <si>
    <t>1898</t>
  </si>
  <si>
    <t>Hỗ trợ trưng bày</t>
  </si>
  <si>
    <t>1899</t>
  </si>
  <si>
    <t>THÁNG 5 NĂM 2022</t>
  </si>
  <si>
    <t xml:space="preserve">  CHI TIẾT HÀNG TRẢ</t>
  </si>
  <si>
    <t xml:space="preserve"> CHI TIẾT HÀNG TRẢ</t>
  </si>
  <si>
    <t>2715</t>
  </si>
  <si>
    <t>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</si>
</sst>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E14" sqref="E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44561</v>
      </c>
      <c r="C6" s="9" t="s">
        <v>12</v>
      </c>
      <c r="D6" s="5" t="s">
        <v>13</v>
      </c>
      <c r="E6" s="5" t="s">
        <v>9</v>
      </c>
      <c r="F6" s="11">
        <v>6514113</v>
      </c>
      <c r="G6" s="11">
        <v>651411</v>
      </c>
      <c r="H6" s="11">
        <f>F6+G6</f>
        <v>7165524</v>
      </c>
    </row>
    <row r="7" spans="1:9" ht="24.75" customHeight="1" x14ac:dyDescent="0.25">
      <c r="A7" s="7">
        <v>2</v>
      </c>
      <c r="B7" s="6">
        <v>44561</v>
      </c>
      <c r="C7" s="9" t="s">
        <v>14</v>
      </c>
      <c r="D7" s="5" t="s">
        <v>13</v>
      </c>
      <c r="E7" s="5" t="s">
        <v>9</v>
      </c>
      <c r="F7" s="11">
        <v>8992908</v>
      </c>
      <c r="G7" s="11">
        <v>899291</v>
      </c>
      <c r="H7" s="11">
        <f>F7+G7</f>
        <v>9892199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15507021</v>
      </c>
      <c r="G8" s="18">
        <f>SUM(G6:G7)</f>
        <v>1550702</v>
      </c>
      <c r="H8" s="18">
        <f>SUM(H6:H7)</f>
        <v>17057723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23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44620</v>
      </c>
      <c r="C6" s="9" t="s">
        <v>16</v>
      </c>
      <c r="D6" s="5" t="s">
        <v>13</v>
      </c>
      <c r="E6" s="5" t="s">
        <v>9</v>
      </c>
      <c r="F6" s="11">
        <v>1773352</v>
      </c>
      <c r="G6" s="11">
        <v>141868</v>
      </c>
      <c r="H6" s="11">
        <f>F6+G6</f>
        <v>1915220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1773352</v>
      </c>
      <c r="G7" s="18">
        <f>SUM(G6:G6)</f>
        <v>141868</v>
      </c>
      <c r="H7" s="18">
        <f>SUM(H6:H6)</f>
        <v>1915220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H8" sqref="H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17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44681</v>
      </c>
      <c r="C6" s="9" t="s">
        <v>18</v>
      </c>
      <c r="D6" s="5" t="s">
        <v>13</v>
      </c>
      <c r="E6" s="5" t="s">
        <v>19</v>
      </c>
      <c r="F6" s="10">
        <v>3990716</v>
      </c>
      <c r="G6" s="11">
        <v>319258</v>
      </c>
      <c r="H6" s="11">
        <f t="shared" ref="H6:H7" si="0">F6+G6</f>
        <v>4309974</v>
      </c>
    </row>
    <row r="7" spans="1:9" ht="24.75" customHeight="1" x14ac:dyDescent="0.25">
      <c r="A7" s="7"/>
      <c r="B7" s="6">
        <v>44681</v>
      </c>
      <c r="C7" s="9" t="s">
        <v>20</v>
      </c>
      <c r="D7" s="5" t="s">
        <v>13</v>
      </c>
      <c r="E7" s="5" t="s">
        <v>19</v>
      </c>
      <c r="F7" s="10">
        <v>3988876</v>
      </c>
      <c r="G7" s="11">
        <v>319110</v>
      </c>
      <c r="H7" s="11">
        <f t="shared" si="0"/>
        <v>4307986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7979592</v>
      </c>
      <c r="G8" s="18">
        <f>SUM(G6:G7)</f>
        <v>638368</v>
      </c>
      <c r="H8" s="18">
        <f>SUM(H6:H7)</f>
        <v>8617960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15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44712</v>
      </c>
      <c r="C6" s="9" t="s">
        <v>24</v>
      </c>
      <c r="D6" s="5" t="s">
        <v>13</v>
      </c>
      <c r="E6" s="5" t="s">
        <v>19</v>
      </c>
      <c r="F6" s="10">
        <v>1475693</v>
      </c>
      <c r="G6" s="11">
        <v>147569</v>
      </c>
      <c r="H6" s="11">
        <f t="shared" ref="H6:H7" si="0">F6+G6</f>
        <v>1623262</v>
      </c>
    </row>
    <row r="7" spans="1:9" ht="24.75" customHeight="1" x14ac:dyDescent="0.25">
      <c r="A7" s="7">
        <v>2</v>
      </c>
      <c r="B7" s="6">
        <v>44712</v>
      </c>
      <c r="C7" s="9" t="s">
        <v>25</v>
      </c>
      <c r="D7" s="5" t="s">
        <v>13</v>
      </c>
      <c r="E7" s="5" t="s">
        <v>19</v>
      </c>
      <c r="F7" s="10">
        <v>1918618</v>
      </c>
      <c r="G7" s="11">
        <v>153490</v>
      </c>
      <c r="H7" s="11">
        <f t="shared" si="0"/>
        <v>2072108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3394311</v>
      </c>
      <c r="G8" s="18">
        <f>SUM(G6:G7)</f>
        <v>301059</v>
      </c>
      <c r="H8" s="18">
        <f>SUM(H6:H7)</f>
        <v>3695370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THÁNG 12</vt:lpstr>
      <vt:lpstr>THÁNG 02</vt:lpstr>
      <vt:lpstr>THÁNG 4</vt:lpstr>
      <vt:lpstr>THÁNG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2022-09-13T09:10:45Z</dcterms:modified>
</cp:coreProperties>
</file>