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SÀI GÒN HD\DỮ LIỆU\"/>
    </mc:Choice>
  </mc:AlternateContent>
  <xr:revisionPtr revIDLastSave="0" documentId="13_ncr:1_{EBBD9FF2-DF6A-4365-BD1F-687F3C71BA96}" xr6:coauthVersionLast="47" xr6:coauthVersionMax="47" xr10:uidLastSave="{00000000-0000-0000-0000-000000000000}"/>
  <bookViews>
    <workbookView xWindow="-120" yWindow="-120" windowWidth="29040" windowHeight="15720" activeTab="1" xr2:uid="{F7DAF708-A719-4AE7-B56D-77D1F72EA85D}"/>
  </bookViews>
  <sheets>
    <sheet name="Sheet1" sheetId="1" r:id="rId1"/>
    <sheet name="Sheet1 (2)" sheetId="2" r:id="rId2"/>
  </sheets>
  <definedNames>
    <definedName name="_xlnm._FilterDatabase" localSheetId="1" hidden="1">'Sheet1 (2)'!$A$1:$U$1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0" i="1" l="1"/>
  <c r="Z22" i="1"/>
  <c r="Z34" i="1"/>
  <c r="Z46" i="1"/>
  <c r="Z58" i="1"/>
  <c r="Z70" i="1"/>
  <c r="Z82" i="1"/>
  <c r="Z94" i="1"/>
  <c r="Z106" i="1"/>
  <c r="Z118" i="1"/>
  <c r="X3" i="1"/>
  <c r="Z3" i="1" s="1"/>
  <c r="X4" i="1"/>
  <c r="Z4" i="1" s="1"/>
  <c r="X5" i="1"/>
  <c r="Z5" i="1" s="1"/>
  <c r="X6" i="1"/>
  <c r="Z6" i="1" s="1"/>
  <c r="X7" i="1"/>
  <c r="Z7" i="1" s="1"/>
  <c r="X8" i="1"/>
  <c r="Z8" i="1" s="1"/>
  <c r="X9" i="1"/>
  <c r="Z9" i="1" s="1"/>
  <c r="X10" i="1"/>
  <c r="X11" i="1"/>
  <c r="Z11" i="1" s="1"/>
  <c r="X12" i="1"/>
  <c r="Z12" i="1" s="1"/>
  <c r="X13" i="1"/>
  <c r="Z13" i="1" s="1"/>
  <c r="X14" i="1"/>
  <c r="Z14" i="1" s="1"/>
  <c r="X15" i="1"/>
  <c r="Z15" i="1" s="1"/>
  <c r="X16" i="1"/>
  <c r="Z16" i="1" s="1"/>
  <c r="X17" i="1"/>
  <c r="Z17" i="1" s="1"/>
  <c r="X18" i="1"/>
  <c r="Z18" i="1" s="1"/>
  <c r="X19" i="1"/>
  <c r="Z19" i="1" s="1"/>
  <c r="X20" i="1"/>
  <c r="Z20" i="1" s="1"/>
  <c r="X21" i="1"/>
  <c r="Z21" i="1" s="1"/>
  <c r="X22" i="1"/>
  <c r="X23" i="1"/>
  <c r="Z23" i="1" s="1"/>
  <c r="X24" i="1"/>
  <c r="Z24" i="1" s="1"/>
  <c r="X25" i="1"/>
  <c r="Z25" i="1" s="1"/>
  <c r="X26" i="1"/>
  <c r="Z26" i="1" s="1"/>
  <c r="X27" i="1"/>
  <c r="Z27" i="1" s="1"/>
  <c r="X28" i="1"/>
  <c r="Z28" i="1" s="1"/>
  <c r="X29" i="1"/>
  <c r="Z29" i="1" s="1"/>
  <c r="X30" i="1"/>
  <c r="Z30" i="1" s="1"/>
  <c r="X31" i="1"/>
  <c r="Z31" i="1" s="1"/>
  <c r="X32" i="1"/>
  <c r="Z32" i="1" s="1"/>
  <c r="X33" i="1"/>
  <c r="Z33" i="1" s="1"/>
  <c r="X34" i="1"/>
  <c r="X35" i="1"/>
  <c r="Z35" i="1" s="1"/>
  <c r="X36" i="1"/>
  <c r="Z36" i="1" s="1"/>
  <c r="X37" i="1"/>
  <c r="Z37" i="1" s="1"/>
  <c r="X38" i="1"/>
  <c r="Z38" i="1" s="1"/>
  <c r="X39" i="1"/>
  <c r="Z39" i="1" s="1"/>
  <c r="X40" i="1"/>
  <c r="Z40" i="1" s="1"/>
  <c r="X41" i="1"/>
  <c r="Z41" i="1" s="1"/>
  <c r="X42" i="1"/>
  <c r="Z42" i="1" s="1"/>
  <c r="X43" i="1"/>
  <c r="Z43" i="1" s="1"/>
  <c r="X44" i="1"/>
  <c r="Z44" i="1" s="1"/>
  <c r="X45" i="1"/>
  <c r="Z45" i="1" s="1"/>
  <c r="X46" i="1"/>
  <c r="X47" i="1"/>
  <c r="Z47" i="1" s="1"/>
  <c r="X48" i="1"/>
  <c r="Z48" i="1" s="1"/>
  <c r="X49" i="1"/>
  <c r="Z49" i="1" s="1"/>
  <c r="X50" i="1"/>
  <c r="Z50" i="1" s="1"/>
  <c r="X51" i="1"/>
  <c r="Z51" i="1" s="1"/>
  <c r="X52" i="1"/>
  <c r="Z52" i="1" s="1"/>
  <c r="X53" i="1"/>
  <c r="Z53" i="1" s="1"/>
  <c r="X54" i="1"/>
  <c r="Z54" i="1" s="1"/>
  <c r="X55" i="1"/>
  <c r="Z55" i="1" s="1"/>
  <c r="X56" i="1"/>
  <c r="Z56" i="1" s="1"/>
  <c r="X57" i="1"/>
  <c r="Z57" i="1" s="1"/>
  <c r="X58" i="1"/>
  <c r="X59" i="1"/>
  <c r="Z59" i="1" s="1"/>
  <c r="X60" i="1"/>
  <c r="Z60" i="1" s="1"/>
  <c r="X61" i="1"/>
  <c r="Z61" i="1" s="1"/>
  <c r="X62" i="1"/>
  <c r="Z62" i="1" s="1"/>
  <c r="X63" i="1"/>
  <c r="Z63" i="1" s="1"/>
  <c r="X64" i="1"/>
  <c r="Z64" i="1" s="1"/>
  <c r="X65" i="1"/>
  <c r="Z65" i="1" s="1"/>
  <c r="X66" i="1"/>
  <c r="Z66" i="1" s="1"/>
  <c r="X67" i="1"/>
  <c r="Z67" i="1" s="1"/>
  <c r="X68" i="1"/>
  <c r="Z68" i="1" s="1"/>
  <c r="X69" i="1"/>
  <c r="Z69" i="1" s="1"/>
  <c r="X70" i="1"/>
  <c r="X71" i="1"/>
  <c r="Z71" i="1" s="1"/>
  <c r="X72" i="1"/>
  <c r="Z72" i="1" s="1"/>
  <c r="X73" i="1"/>
  <c r="Z73" i="1" s="1"/>
  <c r="X74" i="1"/>
  <c r="Z74" i="1" s="1"/>
  <c r="X75" i="1"/>
  <c r="Z75" i="1" s="1"/>
  <c r="X76" i="1"/>
  <c r="Z76" i="1" s="1"/>
  <c r="X77" i="1"/>
  <c r="Z77" i="1" s="1"/>
  <c r="X78" i="1"/>
  <c r="Z78" i="1" s="1"/>
  <c r="X79" i="1"/>
  <c r="Z79" i="1" s="1"/>
  <c r="X80" i="1"/>
  <c r="Z80" i="1" s="1"/>
  <c r="X81" i="1"/>
  <c r="Z81" i="1" s="1"/>
  <c r="X82" i="1"/>
  <c r="X83" i="1"/>
  <c r="Z83" i="1" s="1"/>
  <c r="X84" i="1"/>
  <c r="Z84" i="1" s="1"/>
  <c r="X85" i="1"/>
  <c r="Z85" i="1" s="1"/>
  <c r="X86" i="1"/>
  <c r="Z86" i="1" s="1"/>
  <c r="X87" i="1"/>
  <c r="Z87" i="1" s="1"/>
  <c r="X88" i="1"/>
  <c r="Z88" i="1" s="1"/>
  <c r="X89" i="1"/>
  <c r="Z89" i="1" s="1"/>
  <c r="X90" i="1"/>
  <c r="Z90" i="1" s="1"/>
  <c r="X91" i="1"/>
  <c r="Z91" i="1" s="1"/>
  <c r="X92" i="1"/>
  <c r="Z92" i="1" s="1"/>
  <c r="X93" i="1"/>
  <c r="Z93" i="1" s="1"/>
  <c r="X94" i="1"/>
  <c r="X95" i="1"/>
  <c r="Z95" i="1" s="1"/>
  <c r="X96" i="1"/>
  <c r="Z96" i="1" s="1"/>
  <c r="X97" i="1"/>
  <c r="Z97" i="1" s="1"/>
  <c r="X98" i="1"/>
  <c r="Z98" i="1" s="1"/>
  <c r="X99" i="1"/>
  <c r="Z99" i="1" s="1"/>
  <c r="X100" i="1"/>
  <c r="Z100" i="1" s="1"/>
  <c r="X101" i="1"/>
  <c r="Z101" i="1" s="1"/>
  <c r="X102" i="1"/>
  <c r="Z102" i="1" s="1"/>
  <c r="X103" i="1"/>
  <c r="Z103" i="1" s="1"/>
  <c r="X104" i="1"/>
  <c r="Z104" i="1" s="1"/>
  <c r="X105" i="1"/>
  <c r="Z105" i="1" s="1"/>
  <c r="X106" i="1"/>
  <c r="X107" i="1"/>
  <c r="Z107" i="1" s="1"/>
  <c r="X108" i="1"/>
  <c r="Z108" i="1" s="1"/>
  <c r="X109" i="1"/>
  <c r="Z109" i="1" s="1"/>
  <c r="X110" i="1"/>
  <c r="Z110" i="1" s="1"/>
  <c r="X111" i="1"/>
  <c r="Z111" i="1" s="1"/>
  <c r="X112" i="1"/>
  <c r="Z112" i="1" s="1"/>
  <c r="X113" i="1"/>
  <c r="Z113" i="1" s="1"/>
  <c r="X114" i="1"/>
  <c r="Z114" i="1" s="1"/>
  <c r="X115" i="1"/>
  <c r="Z115" i="1" s="1"/>
  <c r="X116" i="1"/>
  <c r="Z116" i="1" s="1"/>
  <c r="X117" i="1"/>
  <c r="Z117" i="1" s="1"/>
  <c r="X118" i="1"/>
  <c r="X119" i="1"/>
  <c r="Z119" i="1" s="1"/>
  <c r="X120" i="1"/>
  <c r="Z120" i="1" s="1"/>
  <c r="X121" i="1"/>
  <c r="Z121" i="1" s="1"/>
  <c r="X122" i="1"/>
  <c r="Z122" i="1" s="1"/>
  <c r="X123" i="1"/>
  <c r="Z123" i="1" s="1"/>
  <c r="X124" i="1"/>
  <c r="Z124" i="1" s="1"/>
  <c r="X2" i="1"/>
  <c r="Z2" i="1" s="1"/>
</calcChain>
</file>

<file path=xl/sharedStrings.xml><?xml version="1.0" encoding="utf-8"?>
<sst xmlns="http://schemas.openxmlformats.org/spreadsheetml/2006/main" count="3273" uniqueCount="163">
  <si>
    <t/>
  </si>
  <si>
    <t>Ngày ct</t>
  </si>
  <si>
    <t>Mã ct</t>
  </si>
  <si>
    <t>Số ct</t>
  </si>
  <si>
    <t>Số hóa đơn</t>
  </si>
  <si>
    <t>Mã ncc</t>
  </si>
  <si>
    <t>Tên ncc</t>
  </si>
  <si>
    <t>Diễn giải</t>
  </si>
  <si>
    <t>Mã hàng</t>
  </si>
  <si>
    <t>Tên mặt hàng</t>
  </si>
  <si>
    <t>Đvt</t>
  </si>
  <si>
    <t>Số lượng</t>
  </si>
  <si>
    <t>Giá</t>
  </si>
  <si>
    <t>Tiền</t>
  </si>
  <si>
    <t>Tỷ lệ chiết khấu (%)</t>
  </si>
  <si>
    <t>Chiết khấu</t>
  </si>
  <si>
    <t>Thành tiền</t>
  </si>
  <si>
    <t>Kho hàng</t>
  </si>
  <si>
    <t>Mã nx</t>
  </si>
  <si>
    <t>Vụ việc</t>
  </si>
  <si>
    <t>Bộ phận</t>
  </si>
  <si>
    <t>Hợp đồng</t>
  </si>
  <si>
    <t>PN</t>
  </si>
  <si>
    <t>125012500525</t>
  </si>
  <si>
    <t>00000085</t>
  </si>
  <si>
    <t>50904</t>
  </si>
  <si>
    <t>CÔNG TY TNHH MỘT THÀNH VIÊN THƯƠNG MẠI VÀ DỊCH VỤ NGỌC THƠM</t>
  </si>
  <si>
    <t>AI031224007338 TKT 31.12 LN Bizzi: 1/2/2025 5:01:09 PM</t>
  </si>
  <si>
    <t>8938529045924</t>
  </si>
  <si>
    <t>Gà muối 500g</t>
  </si>
  <si>
    <t>Gói</t>
  </si>
  <si>
    <t>AI03</t>
  </si>
  <si>
    <t>331111</t>
  </si>
  <si>
    <t>AI</t>
  </si>
  <si>
    <t>8938529045856</t>
  </si>
  <si>
    <t>Chân giò heo muối 300g</t>
  </si>
  <si>
    <t>8938529045627</t>
  </si>
  <si>
    <t>Tai heo muối 200g</t>
  </si>
  <si>
    <t>125012500705</t>
  </si>
  <si>
    <t>00001105</t>
  </si>
  <si>
    <t>AD031224007437 ÐKT 31.12 LN Bizzi: 1/3/2025 10:31:04 AM</t>
  </si>
  <si>
    <t>AD03</t>
  </si>
  <si>
    <t>AD</t>
  </si>
  <si>
    <t>8938529045634</t>
  </si>
  <si>
    <t>Tai heo muối 400g</t>
  </si>
  <si>
    <t>125012501254</t>
  </si>
  <si>
    <t>00001085</t>
  </si>
  <si>
    <t>AM030125000083 TKT 2.1 LN Bizzi: 1/4/2025 1:01:03 PM</t>
  </si>
  <si>
    <t>AM03</t>
  </si>
  <si>
    <t>AM</t>
  </si>
  <si>
    <t>125012502409</t>
  </si>
  <si>
    <t>00001678</t>
  </si>
  <si>
    <t>AF031224006400 LKT 31.12 LN Bizzi: 1/7/2025 12:31:04 PM</t>
  </si>
  <si>
    <t>AF03</t>
  </si>
  <si>
    <t>AF</t>
  </si>
  <si>
    <t>8938529045238</t>
  </si>
  <si>
    <t>Chân giò heo muối 500g</t>
  </si>
  <si>
    <t>125012503862</t>
  </si>
  <si>
    <t>00002809</t>
  </si>
  <si>
    <t>AL030125002103 XKT 09.01 PN Bizzi: 1/10/2025 3:31:03 PM</t>
  </si>
  <si>
    <t>AL03</t>
  </si>
  <si>
    <t>AL</t>
  </si>
  <si>
    <t>125012506367</t>
  </si>
  <si>
    <t>00004703</t>
  </si>
  <si>
    <t>AD030125002936 ÐKT 13.1 LN Bizzi: 1/20/2025 1:23:09 PM</t>
  </si>
  <si>
    <t>125012509362</t>
  </si>
  <si>
    <t>00003382</t>
  </si>
  <si>
    <t>AB030125002414 HKT 10.1 LN Bizzi: 2/6/2025 8:59:54 AM</t>
  </si>
  <si>
    <t>AB03</t>
  </si>
  <si>
    <t>AB</t>
  </si>
  <si>
    <t>225022501323</t>
  </si>
  <si>
    <t>00007868</t>
  </si>
  <si>
    <t>AM030225000362 TKT 5.2 LN Bizzi: 2/6/2025 3:30:54 PM</t>
  </si>
  <si>
    <t>225022504641</t>
  </si>
  <si>
    <t>00010248</t>
  </si>
  <si>
    <t>AF030225002203 THKT 12.2 LN Bizzi: 2/15/2025 8:40:32 AM</t>
  </si>
  <si>
    <t>225022505509</t>
  </si>
  <si>
    <t>00010551</t>
  </si>
  <si>
    <t>AI030225002977 TKT 13.2 LN Bizzi: 2/18/2025 8:59:14 AM</t>
  </si>
  <si>
    <t>225022505529</t>
  </si>
  <si>
    <t>00010546</t>
  </si>
  <si>
    <t>AL030225000065 TKT 5.2 LN Bizzi: 2/17/2025 12:31:01 PM</t>
  </si>
  <si>
    <t>225022506422</t>
  </si>
  <si>
    <t>00008182</t>
  </si>
  <si>
    <t>AD030225000105 HKT 5.2 LN Bizzi: 2/20/2025 12:01:00 PM</t>
  </si>
  <si>
    <t>225022506590</t>
  </si>
  <si>
    <t>00010786</t>
  </si>
  <si>
    <t>AM030225003933 TKT 18.2 LN Bizzi: 2/19/2025 5:01:07 PM</t>
  </si>
  <si>
    <t>325032500149</t>
  </si>
  <si>
    <t>00014203</t>
  </si>
  <si>
    <t>AD030225006354 ÐKT 27.2 LN Bizzi: 3/1/2025 12:01:23 PM</t>
  </si>
  <si>
    <t>325032501420</t>
  </si>
  <si>
    <t>00014466</t>
  </si>
  <si>
    <t>AD030325000462 ÐKT 4.3 LN Bizzi: 3/5/2025 11:31:14 AM</t>
  </si>
  <si>
    <t>325032501942</t>
  </si>
  <si>
    <t>00014811</t>
  </si>
  <si>
    <t>AF030325000466 LKT 4.3 LN Bizzi: 3/6/2025 2:31:21 PM</t>
  </si>
  <si>
    <t>325032503384</t>
  </si>
  <si>
    <t>00015667</t>
  </si>
  <si>
    <t>AM030325001687 TKT 08.03 PN Bizzi: 3/10/2025 1:31:11 PM</t>
  </si>
  <si>
    <t>325032506466</t>
  </si>
  <si>
    <t>00017309</t>
  </si>
  <si>
    <t>AP030325002810 ÐH G?I Ð?U - LN Bizzi: 3/19/2025 11:58:34 AM</t>
  </si>
  <si>
    <t>AP03</t>
  </si>
  <si>
    <t>AP</t>
  </si>
  <si>
    <t>325032509223</t>
  </si>
  <si>
    <t>00018945</t>
  </si>
  <si>
    <t>AD030325006020 ÐKT 24.3 LN Bizzi: 3/25/2025 8:31:06 PM</t>
  </si>
  <si>
    <t>325032509236</t>
  </si>
  <si>
    <t>00018932</t>
  </si>
  <si>
    <t>AF030325004330 THKT 18.3 LN Bizzi: 3/28/2025 2:01:01 PM</t>
  </si>
  <si>
    <t>425042501313</t>
  </si>
  <si>
    <t>00021723</t>
  </si>
  <si>
    <t>21723</t>
  </si>
  <si>
    <t>425042503335</t>
  </si>
  <si>
    <t>00022252</t>
  </si>
  <si>
    <t>AM030000019708 TKT 09.4 PN Bizzi: 4/10/2025 1:00:54 PM</t>
  </si>
  <si>
    <t>425042506258</t>
  </si>
  <si>
    <t>00024660</t>
  </si>
  <si>
    <t>AD030000021844 ÐKT 14.4 LN Bizzi: 4/18/2025 1:31:47 PM</t>
  </si>
  <si>
    <t>425042506536</t>
  </si>
  <si>
    <t>00024977</t>
  </si>
  <si>
    <t>AI030000022149 TKT 16.4 PN Bizzi: 4/19/2025 11:31:43 AM</t>
  </si>
  <si>
    <t>425042508392</t>
  </si>
  <si>
    <t>00026095</t>
  </si>
  <si>
    <t>AF030000023612 THKT 22.4  LN Bizzi: 4/25/2025 10:55:36 AM</t>
  </si>
  <si>
    <t>425042509124</t>
  </si>
  <si>
    <t>00026630</t>
  </si>
  <si>
    <t>AD030000023625 ÐKT 22.4 LN Bizzi: 4/28/2025 1:23:01 PM</t>
  </si>
  <si>
    <t>525052500311</t>
  </si>
  <si>
    <t>00026874</t>
  </si>
  <si>
    <t>AM030000025460 TKT 28.4 LN Bizzi: 5/2/2025 12:31:34 PM</t>
  </si>
  <si>
    <t>525052502329</t>
  </si>
  <si>
    <t>00028374</t>
  </si>
  <si>
    <t>AB030000027349 NHKT 7.5 LN Bizzi: 5/8/2025 2:01:43 PM</t>
  </si>
  <si>
    <t>525052502808</t>
  </si>
  <si>
    <t>00029100</t>
  </si>
  <si>
    <t>AL030000026737 TKT 6.5 LN Bizzi: 5/9/2025 3:01:33 PM</t>
  </si>
  <si>
    <t>525052503979</t>
  </si>
  <si>
    <t>00029839</t>
  </si>
  <si>
    <t>AI030000028406 ÐKT 12.5 PN Bizzi: 5/13/2025 3:01:41 PM</t>
  </si>
  <si>
    <t>525052504758</t>
  </si>
  <si>
    <t>00030213</t>
  </si>
  <si>
    <t>AM030000029217 TKT 14.5 PN Bizzi: 5/15/2025 7:31:23 PM</t>
  </si>
  <si>
    <t>525052506746</t>
  </si>
  <si>
    <t>00031275</t>
  </si>
  <si>
    <t>AD030000029444 TRKT 16.5 LN Bizzi: 5/21/2025 12:01:21 PM</t>
  </si>
  <si>
    <t>525052507477</t>
  </si>
  <si>
    <t>00032306</t>
  </si>
  <si>
    <t>AF030000030362 TKT 20.5 PN Bizzi: 5/23/2025 1:01:23 PM</t>
  </si>
  <si>
    <t>525052509175</t>
  </si>
  <si>
    <t>00032942</t>
  </si>
  <si>
    <t>AM030000032170 TKT 26.5 PN Bizzi: 5/29/2025 8:35:25 AM</t>
  </si>
  <si>
    <t>525052510157</t>
  </si>
  <si>
    <t>00034200</t>
  </si>
  <si>
    <t>AD030000033159 AKT 30.05 LN Bizzi: 6/2/2025 12:02:11 PM</t>
  </si>
  <si>
    <t>111058</t>
  </si>
  <si>
    <t>73431</t>
  </si>
  <si>
    <t>55595</t>
  </si>
  <si>
    <t>10%</t>
  </si>
  <si>
    <t>HĐ</t>
  </si>
  <si>
    <t>Thuế</t>
  </si>
  <si>
    <t>Tổng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</si>
</sst>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m/d/yyyy;@"/>
    <numFmt numFmtId="165" formatCode="#,###,###,###.000;\-#,###,###,###.000;;@"/>
    <numFmt numFmtId="166" formatCode="###,###,###,###.00;\-###,###,###,###.00;;@"/>
    <numFmt numFmtId="167" formatCode="###,###,###,###,###.00;\-###,###,###,###,###.00;;@"/>
    <numFmt numFmtId="168" formatCode="_(* #,##0_);_(* \(#,##0\);_(* &quot;-&quot;??_);_(@_)"/>
  </numFmts>
  <fonts count="23" x14ac:knownFonts="1">
    <font>
      <sz val="8"/>
      <name val="Verdana"/>
      <family val="2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8"/>
      <color rgb="FF000000"/>
      <name val="Verdana"/>
      <family val="2"/>
    </font>
    <font>
      <sz val="10"/>
      <name val="Times New Roman"/>
      <family val="1"/>
    </font>
    <font>
      <sz val="8"/>
      <color theme="1"/>
      <name val="Verdana"/>
      <family val="2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9" fillId="0" borderId="0" applyFont="0" applyFill="0" applyBorder="0" applyAlignment="0" applyProtection="0"/>
  </cellStyleXfs>
  <cellXfs count="123">
    <xf numFmtId="0" fontId="0" fillId="0" borderId="0" xfId="0">
      <alignment vertical="top"/>
    </xf>
    <xf numFmtId="164" fontId="0" fillId="0" borderId="0" xfId="0" applyNumberFormat="1" applyAlignment="1">
      <alignment horizontal="center" vertical="top"/>
    </xf>
    <xf numFmtId="165" fontId="0" fillId="0" borderId="0" xfId="0" applyNumberFormat="1">
      <alignment vertical="top"/>
    </xf>
    <xf numFmtId="166" fontId="0" fillId="0" borderId="0" xfId="0" applyNumberFormat="1">
      <alignment vertical="top"/>
    </xf>
    <xf numFmtId="167" fontId="0" fillId="0" borderId="0" xfId="0" applyNumberFormat="1">
      <alignment vertical="top"/>
    </xf>
    <xf numFmtId="0" fontId="18" fillId="0" borderId="0" xfId="0" applyFont="1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right" vertical="top"/>
    </xf>
    <xf numFmtId="164" fontId="0" fillId="33" borderId="0" xfId="0" applyNumberFormat="1" applyFill="1" applyAlignment="1">
      <alignment horizontal="center" vertical="top"/>
    </xf>
    <xf numFmtId="49" fontId="0" fillId="33" borderId="0" xfId="0" applyNumberFormat="1" applyFill="1" applyAlignment="1">
      <alignment horizontal="left" vertical="top"/>
    </xf>
    <xf numFmtId="49" fontId="0" fillId="33" borderId="0" xfId="0" applyNumberFormat="1" applyFill="1" applyAlignment="1">
      <alignment horizontal="right" vertical="top"/>
    </xf>
    <xf numFmtId="165" fontId="0" fillId="33" borderId="0" xfId="0" applyNumberFormat="1" applyFill="1">
      <alignment vertical="top"/>
    </xf>
    <xf numFmtId="166" fontId="0" fillId="33" borderId="0" xfId="0" applyNumberFormat="1" applyFill="1">
      <alignment vertical="top"/>
    </xf>
    <xf numFmtId="167" fontId="0" fillId="33" borderId="0" xfId="0" applyNumberFormat="1" applyFill="1">
      <alignment vertical="top"/>
    </xf>
    <xf numFmtId="0" fontId="0" fillId="33" borderId="0" xfId="0" applyFill="1">
      <alignment vertical="top"/>
    </xf>
    <xf numFmtId="4" fontId="20" fillId="0" borderId="10" xfId="0" applyNumberFormat="1" applyFont="1" applyBorder="1" applyAlignment="1">
      <alignment horizontal="right" vertical="center"/>
    </xf>
    <xf numFmtId="164" fontId="0" fillId="34" borderId="0" xfId="0" applyNumberFormat="1" applyFill="1" applyAlignment="1">
      <alignment horizontal="center" vertical="top"/>
    </xf>
    <xf numFmtId="49" fontId="0" fillId="34" borderId="0" xfId="0" applyNumberFormat="1" applyFill="1" applyAlignment="1">
      <alignment horizontal="left" vertical="top"/>
    </xf>
    <xf numFmtId="49" fontId="0" fillId="34" borderId="0" xfId="0" applyNumberFormat="1" applyFill="1" applyAlignment="1">
      <alignment horizontal="right" vertical="top"/>
    </xf>
    <xf numFmtId="165" fontId="0" fillId="34" borderId="0" xfId="0" applyNumberFormat="1" applyFill="1">
      <alignment vertical="top"/>
    </xf>
    <xf numFmtId="166" fontId="0" fillId="34" borderId="0" xfId="0" applyNumberFormat="1" applyFill="1">
      <alignment vertical="top"/>
    </xf>
    <xf numFmtId="167" fontId="0" fillId="34" borderId="0" xfId="0" applyNumberFormat="1" applyFill="1">
      <alignment vertical="top"/>
    </xf>
    <xf numFmtId="0" fontId="0" fillId="34" borderId="0" xfId="0" applyFill="1">
      <alignment vertical="top"/>
    </xf>
    <xf numFmtId="164" fontId="0" fillId="35" borderId="0" xfId="0" applyNumberFormat="1" applyFill="1" applyAlignment="1">
      <alignment horizontal="center" vertical="top"/>
    </xf>
    <xf numFmtId="49" fontId="0" fillId="35" borderId="0" xfId="0" applyNumberFormat="1" applyFill="1" applyAlignment="1">
      <alignment horizontal="left" vertical="top"/>
    </xf>
    <xf numFmtId="49" fontId="0" fillId="35" borderId="0" xfId="0" applyNumberFormat="1" applyFill="1" applyAlignment="1">
      <alignment horizontal="right" vertical="top"/>
    </xf>
    <xf numFmtId="165" fontId="0" fillId="35" borderId="0" xfId="0" applyNumberFormat="1" applyFill="1">
      <alignment vertical="top"/>
    </xf>
    <xf numFmtId="166" fontId="0" fillId="35" borderId="0" xfId="0" applyNumberFormat="1" applyFill="1">
      <alignment vertical="top"/>
    </xf>
    <xf numFmtId="167" fontId="0" fillId="35" borderId="0" xfId="0" applyNumberFormat="1" applyFill="1">
      <alignment vertical="top"/>
    </xf>
    <xf numFmtId="0" fontId="0" fillId="35" borderId="0" xfId="0" applyFill="1">
      <alignment vertical="top"/>
    </xf>
    <xf numFmtId="164" fontId="0" fillId="36" borderId="0" xfId="0" applyNumberFormat="1" applyFill="1" applyAlignment="1">
      <alignment horizontal="center" vertical="top"/>
    </xf>
    <xf numFmtId="49" fontId="0" fillId="36" borderId="0" xfId="0" applyNumberFormat="1" applyFill="1" applyAlignment="1">
      <alignment horizontal="left" vertical="top"/>
    </xf>
    <xf numFmtId="49" fontId="0" fillId="36" borderId="0" xfId="0" applyNumberFormat="1" applyFill="1" applyAlignment="1">
      <alignment horizontal="right" vertical="top"/>
    </xf>
    <xf numFmtId="165" fontId="0" fillId="36" borderId="0" xfId="0" applyNumberFormat="1" applyFill="1">
      <alignment vertical="top"/>
    </xf>
    <xf numFmtId="166" fontId="0" fillId="36" borderId="0" xfId="0" applyNumberFormat="1" applyFill="1">
      <alignment vertical="top"/>
    </xf>
    <xf numFmtId="167" fontId="0" fillId="36" borderId="0" xfId="0" applyNumberFormat="1" applyFill="1">
      <alignment vertical="top"/>
    </xf>
    <xf numFmtId="0" fontId="0" fillId="36" borderId="0" xfId="0" applyFill="1">
      <alignment vertical="top"/>
    </xf>
    <xf numFmtId="0" fontId="18" fillId="0" borderId="0" xfId="0" applyFont="1" applyAlignment="1">
      <alignment horizontal="center" vertical="top" wrapText="1"/>
    </xf>
    <xf numFmtId="164" fontId="0" fillId="37" borderId="0" xfId="0" applyNumberFormat="1" applyFill="1" applyAlignment="1">
      <alignment horizontal="center" vertical="top"/>
    </xf>
    <xf numFmtId="49" fontId="0" fillId="37" borderId="0" xfId="0" applyNumberFormat="1" applyFill="1" applyAlignment="1">
      <alignment horizontal="left" vertical="top"/>
    </xf>
    <xf numFmtId="49" fontId="0" fillId="37" borderId="0" xfId="0" applyNumberFormat="1" applyFill="1" applyAlignment="1">
      <alignment horizontal="right" vertical="top"/>
    </xf>
    <xf numFmtId="165" fontId="0" fillId="37" borderId="0" xfId="0" applyNumberFormat="1" applyFill="1">
      <alignment vertical="top"/>
    </xf>
    <xf numFmtId="166" fontId="0" fillId="37" borderId="0" xfId="0" applyNumberFormat="1" applyFill="1">
      <alignment vertical="top"/>
    </xf>
    <xf numFmtId="167" fontId="0" fillId="37" borderId="0" xfId="0" applyNumberFormat="1" applyFill="1">
      <alignment vertical="top"/>
    </xf>
    <xf numFmtId="0" fontId="0" fillId="37" borderId="0" xfId="0" applyFill="1">
      <alignment vertical="top"/>
    </xf>
    <xf numFmtId="166" fontId="0" fillId="34" borderId="0" xfId="0" quotePrefix="1" applyNumberFormat="1" applyFill="1">
      <alignment vertical="top"/>
    </xf>
    <xf numFmtId="168" fontId="21" fillId="0" borderId="11" xfId="42" applyNumberFormat="1" applyFont="1" applyBorder="1" applyAlignment="1">
      <alignment horizontal="right" vertical="center" wrapText="1"/>
    </xf>
    <xf numFmtId="168" fontId="21" fillId="37" borderId="11" xfId="42" applyNumberFormat="1" applyFont="1" applyFill="1" applyBorder="1" applyAlignment="1">
      <alignment horizontal="right" vertical="center" wrapText="1"/>
    </xf>
    <xf numFmtId="164" fontId="0" fillId="38" borderId="0" xfId="0" applyNumberFormat="1" applyFill="1" applyAlignment="1">
      <alignment horizontal="center" vertical="top"/>
    </xf>
    <xf numFmtId="49" fontId="0" fillId="38" borderId="0" xfId="0" applyNumberFormat="1" applyFill="1" applyAlignment="1">
      <alignment horizontal="left" vertical="top"/>
    </xf>
    <xf numFmtId="49" fontId="0" fillId="38" borderId="0" xfId="0" applyNumberFormat="1" applyFill="1" applyAlignment="1">
      <alignment horizontal="right" vertical="top"/>
    </xf>
    <xf numFmtId="165" fontId="0" fillId="38" borderId="0" xfId="0" applyNumberFormat="1" applyFill="1">
      <alignment vertical="top"/>
    </xf>
    <xf numFmtId="166" fontId="0" fillId="38" borderId="0" xfId="0" applyNumberFormat="1" applyFill="1">
      <alignment vertical="top"/>
    </xf>
    <xf numFmtId="167" fontId="0" fillId="38" borderId="0" xfId="0" applyNumberFormat="1" applyFill="1">
      <alignment vertical="top"/>
    </xf>
    <xf numFmtId="0" fontId="0" fillId="38" borderId="0" xfId="0" applyFill="1">
      <alignment vertical="top"/>
    </xf>
    <xf numFmtId="164" fontId="0" fillId="39" borderId="0" xfId="0" applyNumberFormat="1" applyFill="1" applyAlignment="1">
      <alignment horizontal="center" vertical="top"/>
    </xf>
    <xf numFmtId="49" fontId="0" fillId="39" borderId="0" xfId="0" applyNumberFormat="1" applyFill="1" applyAlignment="1">
      <alignment horizontal="left" vertical="top"/>
    </xf>
    <xf numFmtId="49" fontId="0" fillId="39" borderId="0" xfId="0" applyNumberFormat="1" applyFill="1" applyAlignment="1">
      <alignment horizontal="right" vertical="top"/>
    </xf>
    <xf numFmtId="165" fontId="0" fillId="39" borderId="0" xfId="0" applyNumberFormat="1" applyFill="1">
      <alignment vertical="top"/>
    </xf>
    <xf numFmtId="166" fontId="0" fillId="39" borderId="0" xfId="0" applyNumberFormat="1" applyFill="1">
      <alignment vertical="top"/>
    </xf>
    <xf numFmtId="167" fontId="0" fillId="39" borderId="0" xfId="0" applyNumberFormat="1" applyFill="1">
      <alignment vertical="top"/>
    </xf>
    <xf numFmtId="0" fontId="0" fillId="39" borderId="0" xfId="0" applyFill="1">
      <alignment vertical="top"/>
    </xf>
    <xf numFmtId="168" fontId="21" fillId="39" borderId="11" xfId="42" applyNumberFormat="1" applyFont="1" applyFill="1" applyBorder="1" applyAlignment="1">
      <alignment horizontal="right" vertical="center" wrapText="1"/>
    </xf>
    <xf numFmtId="39" fontId="0" fillId="0" borderId="0" xfId="0" applyNumberFormat="1">
      <alignment vertical="top"/>
    </xf>
    <xf numFmtId="0" fontId="22" fillId="0" borderId="0" xfId="0" applyFont="1">
      <alignment vertical="top"/>
    </xf>
    <xf numFmtId="39" fontId="0" fillId="39" borderId="0" xfId="0" applyNumberFormat="1" applyFill="1">
      <alignment vertical="top"/>
    </xf>
    <xf numFmtId="164" fontId="0" fillId="40" borderId="0" xfId="0" applyNumberFormat="1" applyFill="1" applyAlignment="1">
      <alignment horizontal="center" vertical="top"/>
    </xf>
    <xf numFmtId="49" fontId="0" fillId="40" borderId="0" xfId="0" applyNumberFormat="1" applyFill="1" applyAlignment="1">
      <alignment horizontal="left" vertical="top"/>
    </xf>
    <xf numFmtId="49" fontId="0" fillId="40" borderId="0" xfId="0" applyNumberFormat="1" applyFill="1" applyAlignment="1">
      <alignment horizontal="right" vertical="top"/>
    </xf>
    <xf numFmtId="165" fontId="0" fillId="40" borderId="0" xfId="0" applyNumberFormat="1" applyFill="1">
      <alignment vertical="top"/>
    </xf>
    <xf numFmtId="166" fontId="0" fillId="40" borderId="0" xfId="0" applyNumberFormat="1" applyFill="1">
      <alignment vertical="top"/>
    </xf>
    <xf numFmtId="167" fontId="0" fillId="40" borderId="0" xfId="0" applyNumberFormat="1" applyFill="1">
      <alignment vertical="top"/>
    </xf>
    <xf numFmtId="0" fontId="0" fillId="40" borderId="0" xfId="0" applyFill="1">
      <alignment vertical="top"/>
    </xf>
    <xf numFmtId="39" fontId="0" fillId="40" borderId="0" xfId="0" applyNumberFormat="1" applyFill="1">
      <alignment vertical="top"/>
    </xf>
    <xf numFmtId="39" fontId="0" fillId="37" borderId="0" xfId="0" applyNumberFormat="1" applyFill="1">
      <alignment vertical="top"/>
    </xf>
    <xf numFmtId="164" fontId="0" fillId="41" borderId="0" xfId="0" applyNumberFormat="1" applyFill="1" applyAlignment="1">
      <alignment horizontal="center" vertical="top"/>
    </xf>
    <xf numFmtId="49" fontId="0" fillId="41" borderId="0" xfId="0" applyNumberFormat="1" applyFill="1" applyAlignment="1">
      <alignment horizontal="left" vertical="top"/>
    </xf>
    <xf numFmtId="49" fontId="0" fillId="41" borderId="0" xfId="0" applyNumberFormat="1" applyFill="1" applyAlignment="1">
      <alignment horizontal="right" vertical="top"/>
    </xf>
    <xf numFmtId="165" fontId="0" fillId="41" borderId="0" xfId="0" applyNumberFormat="1" applyFill="1">
      <alignment vertical="top"/>
    </xf>
    <xf numFmtId="166" fontId="0" fillId="41" borderId="0" xfId="0" applyNumberFormat="1" applyFill="1">
      <alignment vertical="top"/>
    </xf>
    <xf numFmtId="167" fontId="0" fillId="41" borderId="0" xfId="0" applyNumberFormat="1" applyFill="1">
      <alignment vertical="top"/>
    </xf>
    <xf numFmtId="0" fontId="0" fillId="41" borderId="0" xfId="0" applyFill="1">
      <alignment vertical="top"/>
    </xf>
    <xf numFmtId="39" fontId="0" fillId="41" borderId="0" xfId="0" applyNumberFormat="1" applyFill="1">
      <alignment vertical="top"/>
    </xf>
    <xf numFmtId="39" fontId="0" fillId="36" borderId="0" xfId="0" applyNumberFormat="1" applyFill="1">
      <alignment vertical="top"/>
    </xf>
    <xf numFmtId="164" fontId="0" fillId="42" borderId="0" xfId="0" applyNumberFormat="1" applyFill="1" applyAlignment="1">
      <alignment horizontal="center" vertical="top"/>
    </xf>
    <xf numFmtId="49" fontId="0" fillId="42" borderId="0" xfId="0" applyNumberFormat="1" applyFill="1" applyAlignment="1">
      <alignment horizontal="left" vertical="top"/>
    </xf>
    <xf numFmtId="49" fontId="0" fillId="42" borderId="0" xfId="0" applyNumberFormat="1" applyFill="1" applyAlignment="1">
      <alignment horizontal="right" vertical="top"/>
    </xf>
    <xf numFmtId="165" fontId="0" fillId="42" borderId="0" xfId="0" applyNumberFormat="1" applyFill="1">
      <alignment vertical="top"/>
    </xf>
    <xf numFmtId="166" fontId="0" fillId="42" borderId="0" xfId="0" applyNumberFormat="1" applyFill="1">
      <alignment vertical="top"/>
    </xf>
    <xf numFmtId="167" fontId="0" fillId="42" borderId="0" xfId="0" applyNumberFormat="1" applyFill="1">
      <alignment vertical="top"/>
    </xf>
    <xf numFmtId="0" fontId="0" fillId="42" borderId="0" xfId="0" applyFill="1">
      <alignment vertical="top"/>
    </xf>
    <xf numFmtId="39" fontId="0" fillId="42" borderId="0" xfId="0" applyNumberFormat="1" applyFill="1">
      <alignment vertical="top"/>
    </xf>
    <xf numFmtId="164" fontId="0" fillId="43" borderId="0" xfId="0" applyNumberFormat="1" applyFill="1" applyAlignment="1">
      <alignment horizontal="center" vertical="top"/>
    </xf>
    <xf numFmtId="49" fontId="0" fillId="43" borderId="0" xfId="0" applyNumberFormat="1" applyFill="1" applyAlignment="1">
      <alignment horizontal="left" vertical="top"/>
    </xf>
    <xf numFmtId="49" fontId="0" fillId="43" borderId="0" xfId="0" applyNumberFormat="1" applyFill="1" applyAlignment="1">
      <alignment horizontal="right" vertical="top"/>
    </xf>
    <xf numFmtId="165" fontId="0" fillId="43" borderId="0" xfId="0" applyNumberFormat="1" applyFill="1">
      <alignment vertical="top"/>
    </xf>
    <xf numFmtId="166" fontId="0" fillId="43" borderId="0" xfId="0" applyNumberFormat="1" applyFill="1">
      <alignment vertical="top"/>
    </xf>
    <xf numFmtId="167" fontId="0" fillId="43" borderId="0" xfId="0" applyNumberFormat="1" applyFill="1">
      <alignment vertical="top"/>
    </xf>
    <xf numFmtId="0" fontId="0" fillId="43" borderId="0" xfId="0" applyFill="1">
      <alignment vertical="top"/>
    </xf>
    <xf numFmtId="39" fontId="0" fillId="43" borderId="0" xfId="0" applyNumberFormat="1" applyFill="1">
      <alignment vertical="top"/>
    </xf>
    <xf numFmtId="164" fontId="0" fillId="44" borderId="0" xfId="0" applyNumberFormat="1" applyFill="1" applyAlignment="1">
      <alignment horizontal="center" vertical="top"/>
    </xf>
    <xf numFmtId="49" fontId="0" fillId="44" borderId="0" xfId="0" applyNumberFormat="1" applyFill="1" applyAlignment="1">
      <alignment horizontal="left" vertical="top"/>
    </xf>
    <xf numFmtId="49" fontId="0" fillId="44" borderId="0" xfId="0" applyNumberFormat="1" applyFill="1" applyAlignment="1">
      <alignment horizontal="right" vertical="top"/>
    </xf>
    <xf numFmtId="165" fontId="0" fillId="44" borderId="0" xfId="0" applyNumberFormat="1" applyFill="1">
      <alignment vertical="top"/>
    </xf>
    <xf numFmtId="166" fontId="0" fillId="44" borderId="0" xfId="0" applyNumberFormat="1" applyFill="1">
      <alignment vertical="top"/>
    </xf>
    <xf numFmtId="167" fontId="0" fillId="44" borderId="0" xfId="0" applyNumberFormat="1" applyFill="1">
      <alignment vertical="top"/>
    </xf>
    <xf numFmtId="0" fontId="0" fillId="44" borderId="0" xfId="0" applyFill="1">
      <alignment vertical="top"/>
    </xf>
    <xf numFmtId="39" fontId="0" fillId="44" borderId="0" xfId="0" applyNumberFormat="1" applyFill="1">
      <alignment vertical="top"/>
    </xf>
    <xf numFmtId="164" fontId="0" fillId="45" borderId="0" xfId="0" applyNumberFormat="1" applyFill="1" applyAlignment="1">
      <alignment horizontal="center" vertical="top"/>
    </xf>
    <xf numFmtId="49" fontId="0" fillId="45" borderId="0" xfId="0" applyNumberFormat="1" applyFill="1" applyAlignment="1">
      <alignment horizontal="left" vertical="top"/>
    </xf>
    <xf numFmtId="49" fontId="0" fillId="45" borderId="0" xfId="0" applyNumberFormat="1" applyFill="1" applyAlignment="1">
      <alignment horizontal="right" vertical="top"/>
    </xf>
    <xf numFmtId="165" fontId="0" fillId="45" borderId="0" xfId="0" applyNumberFormat="1" applyFill="1">
      <alignment vertical="top"/>
    </xf>
    <xf numFmtId="166" fontId="0" fillId="45" borderId="0" xfId="0" applyNumberFormat="1" applyFill="1">
      <alignment vertical="top"/>
    </xf>
    <xf numFmtId="167" fontId="0" fillId="45" borderId="0" xfId="0" applyNumberFormat="1" applyFill="1">
      <alignment vertical="top"/>
    </xf>
    <xf numFmtId="0" fontId="0" fillId="45" borderId="0" xfId="0" applyFill="1">
      <alignment vertical="top"/>
    </xf>
    <xf numFmtId="39" fontId="0" fillId="45" borderId="0" xfId="0" applyNumberFormat="1" applyFill="1">
      <alignment vertical="top"/>
    </xf>
    <xf numFmtId="164" fontId="0" fillId="46" borderId="0" xfId="0" applyNumberFormat="1" applyFill="1" applyAlignment="1">
      <alignment horizontal="center" vertical="top"/>
    </xf>
    <xf numFmtId="49" fontId="0" fillId="46" borderId="0" xfId="0" applyNumberFormat="1" applyFill="1" applyAlignment="1">
      <alignment horizontal="left" vertical="top"/>
    </xf>
    <xf numFmtId="49" fontId="0" fillId="46" borderId="0" xfId="0" applyNumberFormat="1" applyFill="1" applyAlignment="1">
      <alignment horizontal="right" vertical="top"/>
    </xf>
    <xf numFmtId="165" fontId="0" fillId="46" borderId="0" xfId="0" applyNumberFormat="1" applyFill="1">
      <alignment vertical="top"/>
    </xf>
    <xf numFmtId="166" fontId="0" fillId="46" borderId="0" xfId="0" applyNumberFormat="1" applyFill="1">
      <alignment vertical="top"/>
    </xf>
    <xf numFmtId="167" fontId="0" fillId="46" borderId="0" xfId="0" applyNumberFormat="1" applyFill="1">
      <alignment vertical="top"/>
    </xf>
    <xf numFmtId="0" fontId="0" fillId="46" borderId="0" xfId="0" applyFill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omma" xfId="42" builtinId="3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3E60-FAC2-45EF-961E-5E6278B9F3A1}">
  <dimension ref="A1:Z142"/>
  <sheetViews>
    <sheetView workbookViewId="0">
      <pane ySplit="1" topLeftCell="A47" activePane="bottomLeft" state="frozen"/>
      <selection pane="bottomLeft" activeCell="P62" sqref="P62:P66"/>
    </sheetView>
  </sheetViews>
  <sheetFormatPr defaultRowHeight="10.5" x14ac:dyDescent="0.15"/>
  <cols>
    <col min="1" max="1" width="9.42578125" bestFit="1" customWidth="1"/>
    <col min="2" max="2" width="5.85546875" bestFit="1" customWidth="1"/>
    <col min="3" max="3" width="13.140625" bestFit="1" customWidth="1"/>
    <col min="4" max="4" width="11.28515625" bestFit="1" customWidth="1"/>
    <col min="5" max="5" width="7.28515625" hidden="1" customWidth="1"/>
    <col min="6" max="6" width="63.140625" hidden="1" customWidth="1"/>
    <col min="7" max="7" width="55.85546875" bestFit="1" customWidth="1"/>
    <col min="8" max="8" width="14.140625" bestFit="1" customWidth="1"/>
    <col min="9" max="9" width="21.42578125" bestFit="1" customWidth="1"/>
    <col min="10" max="10" width="4.140625" bestFit="1" customWidth="1"/>
    <col min="11" max="11" width="9" bestFit="1" customWidth="1"/>
    <col min="12" max="13" width="10.140625" bestFit="1" customWidth="1"/>
    <col min="14" max="14" width="16.42578125" customWidth="1"/>
    <col min="15" max="16" width="10.85546875" bestFit="1" customWidth="1"/>
    <col min="17" max="17" width="9.5703125" bestFit="1" customWidth="1"/>
    <col min="18" max="18" width="11" customWidth="1"/>
    <col min="19" max="19" width="14.7109375" customWidth="1"/>
    <col min="20" max="20" width="13" customWidth="1"/>
    <col min="21" max="21" width="14.140625" customWidth="1"/>
    <col min="26" max="26" width="10.85546875" bestFit="1" customWidth="1"/>
  </cols>
  <sheetData>
    <row r="1" spans="1:26" ht="54.75" customHeight="1" x14ac:dyDescent="0.15">
      <c r="A1" s="37" t="s">
        <v>1</v>
      </c>
      <c r="B1" s="37" t="s">
        <v>2</v>
      </c>
      <c r="C1" s="37" t="s">
        <v>3</v>
      </c>
      <c r="D1" s="37" t="s">
        <v>4</v>
      </c>
      <c r="E1" s="37" t="s">
        <v>5</v>
      </c>
      <c r="F1" s="37" t="s">
        <v>6</v>
      </c>
      <c r="G1" s="37" t="s">
        <v>7</v>
      </c>
      <c r="H1" s="37" t="s">
        <v>8</v>
      </c>
      <c r="I1" s="37" t="s">
        <v>9</v>
      </c>
      <c r="J1" s="37" t="s">
        <v>10</v>
      </c>
      <c r="K1" s="37" t="s">
        <v>11</v>
      </c>
      <c r="L1" s="37" t="s">
        <v>12</v>
      </c>
      <c r="M1" s="37" t="s">
        <v>13</v>
      </c>
      <c r="N1" s="37" t="s">
        <v>14</v>
      </c>
      <c r="O1" s="37" t="s">
        <v>15</v>
      </c>
      <c r="P1" s="37" t="s">
        <v>16</v>
      </c>
      <c r="Q1" s="37" t="s">
        <v>17</v>
      </c>
      <c r="R1" s="37" t="s">
        <v>18</v>
      </c>
      <c r="S1" s="37" t="s">
        <v>19</v>
      </c>
      <c r="T1" s="37" t="s">
        <v>20</v>
      </c>
      <c r="U1" s="37" t="s">
        <v>160</v>
      </c>
      <c r="V1" s="37" t="s">
        <v>14</v>
      </c>
      <c r="X1" s="5" t="s">
        <v>161</v>
      </c>
      <c r="Z1" s="5" t="s">
        <v>162</v>
      </c>
    </row>
    <row r="2" spans="1:26" s="22" customFormat="1" x14ac:dyDescent="0.15">
      <c r="A2" s="16">
        <v>45659</v>
      </c>
      <c r="B2" s="17" t="s">
        <v>22</v>
      </c>
      <c r="C2" s="18" t="s">
        <v>23</v>
      </c>
      <c r="D2" s="18" t="s">
        <v>24</v>
      </c>
      <c r="E2" s="17" t="s">
        <v>25</v>
      </c>
      <c r="F2" s="17" t="s">
        <v>26</v>
      </c>
      <c r="G2" s="17" t="s">
        <v>27</v>
      </c>
      <c r="H2" s="17" t="s">
        <v>28</v>
      </c>
      <c r="I2" s="17" t="s">
        <v>29</v>
      </c>
      <c r="J2" s="17" t="s">
        <v>30</v>
      </c>
      <c r="K2" s="19">
        <v>5</v>
      </c>
      <c r="L2" s="20">
        <v>99952.2</v>
      </c>
      <c r="M2" s="21">
        <v>499761</v>
      </c>
      <c r="N2" s="45"/>
      <c r="O2" s="20">
        <v>0</v>
      </c>
      <c r="P2" s="20">
        <v>499761</v>
      </c>
      <c r="Q2" s="17" t="s">
        <v>31</v>
      </c>
      <c r="R2" s="17" t="s">
        <v>32</v>
      </c>
      <c r="S2" s="17" t="s">
        <v>0</v>
      </c>
      <c r="T2" s="17" t="s">
        <v>33</v>
      </c>
      <c r="U2" s="17" t="s">
        <v>156</v>
      </c>
      <c r="V2" s="45" t="s">
        <v>159</v>
      </c>
      <c r="X2">
        <f>ROUND(M2*8%,0)</f>
        <v>39981</v>
      </c>
      <c r="Y2"/>
      <c r="Z2" s="63">
        <f>M2+X2</f>
        <v>539742</v>
      </c>
    </row>
    <row r="3" spans="1:26" s="22" customFormat="1" x14ac:dyDescent="0.15">
      <c r="A3" s="16">
        <v>45659</v>
      </c>
      <c r="B3" s="17" t="s">
        <v>22</v>
      </c>
      <c r="C3" s="18" t="s">
        <v>23</v>
      </c>
      <c r="D3" s="18" t="s">
        <v>24</v>
      </c>
      <c r="E3" s="17" t="s">
        <v>25</v>
      </c>
      <c r="F3" s="17" t="s">
        <v>26</v>
      </c>
      <c r="G3" s="17" t="s">
        <v>27</v>
      </c>
      <c r="H3" s="17" t="s">
        <v>34</v>
      </c>
      <c r="I3" s="17" t="s">
        <v>35</v>
      </c>
      <c r="J3" s="17" t="s">
        <v>30</v>
      </c>
      <c r="K3" s="19">
        <v>3</v>
      </c>
      <c r="L3" s="20">
        <v>66088</v>
      </c>
      <c r="M3" s="21">
        <v>198264</v>
      </c>
      <c r="N3" s="45"/>
      <c r="O3" s="20">
        <v>0</v>
      </c>
      <c r="P3" s="20">
        <v>198264</v>
      </c>
      <c r="Q3" s="17" t="s">
        <v>31</v>
      </c>
      <c r="R3" s="17" t="s">
        <v>32</v>
      </c>
      <c r="S3" s="17" t="s">
        <v>0</v>
      </c>
      <c r="T3" s="17" t="s">
        <v>33</v>
      </c>
      <c r="U3" s="17" t="s">
        <v>157</v>
      </c>
      <c r="V3" s="45" t="s">
        <v>159</v>
      </c>
      <c r="X3">
        <f t="shared" ref="X3:X66" si="0">ROUND(M3*8%,0)</f>
        <v>15861</v>
      </c>
      <c r="Y3"/>
      <c r="Z3" s="63">
        <f t="shared" ref="Z3:Z66" si="1">M3+X3</f>
        <v>214125</v>
      </c>
    </row>
    <row r="4" spans="1:26" s="22" customFormat="1" ht="12.75" x14ac:dyDescent="0.15">
      <c r="A4" s="16">
        <v>45659</v>
      </c>
      <c r="B4" s="17" t="s">
        <v>22</v>
      </c>
      <c r="C4" s="18" t="s">
        <v>23</v>
      </c>
      <c r="D4" s="18" t="s">
        <v>24</v>
      </c>
      <c r="E4" s="17" t="s">
        <v>25</v>
      </c>
      <c r="F4" s="17" t="s">
        <v>26</v>
      </c>
      <c r="G4" s="17" t="s">
        <v>27</v>
      </c>
      <c r="H4" s="17" t="s">
        <v>36</v>
      </c>
      <c r="I4" s="17" t="s">
        <v>37</v>
      </c>
      <c r="J4" s="17" t="s">
        <v>30</v>
      </c>
      <c r="K4" s="19">
        <v>3</v>
      </c>
      <c r="L4" s="20">
        <v>50035.33</v>
      </c>
      <c r="M4" s="21">
        <v>150106</v>
      </c>
      <c r="N4" s="45"/>
      <c r="O4" s="20">
        <v>0</v>
      </c>
      <c r="P4" s="20">
        <v>150106</v>
      </c>
      <c r="Q4" s="17" t="s">
        <v>31</v>
      </c>
      <c r="R4" s="17" t="s">
        <v>32</v>
      </c>
      <c r="S4" s="47">
        <v>848131</v>
      </c>
      <c r="T4" s="17" t="s">
        <v>33</v>
      </c>
      <c r="U4" s="17" t="s">
        <v>158</v>
      </c>
      <c r="V4" s="45" t="s">
        <v>159</v>
      </c>
      <c r="X4">
        <f t="shared" si="0"/>
        <v>12008</v>
      </c>
      <c r="Y4"/>
      <c r="Z4" s="63">
        <f t="shared" si="1"/>
        <v>162114</v>
      </c>
    </row>
    <row r="5" spans="1:26" s="29" customFormat="1" x14ac:dyDescent="0.15">
      <c r="A5" s="23">
        <v>45660</v>
      </c>
      <c r="B5" s="24" t="s">
        <v>22</v>
      </c>
      <c r="C5" s="25" t="s">
        <v>38</v>
      </c>
      <c r="D5" s="25" t="s">
        <v>39</v>
      </c>
      <c r="E5" s="24" t="s">
        <v>25</v>
      </c>
      <c r="F5" s="24" t="s">
        <v>26</v>
      </c>
      <c r="G5" s="24" t="s">
        <v>40</v>
      </c>
      <c r="H5" s="24" t="s">
        <v>34</v>
      </c>
      <c r="I5" s="24" t="s">
        <v>35</v>
      </c>
      <c r="J5" s="24" t="s">
        <v>30</v>
      </c>
      <c r="K5" s="26">
        <v>3</v>
      </c>
      <c r="L5" s="27">
        <v>66088</v>
      </c>
      <c r="M5" s="28">
        <v>198264</v>
      </c>
      <c r="N5" s="27">
        <v>0</v>
      </c>
      <c r="O5" s="27">
        <v>0</v>
      </c>
      <c r="P5" s="27">
        <v>198264</v>
      </c>
      <c r="Q5" s="24" t="s">
        <v>41</v>
      </c>
      <c r="R5" s="24" t="s">
        <v>32</v>
      </c>
      <c r="S5" s="24" t="s">
        <v>0</v>
      </c>
      <c r="T5" s="24" t="s">
        <v>42</v>
      </c>
      <c r="U5" s="24" t="s">
        <v>0</v>
      </c>
      <c r="X5">
        <f t="shared" si="0"/>
        <v>15861</v>
      </c>
      <c r="Y5"/>
      <c r="Z5" s="63">
        <f t="shared" si="1"/>
        <v>214125</v>
      </c>
    </row>
    <row r="6" spans="1:26" s="29" customFormat="1" x14ac:dyDescent="0.15">
      <c r="A6" s="23">
        <v>45660</v>
      </c>
      <c r="B6" s="24" t="s">
        <v>22</v>
      </c>
      <c r="C6" s="25" t="s">
        <v>38</v>
      </c>
      <c r="D6" s="25" t="s">
        <v>39</v>
      </c>
      <c r="E6" s="24" t="s">
        <v>25</v>
      </c>
      <c r="F6" s="24" t="s">
        <v>26</v>
      </c>
      <c r="G6" s="24" t="s">
        <v>40</v>
      </c>
      <c r="H6" s="24" t="s">
        <v>43</v>
      </c>
      <c r="I6" s="24" t="s">
        <v>44</v>
      </c>
      <c r="J6" s="24" t="s">
        <v>30</v>
      </c>
      <c r="K6" s="26">
        <v>1</v>
      </c>
      <c r="L6" s="27">
        <v>96484</v>
      </c>
      <c r="M6" s="28">
        <v>96484</v>
      </c>
      <c r="N6" s="27">
        <v>0</v>
      </c>
      <c r="O6" s="27">
        <v>0</v>
      </c>
      <c r="P6" s="27">
        <v>96484</v>
      </c>
      <c r="Q6" s="24" t="s">
        <v>41</v>
      </c>
      <c r="R6" s="24" t="s">
        <v>32</v>
      </c>
      <c r="S6" s="24" t="s">
        <v>0</v>
      </c>
      <c r="T6" s="24" t="s">
        <v>42</v>
      </c>
      <c r="U6" s="24" t="s">
        <v>0</v>
      </c>
      <c r="X6">
        <f t="shared" si="0"/>
        <v>7719</v>
      </c>
      <c r="Y6"/>
      <c r="Z6" s="63">
        <f t="shared" si="1"/>
        <v>104203</v>
      </c>
    </row>
    <row r="7" spans="1:26" s="29" customFormat="1" ht="12.75" x14ac:dyDescent="0.15">
      <c r="A7" s="23">
        <v>45660</v>
      </c>
      <c r="B7" s="24" t="s">
        <v>22</v>
      </c>
      <c r="C7" s="25" t="s">
        <v>38</v>
      </c>
      <c r="D7" s="25" t="s">
        <v>39</v>
      </c>
      <c r="E7" s="24" t="s">
        <v>25</v>
      </c>
      <c r="F7" s="24" t="s">
        <v>26</v>
      </c>
      <c r="G7" s="24" t="s">
        <v>40</v>
      </c>
      <c r="H7" s="24" t="s">
        <v>36</v>
      </c>
      <c r="I7" s="24" t="s">
        <v>37</v>
      </c>
      <c r="J7" s="24" t="s">
        <v>30</v>
      </c>
      <c r="K7" s="26">
        <v>3</v>
      </c>
      <c r="L7" s="27">
        <v>50035.33</v>
      </c>
      <c r="M7" s="28">
        <v>150106</v>
      </c>
      <c r="N7" s="27">
        <v>0</v>
      </c>
      <c r="O7" s="27">
        <v>0</v>
      </c>
      <c r="P7" s="27">
        <v>150106</v>
      </c>
      <c r="Q7" s="24" t="s">
        <v>41</v>
      </c>
      <c r="R7" s="24" t="s">
        <v>32</v>
      </c>
      <c r="S7" s="47">
        <v>444854</v>
      </c>
      <c r="T7" s="24" t="s">
        <v>42</v>
      </c>
      <c r="U7" s="24" t="s">
        <v>0</v>
      </c>
      <c r="X7">
        <f t="shared" si="0"/>
        <v>12008</v>
      </c>
      <c r="Y7"/>
      <c r="Z7" s="63">
        <f t="shared" si="1"/>
        <v>162114</v>
      </c>
    </row>
    <row r="8" spans="1:26" x14ac:dyDescent="0.15">
      <c r="A8" s="1">
        <v>45661</v>
      </c>
      <c r="B8" s="6" t="s">
        <v>22</v>
      </c>
      <c r="C8" s="7" t="s">
        <v>45</v>
      </c>
      <c r="D8" s="7" t="s">
        <v>46</v>
      </c>
      <c r="E8" s="6" t="s">
        <v>25</v>
      </c>
      <c r="F8" s="6" t="s">
        <v>26</v>
      </c>
      <c r="G8" s="6" t="s">
        <v>47</v>
      </c>
      <c r="H8" s="6" t="s">
        <v>43</v>
      </c>
      <c r="I8" s="6" t="s">
        <v>44</v>
      </c>
      <c r="J8" s="6" t="s">
        <v>30</v>
      </c>
      <c r="K8" s="2">
        <v>4</v>
      </c>
      <c r="L8" s="3">
        <v>96484.5</v>
      </c>
      <c r="M8" s="4">
        <v>385938</v>
      </c>
      <c r="N8" s="3">
        <v>0</v>
      </c>
      <c r="O8" s="3">
        <v>0</v>
      </c>
      <c r="P8" s="3">
        <v>385938</v>
      </c>
      <c r="Q8" s="6" t="s">
        <v>48</v>
      </c>
      <c r="R8" s="6" t="s">
        <v>32</v>
      </c>
      <c r="S8" s="6" t="s">
        <v>0</v>
      </c>
      <c r="T8" s="6" t="s">
        <v>49</v>
      </c>
      <c r="U8" s="6" t="s">
        <v>0</v>
      </c>
      <c r="X8">
        <f t="shared" si="0"/>
        <v>30875</v>
      </c>
      <c r="Z8" s="63">
        <f t="shared" si="1"/>
        <v>416813</v>
      </c>
    </row>
    <row r="9" spans="1:26" x14ac:dyDescent="0.15">
      <c r="A9" s="1">
        <v>45661</v>
      </c>
      <c r="B9" s="6" t="s">
        <v>22</v>
      </c>
      <c r="C9" s="7" t="s">
        <v>45</v>
      </c>
      <c r="D9" s="7" t="s">
        <v>46</v>
      </c>
      <c r="E9" s="6" t="s">
        <v>25</v>
      </c>
      <c r="F9" s="6" t="s">
        <v>26</v>
      </c>
      <c r="G9" s="6" t="s">
        <v>47</v>
      </c>
      <c r="H9" s="6" t="s">
        <v>36</v>
      </c>
      <c r="I9" s="6" t="s">
        <v>37</v>
      </c>
      <c r="J9" s="6" t="s">
        <v>30</v>
      </c>
      <c r="K9" s="2">
        <v>4</v>
      </c>
      <c r="L9" s="3">
        <v>50035.5</v>
      </c>
      <c r="M9" s="4">
        <v>200142</v>
      </c>
      <c r="N9" s="3">
        <v>0</v>
      </c>
      <c r="O9" s="3">
        <v>0</v>
      </c>
      <c r="P9" s="3">
        <v>200142</v>
      </c>
      <c r="Q9" s="6" t="s">
        <v>48</v>
      </c>
      <c r="R9" s="6" t="s">
        <v>32</v>
      </c>
      <c r="S9" s="6" t="s">
        <v>0</v>
      </c>
      <c r="T9" s="6" t="s">
        <v>49</v>
      </c>
      <c r="U9" s="6" t="s">
        <v>0</v>
      </c>
      <c r="X9">
        <f t="shared" si="0"/>
        <v>16011</v>
      </c>
      <c r="Z9" s="63">
        <f t="shared" si="1"/>
        <v>216153</v>
      </c>
    </row>
    <row r="10" spans="1:26" x14ac:dyDescent="0.15">
      <c r="A10" s="1">
        <v>45661</v>
      </c>
      <c r="B10" s="6" t="s">
        <v>22</v>
      </c>
      <c r="C10" s="7" t="s">
        <v>45</v>
      </c>
      <c r="D10" s="7" t="s">
        <v>46</v>
      </c>
      <c r="E10" s="6" t="s">
        <v>25</v>
      </c>
      <c r="F10" s="6" t="s">
        <v>26</v>
      </c>
      <c r="G10" s="6" t="s">
        <v>47</v>
      </c>
      <c r="H10" s="6" t="s">
        <v>28</v>
      </c>
      <c r="I10" s="6" t="s">
        <v>29</v>
      </c>
      <c r="J10" s="6" t="s">
        <v>30</v>
      </c>
      <c r="K10" s="2">
        <v>6</v>
      </c>
      <c r="L10" s="3">
        <v>99952.17</v>
      </c>
      <c r="M10" s="4">
        <v>599713</v>
      </c>
      <c r="N10" s="3">
        <v>0</v>
      </c>
      <c r="O10" s="3">
        <v>0</v>
      </c>
      <c r="P10" s="3">
        <v>599713</v>
      </c>
      <c r="Q10" s="6" t="s">
        <v>48</v>
      </c>
      <c r="R10" s="6" t="s">
        <v>32</v>
      </c>
      <c r="S10" s="6" t="s">
        <v>0</v>
      </c>
      <c r="T10" s="6" t="s">
        <v>49</v>
      </c>
      <c r="U10" s="6" t="s">
        <v>0</v>
      </c>
      <c r="X10">
        <f t="shared" si="0"/>
        <v>47977</v>
      </c>
      <c r="Z10" s="63">
        <f t="shared" si="1"/>
        <v>647690</v>
      </c>
    </row>
    <row r="11" spans="1:26" ht="12.75" x14ac:dyDescent="0.15">
      <c r="A11" s="1">
        <v>45661</v>
      </c>
      <c r="B11" s="6" t="s">
        <v>22</v>
      </c>
      <c r="C11" s="7" t="s">
        <v>45</v>
      </c>
      <c r="D11" s="7" t="s">
        <v>46</v>
      </c>
      <c r="E11" s="6" t="s">
        <v>25</v>
      </c>
      <c r="F11" s="6" t="s">
        <v>26</v>
      </c>
      <c r="G11" s="6" t="s">
        <v>47</v>
      </c>
      <c r="H11" s="6" t="s">
        <v>34</v>
      </c>
      <c r="I11" s="6" t="s">
        <v>35</v>
      </c>
      <c r="J11" s="6" t="s">
        <v>30</v>
      </c>
      <c r="K11" s="2">
        <v>2</v>
      </c>
      <c r="L11" s="3">
        <v>66088</v>
      </c>
      <c r="M11" s="4">
        <v>132176</v>
      </c>
      <c r="N11" s="3">
        <v>0</v>
      </c>
      <c r="O11" s="3">
        <v>0</v>
      </c>
      <c r="P11" s="3">
        <v>132176</v>
      </c>
      <c r="Q11" s="6" t="s">
        <v>48</v>
      </c>
      <c r="R11" s="6" t="s">
        <v>32</v>
      </c>
      <c r="S11" s="47">
        <v>1317969</v>
      </c>
      <c r="T11" s="6" t="s">
        <v>49</v>
      </c>
      <c r="U11" s="6" t="s">
        <v>0</v>
      </c>
      <c r="X11">
        <f t="shared" si="0"/>
        <v>10574</v>
      </c>
      <c r="Z11" s="63">
        <f t="shared" si="1"/>
        <v>142750</v>
      </c>
    </row>
    <row r="12" spans="1:26" s="36" customFormat="1" x14ac:dyDescent="0.15">
      <c r="A12" s="30">
        <v>45664</v>
      </c>
      <c r="B12" s="31" t="s">
        <v>22</v>
      </c>
      <c r="C12" s="32" t="s">
        <v>50</v>
      </c>
      <c r="D12" s="32" t="s">
        <v>51</v>
      </c>
      <c r="E12" s="31" t="s">
        <v>25</v>
      </c>
      <c r="F12" s="31" t="s">
        <v>26</v>
      </c>
      <c r="G12" s="31" t="s">
        <v>52</v>
      </c>
      <c r="H12" s="31" t="s">
        <v>28</v>
      </c>
      <c r="I12" s="31" t="s">
        <v>29</v>
      </c>
      <c r="J12" s="31" t="s">
        <v>30</v>
      </c>
      <c r="K12" s="33">
        <v>5</v>
      </c>
      <c r="L12" s="34">
        <v>99952.2</v>
      </c>
      <c r="M12" s="35">
        <v>499761</v>
      </c>
      <c r="N12" s="34">
        <v>0</v>
      </c>
      <c r="O12" s="34">
        <v>0</v>
      </c>
      <c r="P12" s="34">
        <v>499761</v>
      </c>
      <c r="Q12" s="31" t="s">
        <v>53</v>
      </c>
      <c r="R12" s="31" t="s">
        <v>32</v>
      </c>
      <c r="S12" s="31" t="s">
        <v>0</v>
      </c>
      <c r="T12" s="31" t="s">
        <v>54</v>
      </c>
      <c r="U12" s="31" t="s">
        <v>0</v>
      </c>
      <c r="X12">
        <f t="shared" si="0"/>
        <v>39981</v>
      </c>
      <c r="Y12"/>
      <c r="Z12" s="63">
        <f t="shared" si="1"/>
        <v>539742</v>
      </c>
    </row>
    <row r="13" spans="1:26" s="36" customFormat="1" x14ac:dyDescent="0.15">
      <c r="A13" s="30">
        <v>45664</v>
      </c>
      <c r="B13" s="31" t="s">
        <v>22</v>
      </c>
      <c r="C13" s="32" t="s">
        <v>50</v>
      </c>
      <c r="D13" s="32" t="s">
        <v>51</v>
      </c>
      <c r="E13" s="31" t="s">
        <v>25</v>
      </c>
      <c r="F13" s="31" t="s">
        <v>26</v>
      </c>
      <c r="G13" s="31" t="s">
        <v>52</v>
      </c>
      <c r="H13" s="31" t="s">
        <v>34</v>
      </c>
      <c r="I13" s="31" t="s">
        <v>35</v>
      </c>
      <c r="J13" s="31" t="s">
        <v>30</v>
      </c>
      <c r="K13" s="33">
        <v>6</v>
      </c>
      <c r="L13" s="34">
        <v>66087.83</v>
      </c>
      <c r="M13" s="35">
        <v>396527</v>
      </c>
      <c r="N13" s="34">
        <v>0</v>
      </c>
      <c r="O13" s="34">
        <v>0</v>
      </c>
      <c r="P13" s="34">
        <v>396527</v>
      </c>
      <c r="Q13" s="31" t="s">
        <v>53</v>
      </c>
      <c r="R13" s="31" t="s">
        <v>32</v>
      </c>
      <c r="S13" s="31" t="s">
        <v>0</v>
      </c>
      <c r="T13" s="31" t="s">
        <v>54</v>
      </c>
      <c r="X13">
        <f t="shared" si="0"/>
        <v>31722</v>
      </c>
      <c r="Y13"/>
      <c r="Z13" s="63">
        <f t="shared" si="1"/>
        <v>428249</v>
      </c>
    </row>
    <row r="14" spans="1:26" s="36" customFormat="1" x14ac:dyDescent="0.15">
      <c r="A14" s="30">
        <v>45664</v>
      </c>
      <c r="B14" s="31" t="s">
        <v>22</v>
      </c>
      <c r="C14" s="32" t="s">
        <v>50</v>
      </c>
      <c r="D14" s="32" t="s">
        <v>51</v>
      </c>
      <c r="E14" s="31" t="s">
        <v>25</v>
      </c>
      <c r="F14" s="31" t="s">
        <v>26</v>
      </c>
      <c r="G14" s="31" t="s">
        <v>52</v>
      </c>
      <c r="H14" s="31" t="s">
        <v>55</v>
      </c>
      <c r="I14" s="31" t="s">
        <v>56</v>
      </c>
      <c r="J14" s="31" t="s">
        <v>30</v>
      </c>
      <c r="K14" s="33">
        <v>3</v>
      </c>
      <c r="L14" s="34">
        <v>107159.33</v>
      </c>
      <c r="M14" s="35">
        <v>321478</v>
      </c>
      <c r="N14" s="34">
        <v>0</v>
      </c>
      <c r="O14" s="34">
        <v>0</v>
      </c>
      <c r="P14" s="34">
        <v>321478</v>
      </c>
      <c r="Q14" s="31" t="s">
        <v>53</v>
      </c>
      <c r="R14" s="31" t="s">
        <v>32</v>
      </c>
      <c r="S14" s="31" t="s">
        <v>0</v>
      </c>
      <c r="T14" s="31" t="s">
        <v>54</v>
      </c>
      <c r="U14" s="31" t="s">
        <v>0</v>
      </c>
      <c r="X14">
        <f t="shared" si="0"/>
        <v>25718</v>
      </c>
      <c r="Y14"/>
      <c r="Z14" s="63">
        <f t="shared" si="1"/>
        <v>347196</v>
      </c>
    </row>
    <row r="15" spans="1:26" s="36" customFormat="1" x14ac:dyDescent="0.15">
      <c r="A15" s="30">
        <v>45664</v>
      </c>
      <c r="B15" s="31" t="s">
        <v>22</v>
      </c>
      <c r="C15" s="32" t="s">
        <v>50</v>
      </c>
      <c r="D15" s="32" t="s">
        <v>51</v>
      </c>
      <c r="E15" s="31" t="s">
        <v>25</v>
      </c>
      <c r="F15" s="31" t="s">
        <v>26</v>
      </c>
      <c r="G15" s="31" t="s">
        <v>52</v>
      </c>
      <c r="H15" s="31" t="s">
        <v>43</v>
      </c>
      <c r="I15" s="31" t="s">
        <v>44</v>
      </c>
      <c r="J15" s="31" t="s">
        <v>30</v>
      </c>
      <c r="K15" s="33">
        <v>3</v>
      </c>
      <c r="L15" s="34">
        <v>96484.33</v>
      </c>
      <c r="M15" s="35">
        <v>289453</v>
      </c>
      <c r="N15" s="34">
        <v>0</v>
      </c>
      <c r="O15" s="34">
        <v>0</v>
      </c>
      <c r="P15" s="34">
        <v>289453</v>
      </c>
      <c r="Q15" s="31" t="s">
        <v>53</v>
      </c>
      <c r="R15" s="31" t="s">
        <v>32</v>
      </c>
      <c r="S15" s="31" t="s">
        <v>0</v>
      </c>
      <c r="T15" s="31" t="s">
        <v>54</v>
      </c>
      <c r="U15" s="31" t="s">
        <v>0</v>
      </c>
      <c r="X15">
        <f t="shared" si="0"/>
        <v>23156</v>
      </c>
      <c r="Y15"/>
      <c r="Z15" s="63">
        <f t="shared" si="1"/>
        <v>312609</v>
      </c>
    </row>
    <row r="16" spans="1:26" s="36" customFormat="1" ht="15" customHeight="1" x14ac:dyDescent="0.15">
      <c r="A16" s="30">
        <v>45664</v>
      </c>
      <c r="B16" s="31" t="s">
        <v>22</v>
      </c>
      <c r="C16" s="32" t="s">
        <v>50</v>
      </c>
      <c r="D16" s="32" t="s">
        <v>51</v>
      </c>
      <c r="E16" s="31" t="s">
        <v>25</v>
      </c>
      <c r="F16" s="31" t="s">
        <v>26</v>
      </c>
      <c r="G16" s="31" t="s">
        <v>52</v>
      </c>
      <c r="H16" s="31" t="s">
        <v>36</v>
      </c>
      <c r="I16" s="31" t="s">
        <v>37</v>
      </c>
      <c r="J16" s="31" t="s">
        <v>30</v>
      </c>
      <c r="K16" s="33">
        <v>6</v>
      </c>
      <c r="L16" s="34">
        <v>50035.5</v>
      </c>
      <c r="M16" s="35">
        <v>300213</v>
      </c>
      <c r="N16" s="34">
        <v>0</v>
      </c>
      <c r="O16" s="34">
        <v>0</v>
      </c>
      <c r="P16" s="34">
        <v>300213</v>
      </c>
      <c r="Q16" s="31" t="s">
        <v>53</v>
      </c>
      <c r="R16" s="31" t="s">
        <v>32</v>
      </c>
      <c r="S16" s="47">
        <v>1807432</v>
      </c>
      <c r="T16" s="31" t="s">
        <v>54</v>
      </c>
      <c r="U16" s="31" t="s">
        <v>0</v>
      </c>
      <c r="X16">
        <f t="shared" si="0"/>
        <v>24017</v>
      </c>
      <c r="Y16"/>
      <c r="Z16" s="63">
        <f t="shared" si="1"/>
        <v>324230</v>
      </c>
    </row>
    <row r="17" spans="1:26" s="44" customFormat="1" x14ac:dyDescent="0.15">
      <c r="A17" s="38">
        <v>45667</v>
      </c>
      <c r="B17" s="39" t="s">
        <v>22</v>
      </c>
      <c r="C17" s="40" t="s">
        <v>57</v>
      </c>
      <c r="D17" s="40" t="s">
        <v>58</v>
      </c>
      <c r="E17" s="39" t="s">
        <v>25</v>
      </c>
      <c r="F17" s="39" t="s">
        <v>26</v>
      </c>
      <c r="G17" s="39" t="s">
        <v>59</v>
      </c>
      <c r="H17" s="39" t="s">
        <v>28</v>
      </c>
      <c r="I17" s="39" t="s">
        <v>29</v>
      </c>
      <c r="J17" s="39" t="s">
        <v>30</v>
      </c>
      <c r="K17" s="41">
        <v>3</v>
      </c>
      <c r="L17" s="42">
        <v>99952.33</v>
      </c>
      <c r="M17" s="43">
        <v>299857</v>
      </c>
      <c r="N17" s="42">
        <v>0</v>
      </c>
      <c r="O17" s="42">
        <v>0</v>
      </c>
      <c r="P17" s="42">
        <v>299857</v>
      </c>
      <c r="Q17" s="39" t="s">
        <v>60</v>
      </c>
      <c r="R17" s="39" t="s">
        <v>32</v>
      </c>
      <c r="S17" s="39" t="s">
        <v>0</v>
      </c>
      <c r="T17" s="39" t="s">
        <v>61</v>
      </c>
      <c r="U17" s="39" t="s">
        <v>0</v>
      </c>
      <c r="X17">
        <f t="shared" si="0"/>
        <v>23989</v>
      </c>
      <c r="Y17"/>
      <c r="Z17" s="63">
        <f t="shared" si="1"/>
        <v>323846</v>
      </c>
    </row>
    <row r="18" spans="1:26" s="44" customFormat="1" x14ac:dyDescent="0.15">
      <c r="A18" s="38">
        <v>45667</v>
      </c>
      <c r="B18" s="39" t="s">
        <v>22</v>
      </c>
      <c r="C18" s="40" t="s">
        <v>57</v>
      </c>
      <c r="D18" s="40" t="s">
        <v>58</v>
      </c>
      <c r="E18" s="39" t="s">
        <v>25</v>
      </c>
      <c r="F18" s="39" t="s">
        <v>26</v>
      </c>
      <c r="G18" s="39" t="s">
        <v>59</v>
      </c>
      <c r="H18" s="39" t="s">
        <v>34</v>
      </c>
      <c r="I18" s="39" t="s">
        <v>35</v>
      </c>
      <c r="J18" s="39" t="s">
        <v>30</v>
      </c>
      <c r="K18" s="41">
        <v>3</v>
      </c>
      <c r="L18" s="42">
        <v>66088</v>
      </c>
      <c r="M18" s="43">
        <v>198264</v>
      </c>
      <c r="N18" s="42">
        <v>0</v>
      </c>
      <c r="O18" s="42">
        <v>0</v>
      </c>
      <c r="P18" s="42">
        <v>198264</v>
      </c>
      <c r="Q18" s="39" t="s">
        <v>60</v>
      </c>
      <c r="R18" s="39" t="s">
        <v>32</v>
      </c>
      <c r="S18" s="39" t="s">
        <v>0</v>
      </c>
      <c r="T18" s="39" t="s">
        <v>61</v>
      </c>
      <c r="U18" s="39" t="s">
        <v>0</v>
      </c>
      <c r="X18">
        <f t="shared" si="0"/>
        <v>15861</v>
      </c>
      <c r="Y18"/>
      <c r="Z18" s="63">
        <f t="shared" si="1"/>
        <v>214125</v>
      </c>
    </row>
    <row r="19" spans="1:26" s="44" customFormat="1" x14ac:dyDescent="0.15">
      <c r="A19" s="38">
        <v>45667</v>
      </c>
      <c r="B19" s="39" t="s">
        <v>22</v>
      </c>
      <c r="C19" s="40" t="s">
        <v>57</v>
      </c>
      <c r="D19" s="40" t="s">
        <v>58</v>
      </c>
      <c r="E19" s="39" t="s">
        <v>25</v>
      </c>
      <c r="F19" s="39" t="s">
        <v>26</v>
      </c>
      <c r="G19" s="39" t="s">
        <v>59</v>
      </c>
      <c r="H19" s="39" t="s">
        <v>36</v>
      </c>
      <c r="I19" s="39" t="s">
        <v>37</v>
      </c>
      <c r="J19" s="39" t="s">
        <v>30</v>
      </c>
      <c r="K19" s="41">
        <v>3</v>
      </c>
      <c r="L19" s="42">
        <v>50035.33</v>
      </c>
      <c r="M19" s="43">
        <v>150106</v>
      </c>
      <c r="N19" s="42">
        <v>0</v>
      </c>
      <c r="O19" s="42">
        <v>0</v>
      </c>
      <c r="P19" s="42">
        <v>150106</v>
      </c>
      <c r="Q19" s="39" t="s">
        <v>60</v>
      </c>
      <c r="R19" s="39" t="s">
        <v>32</v>
      </c>
      <c r="S19" s="39" t="s">
        <v>0</v>
      </c>
      <c r="T19" s="39" t="s">
        <v>61</v>
      </c>
      <c r="U19" s="39" t="s">
        <v>0</v>
      </c>
      <c r="X19">
        <f t="shared" si="0"/>
        <v>12008</v>
      </c>
      <c r="Y19"/>
      <c r="Z19" s="63">
        <f t="shared" si="1"/>
        <v>162114</v>
      </c>
    </row>
    <row r="20" spans="1:26" s="44" customFormat="1" ht="12.75" x14ac:dyDescent="0.15">
      <c r="A20" s="38">
        <v>45667</v>
      </c>
      <c r="B20" s="39" t="s">
        <v>22</v>
      </c>
      <c r="C20" s="40" t="s">
        <v>57</v>
      </c>
      <c r="D20" s="40" t="s">
        <v>58</v>
      </c>
      <c r="E20" s="39" t="s">
        <v>25</v>
      </c>
      <c r="F20" s="39" t="s">
        <v>26</v>
      </c>
      <c r="G20" s="39" t="s">
        <v>59</v>
      </c>
      <c r="H20" s="39" t="s">
        <v>55</v>
      </c>
      <c r="I20" s="39" t="s">
        <v>56</v>
      </c>
      <c r="J20" s="39" t="s">
        <v>30</v>
      </c>
      <c r="K20" s="41">
        <v>3</v>
      </c>
      <c r="L20" s="42">
        <v>107159.33</v>
      </c>
      <c r="M20" s="43">
        <v>321478</v>
      </c>
      <c r="N20" s="42">
        <v>0</v>
      </c>
      <c r="O20" s="42">
        <v>0</v>
      </c>
      <c r="P20" s="42">
        <v>321478</v>
      </c>
      <c r="Q20" s="39" t="s">
        <v>60</v>
      </c>
      <c r="R20" s="39" t="s">
        <v>32</v>
      </c>
      <c r="S20" s="47">
        <v>969705</v>
      </c>
      <c r="T20" s="39" t="s">
        <v>61</v>
      </c>
      <c r="U20" s="39" t="s">
        <v>0</v>
      </c>
      <c r="X20">
        <f t="shared" si="0"/>
        <v>25718</v>
      </c>
      <c r="Y20"/>
      <c r="Z20" s="63">
        <f t="shared" si="1"/>
        <v>347196</v>
      </c>
    </row>
    <row r="21" spans="1:26" x14ac:dyDescent="0.15">
      <c r="A21" s="1">
        <v>45674</v>
      </c>
      <c r="B21" s="6" t="s">
        <v>22</v>
      </c>
      <c r="C21" s="7" t="s">
        <v>62</v>
      </c>
      <c r="D21" s="7" t="s">
        <v>63</v>
      </c>
      <c r="E21" s="6" t="s">
        <v>25</v>
      </c>
      <c r="F21" s="6" t="s">
        <v>26</v>
      </c>
      <c r="G21" s="6" t="s">
        <v>64</v>
      </c>
      <c r="H21" s="6" t="s">
        <v>36</v>
      </c>
      <c r="I21" s="6" t="s">
        <v>37</v>
      </c>
      <c r="J21" s="6" t="s">
        <v>30</v>
      </c>
      <c r="K21" s="2">
        <v>3</v>
      </c>
      <c r="L21" s="3">
        <v>50035.33</v>
      </c>
      <c r="M21" s="4">
        <v>150106</v>
      </c>
      <c r="N21" s="3">
        <v>0</v>
      </c>
      <c r="O21" s="3">
        <v>0</v>
      </c>
      <c r="P21" s="3">
        <v>150106</v>
      </c>
      <c r="Q21" s="6" t="s">
        <v>41</v>
      </c>
      <c r="R21" s="6" t="s">
        <v>32</v>
      </c>
      <c r="S21" s="6" t="s">
        <v>0</v>
      </c>
      <c r="T21" s="6" t="s">
        <v>42</v>
      </c>
      <c r="U21" s="6" t="s">
        <v>0</v>
      </c>
      <c r="X21">
        <f t="shared" si="0"/>
        <v>12008</v>
      </c>
      <c r="Z21" s="63">
        <f t="shared" si="1"/>
        <v>162114</v>
      </c>
    </row>
    <row r="22" spans="1:26" x14ac:dyDescent="0.15">
      <c r="A22" s="1">
        <v>45674</v>
      </c>
      <c r="B22" s="6" t="s">
        <v>22</v>
      </c>
      <c r="C22" s="7" t="s">
        <v>62</v>
      </c>
      <c r="D22" s="7" t="s">
        <v>63</v>
      </c>
      <c r="E22" s="6" t="s">
        <v>25</v>
      </c>
      <c r="F22" s="6" t="s">
        <v>26</v>
      </c>
      <c r="G22" s="6" t="s">
        <v>64</v>
      </c>
      <c r="H22" s="6" t="s">
        <v>34</v>
      </c>
      <c r="I22" s="6" t="s">
        <v>35</v>
      </c>
      <c r="J22" s="6" t="s">
        <v>30</v>
      </c>
      <c r="K22" s="2">
        <v>3</v>
      </c>
      <c r="L22" s="3">
        <v>66088</v>
      </c>
      <c r="M22" s="4">
        <v>198264</v>
      </c>
      <c r="N22" s="3">
        <v>0</v>
      </c>
      <c r="O22" s="3">
        <v>0</v>
      </c>
      <c r="P22" s="3">
        <v>198264</v>
      </c>
      <c r="Q22" s="6" t="s">
        <v>41</v>
      </c>
      <c r="R22" s="6" t="s">
        <v>32</v>
      </c>
      <c r="S22" s="6" t="s">
        <v>0</v>
      </c>
      <c r="T22" s="6" t="s">
        <v>42</v>
      </c>
      <c r="U22" s="6" t="s">
        <v>0</v>
      </c>
      <c r="X22">
        <f t="shared" si="0"/>
        <v>15861</v>
      </c>
      <c r="Z22" s="63">
        <f t="shared" si="1"/>
        <v>214125</v>
      </c>
    </row>
    <row r="23" spans="1:26" x14ac:dyDescent="0.15">
      <c r="A23" s="1">
        <v>45674</v>
      </c>
      <c r="B23" s="6" t="s">
        <v>22</v>
      </c>
      <c r="C23" s="7" t="s">
        <v>62</v>
      </c>
      <c r="D23" s="7" t="s">
        <v>63</v>
      </c>
      <c r="E23" s="6" t="s">
        <v>25</v>
      </c>
      <c r="F23" s="6" t="s">
        <v>26</v>
      </c>
      <c r="G23" s="6" t="s">
        <v>64</v>
      </c>
      <c r="H23" s="6" t="s">
        <v>55</v>
      </c>
      <c r="I23" s="6" t="s">
        <v>56</v>
      </c>
      <c r="J23" s="6" t="s">
        <v>30</v>
      </c>
      <c r="K23" s="2">
        <v>2</v>
      </c>
      <c r="L23" s="3">
        <v>107159.5</v>
      </c>
      <c r="M23" s="4">
        <v>214319</v>
      </c>
      <c r="N23" s="3">
        <v>0</v>
      </c>
      <c r="O23" s="3">
        <v>0</v>
      </c>
      <c r="P23" s="3">
        <v>214319</v>
      </c>
      <c r="Q23" s="6" t="s">
        <v>41</v>
      </c>
      <c r="R23" s="6" t="s">
        <v>32</v>
      </c>
      <c r="S23" s="6" t="s">
        <v>0</v>
      </c>
      <c r="T23" s="6" t="s">
        <v>42</v>
      </c>
      <c r="U23" s="6" t="s">
        <v>0</v>
      </c>
      <c r="X23">
        <f t="shared" si="0"/>
        <v>17146</v>
      </c>
      <c r="Z23" s="63">
        <f t="shared" si="1"/>
        <v>231465</v>
      </c>
    </row>
    <row r="24" spans="1:26" ht="12.75" x14ac:dyDescent="0.15">
      <c r="A24" s="1">
        <v>45674</v>
      </c>
      <c r="B24" s="6" t="s">
        <v>22</v>
      </c>
      <c r="C24" s="7" t="s">
        <v>62</v>
      </c>
      <c r="D24" s="7" t="s">
        <v>63</v>
      </c>
      <c r="E24" s="6" t="s">
        <v>25</v>
      </c>
      <c r="F24" s="6" t="s">
        <v>26</v>
      </c>
      <c r="G24" s="6" t="s">
        <v>64</v>
      </c>
      <c r="H24" s="6" t="s">
        <v>43</v>
      </c>
      <c r="I24" s="6" t="s">
        <v>44</v>
      </c>
      <c r="J24" s="6" t="s">
        <v>30</v>
      </c>
      <c r="K24" s="2">
        <v>3</v>
      </c>
      <c r="L24" s="3">
        <v>96484.33</v>
      </c>
      <c r="M24" s="4">
        <v>289453</v>
      </c>
      <c r="N24" s="3">
        <v>0</v>
      </c>
      <c r="O24" s="3">
        <v>0</v>
      </c>
      <c r="P24" s="3">
        <v>289453</v>
      </c>
      <c r="Q24" s="6" t="s">
        <v>41</v>
      </c>
      <c r="R24" s="6" t="s">
        <v>32</v>
      </c>
      <c r="S24" s="47">
        <v>852142</v>
      </c>
      <c r="T24" s="6" t="s">
        <v>42</v>
      </c>
      <c r="U24" s="6" t="s">
        <v>0</v>
      </c>
      <c r="X24">
        <f t="shared" si="0"/>
        <v>23156</v>
      </c>
      <c r="Z24" s="63">
        <f t="shared" si="1"/>
        <v>312609</v>
      </c>
    </row>
    <row r="25" spans="1:26" s="44" customFormat="1" x14ac:dyDescent="0.15">
      <c r="A25" s="38">
        <v>45682</v>
      </c>
      <c r="B25" s="39" t="s">
        <v>22</v>
      </c>
      <c r="C25" s="40" t="s">
        <v>65</v>
      </c>
      <c r="D25" s="40" t="s">
        <v>66</v>
      </c>
      <c r="E25" s="39" t="s">
        <v>25</v>
      </c>
      <c r="F25" s="39" t="s">
        <v>26</v>
      </c>
      <c r="G25" s="39" t="s">
        <v>67</v>
      </c>
      <c r="H25" s="39" t="s">
        <v>55</v>
      </c>
      <c r="I25" s="39" t="s">
        <v>56</v>
      </c>
      <c r="J25" s="39" t="s">
        <v>30</v>
      </c>
      <c r="K25" s="41">
        <v>3</v>
      </c>
      <c r="L25" s="42">
        <v>107159.33</v>
      </c>
      <c r="M25" s="43">
        <v>321478</v>
      </c>
      <c r="N25" s="42">
        <v>10</v>
      </c>
      <c r="O25" s="42">
        <v>35720</v>
      </c>
      <c r="P25" s="42">
        <v>321478</v>
      </c>
      <c r="Q25" s="39" t="s">
        <v>68</v>
      </c>
      <c r="R25" s="39" t="s">
        <v>32</v>
      </c>
      <c r="S25" s="39" t="s">
        <v>0</v>
      </c>
      <c r="T25" s="39" t="s">
        <v>69</v>
      </c>
      <c r="U25" s="39" t="s">
        <v>0</v>
      </c>
      <c r="X25">
        <f t="shared" si="0"/>
        <v>25718</v>
      </c>
      <c r="Y25"/>
      <c r="Z25" s="63">
        <f t="shared" si="1"/>
        <v>347196</v>
      </c>
    </row>
    <row r="26" spans="1:26" s="44" customFormat="1" x14ac:dyDescent="0.15">
      <c r="A26" s="38">
        <v>45682</v>
      </c>
      <c r="B26" s="39" t="s">
        <v>22</v>
      </c>
      <c r="C26" s="40" t="s">
        <v>65</v>
      </c>
      <c r="D26" s="40" t="s">
        <v>66</v>
      </c>
      <c r="E26" s="39" t="s">
        <v>25</v>
      </c>
      <c r="F26" s="39" t="s">
        <v>26</v>
      </c>
      <c r="G26" s="39" t="s">
        <v>67</v>
      </c>
      <c r="H26" s="39" t="s">
        <v>34</v>
      </c>
      <c r="I26" s="39" t="s">
        <v>35</v>
      </c>
      <c r="J26" s="39" t="s">
        <v>30</v>
      </c>
      <c r="K26" s="41">
        <v>3</v>
      </c>
      <c r="L26" s="42">
        <v>66088</v>
      </c>
      <c r="M26" s="43">
        <v>198264</v>
      </c>
      <c r="N26" s="42">
        <v>10</v>
      </c>
      <c r="O26" s="42">
        <v>22029</v>
      </c>
      <c r="P26" s="42">
        <v>198264</v>
      </c>
      <c r="Q26" s="39" t="s">
        <v>68</v>
      </c>
      <c r="R26" s="39" t="s">
        <v>32</v>
      </c>
      <c r="S26" s="39" t="s">
        <v>0</v>
      </c>
      <c r="T26" s="39" t="s">
        <v>69</v>
      </c>
      <c r="U26" s="39" t="s">
        <v>0</v>
      </c>
      <c r="X26">
        <f t="shared" si="0"/>
        <v>15861</v>
      </c>
      <c r="Y26"/>
      <c r="Z26" s="63">
        <f t="shared" si="1"/>
        <v>214125</v>
      </c>
    </row>
    <row r="27" spans="1:26" s="44" customFormat="1" x14ac:dyDescent="0.15">
      <c r="A27" s="38">
        <v>45682</v>
      </c>
      <c r="B27" s="39" t="s">
        <v>22</v>
      </c>
      <c r="C27" s="40" t="s">
        <v>65</v>
      </c>
      <c r="D27" s="40" t="s">
        <v>66</v>
      </c>
      <c r="E27" s="39" t="s">
        <v>25</v>
      </c>
      <c r="F27" s="39" t="s">
        <v>26</v>
      </c>
      <c r="G27" s="39" t="s">
        <v>67</v>
      </c>
      <c r="H27" s="39" t="s">
        <v>43</v>
      </c>
      <c r="I27" s="39" t="s">
        <v>44</v>
      </c>
      <c r="J27" s="39" t="s">
        <v>30</v>
      </c>
      <c r="K27" s="41">
        <v>3</v>
      </c>
      <c r="L27" s="42">
        <v>96484.33</v>
      </c>
      <c r="M27" s="43">
        <v>289453</v>
      </c>
      <c r="N27" s="42">
        <v>10</v>
      </c>
      <c r="O27" s="42">
        <v>32162</v>
      </c>
      <c r="P27" s="42">
        <v>289453</v>
      </c>
      <c r="Q27" s="39" t="s">
        <v>68</v>
      </c>
      <c r="R27" s="39" t="s">
        <v>32</v>
      </c>
      <c r="S27" s="39" t="s">
        <v>0</v>
      </c>
      <c r="T27" s="39" t="s">
        <v>69</v>
      </c>
      <c r="U27" s="39" t="s">
        <v>0</v>
      </c>
      <c r="X27">
        <f t="shared" si="0"/>
        <v>23156</v>
      </c>
      <c r="Y27"/>
      <c r="Z27" s="63">
        <f t="shared" si="1"/>
        <v>312609</v>
      </c>
    </row>
    <row r="28" spans="1:26" s="44" customFormat="1" ht="12.75" x14ac:dyDescent="0.15">
      <c r="A28" s="38">
        <v>45682</v>
      </c>
      <c r="B28" s="39" t="s">
        <v>22</v>
      </c>
      <c r="C28" s="40" t="s">
        <v>65</v>
      </c>
      <c r="D28" s="40" t="s">
        <v>66</v>
      </c>
      <c r="E28" s="39" t="s">
        <v>25</v>
      </c>
      <c r="F28" s="39" t="s">
        <v>26</v>
      </c>
      <c r="G28" s="39" t="s">
        <v>67</v>
      </c>
      <c r="H28" s="39" t="s">
        <v>28</v>
      </c>
      <c r="I28" s="39" t="s">
        <v>29</v>
      </c>
      <c r="J28" s="39" t="s">
        <v>30</v>
      </c>
      <c r="K28" s="41">
        <v>3</v>
      </c>
      <c r="L28" s="42">
        <v>99952.33</v>
      </c>
      <c r="M28" s="43">
        <v>299857</v>
      </c>
      <c r="N28" s="42">
        <v>10</v>
      </c>
      <c r="O28" s="42">
        <v>33317</v>
      </c>
      <c r="P28" s="42">
        <v>299857</v>
      </c>
      <c r="Q28" s="39" t="s">
        <v>68</v>
      </c>
      <c r="R28" s="39" t="s">
        <v>32</v>
      </c>
      <c r="S28" s="47">
        <v>1109052</v>
      </c>
      <c r="T28" s="39" t="s">
        <v>69</v>
      </c>
      <c r="U28" s="39" t="s">
        <v>0</v>
      </c>
      <c r="X28">
        <f t="shared" si="0"/>
        <v>23989</v>
      </c>
      <c r="Y28"/>
      <c r="Z28" s="63">
        <f t="shared" si="1"/>
        <v>323846</v>
      </c>
    </row>
    <row r="29" spans="1:26" x14ac:dyDescent="0.15">
      <c r="A29" s="1">
        <v>45694</v>
      </c>
      <c r="B29" s="6" t="s">
        <v>22</v>
      </c>
      <c r="C29" s="7" t="s">
        <v>70</v>
      </c>
      <c r="D29" s="7" t="s">
        <v>71</v>
      </c>
      <c r="E29" s="6" t="s">
        <v>25</v>
      </c>
      <c r="F29" s="6" t="s">
        <v>26</v>
      </c>
      <c r="G29" s="6" t="s">
        <v>72</v>
      </c>
      <c r="H29" s="6" t="s">
        <v>34</v>
      </c>
      <c r="I29" s="6" t="s">
        <v>35</v>
      </c>
      <c r="J29" s="6" t="s">
        <v>30</v>
      </c>
      <c r="K29" s="2">
        <v>4</v>
      </c>
      <c r="L29" s="3">
        <v>66088</v>
      </c>
      <c r="M29" s="4">
        <v>264352</v>
      </c>
      <c r="N29" s="3">
        <v>0</v>
      </c>
      <c r="O29" s="3">
        <v>0</v>
      </c>
      <c r="P29" s="3">
        <v>264352</v>
      </c>
      <c r="Q29" s="6" t="s">
        <v>48</v>
      </c>
      <c r="R29" s="6" t="s">
        <v>32</v>
      </c>
      <c r="S29" s="6" t="s">
        <v>0</v>
      </c>
      <c r="T29" s="6" t="s">
        <v>49</v>
      </c>
      <c r="X29">
        <f t="shared" si="0"/>
        <v>21148</v>
      </c>
      <c r="Z29" s="63">
        <f t="shared" si="1"/>
        <v>285500</v>
      </c>
    </row>
    <row r="30" spans="1:26" x14ac:dyDescent="0.15">
      <c r="A30" s="1">
        <v>45694</v>
      </c>
      <c r="B30" s="6" t="s">
        <v>22</v>
      </c>
      <c r="C30" s="7" t="s">
        <v>70</v>
      </c>
      <c r="D30" s="7" t="s">
        <v>71</v>
      </c>
      <c r="E30" s="6" t="s">
        <v>25</v>
      </c>
      <c r="F30" s="6" t="s">
        <v>26</v>
      </c>
      <c r="G30" s="6" t="s">
        <v>72</v>
      </c>
      <c r="H30" s="6" t="s">
        <v>28</v>
      </c>
      <c r="I30" s="6" t="s">
        <v>29</v>
      </c>
      <c r="J30" s="6" t="s">
        <v>30</v>
      </c>
      <c r="K30" s="2">
        <v>6</v>
      </c>
      <c r="L30" s="3">
        <v>99952.17</v>
      </c>
      <c r="M30" s="4">
        <v>599713</v>
      </c>
      <c r="N30" s="3">
        <v>0</v>
      </c>
      <c r="O30" s="3">
        <v>0</v>
      </c>
      <c r="P30" s="3">
        <v>599713</v>
      </c>
      <c r="Q30" s="6" t="s">
        <v>48</v>
      </c>
      <c r="R30" s="6" t="s">
        <v>32</v>
      </c>
      <c r="S30" s="6" t="s">
        <v>0</v>
      </c>
      <c r="T30" s="6" t="s">
        <v>49</v>
      </c>
      <c r="X30">
        <f t="shared" si="0"/>
        <v>47977</v>
      </c>
      <c r="Z30" s="63">
        <f t="shared" si="1"/>
        <v>647690</v>
      </c>
    </row>
    <row r="31" spans="1:26" x14ac:dyDescent="0.15">
      <c r="A31" s="1">
        <v>45694</v>
      </c>
      <c r="B31" s="6" t="s">
        <v>22</v>
      </c>
      <c r="C31" s="7" t="s">
        <v>70</v>
      </c>
      <c r="D31" s="7" t="s">
        <v>71</v>
      </c>
      <c r="E31" s="6" t="s">
        <v>25</v>
      </c>
      <c r="F31" s="6" t="s">
        <v>26</v>
      </c>
      <c r="G31" s="6" t="s">
        <v>72</v>
      </c>
      <c r="H31" s="6" t="s">
        <v>43</v>
      </c>
      <c r="I31" s="6" t="s">
        <v>44</v>
      </c>
      <c r="J31" s="6" t="s">
        <v>30</v>
      </c>
      <c r="K31" s="2">
        <v>2</v>
      </c>
      <c r="L31" s="3">
        <v>96484.5</v>
      </c>
      <c r="M31" s="4">
        <v>192969</v>
      </c>
      <c r="N31" s="3">
        <v>0</v>
      </c>
      <c r="O31" s="3">
        <v>0</v>
      </c>
      <c r="P31" s="3">
        <v>192969</v>
      </c>
      <c r="Q31" s="6" t="s">
        <v>48</v>
      </c>
      <c r="R31" s="6" t="s">
        <v>32</v>
      </c>
      <c r="S31" s="6" t="s">
        <v>0</v>
      </c>
      <c r="T31" s="6" t="s">
        <v>49</v>
      </c>
      <c r="X31">
        <f t="shared" si="0"/>
        <v>15438</v>
      </c>
      <c r="Z31" s="63">
        <f t="shared" si="1"/>
        <v>208407</v>
      </c>
    </row>
    <row r="32" spans="1:26" ht="12.75" x14ac:dyDescent="0.15">
      <c r="A32" s="1">
        <v>45694</v>
      </c>
      <c r="B32" s="6" t="s">
        <v>22</v>
      </c>
      <c r="C32" s="7" t="s">
        <v>70</v>
      </c>
      <c r="D32" s="7" t="s">
        <v>71</v>
      </c>
      <c r="E32" s="6" t="s">
        <v>25</v>
      </c>
      <c r="F32" s="6" t="s">
        <v>26</v>
      </c>
      <c r="G32" s="6" t="s">
        <v>72</v>
      </c>
      <c r="H32" s="6" t="s">
        <v>36</v>
      </c>
      <c r="I32" s="6" t="s">
        <v>37</v>
      </c>
      <c r="J32" s="6" t="s">
        <v>30</v>
      </c>
      <c r="K32" s="2">
        <v>4</v>
      </c>
      <c r="L32" s="3">
        <v>50035.5</v>
      </c>
      <c r="M32" s="4">
        <v>200142</v>
      </c>
      <c r="N32" s="3">
        <v>0</v>
      </c>
      <c r="O32" s="3">
        <v>0</v>
      </c>
      <c r="P32" s="3">
        <v>200142</v>
      </c>
      <c r="Q32" s="6" t="s">
        <v>48</v>
      </c>
      <c r="R32" s="6" t="s">
        <v>32</v>
      </c>
      <c r="S32" s="62">
        <v>1257176</v>
      </c>
      <c r="T32" s="6" t="s">
        <v>49</v>
      </c>
      <c r="X32">
        <f t="shared" si="0"/>
        <v>16011</v>
      </c>
      <c r="Z32" s="63">
        <f t="shared" si="1"/>
        <v>216153</v>
      </c>
    </row>
    <row r="33" spans="1:26" s="54" customFormat="1" x14ac:dyDescent="0.15">
      <c r="A33" s="48">
        <v>45702</v>
      </c>
      <c r="B33" s="49" t="s">
        <v>22</v>
      </c>
      <c r="C33" s="50" t="s">
        <v>73</v>
      </c>
      <c r="D33" s="50" t="s">
        <v>74</v>
      </c>
      <c r="E33" s="49" t="s">
        <v>25</v>
      </c>
      <c r="F33" s="49" t="s">
        <v>26</v>
      </c>
      <c r="G33" s="49" t="s">
        <v>75</v>
      </c>
      <c r="H33" s="49" t="s">
        <v>55</v>
      </c>
      <c r="I33" s="49" t="s">
        <v>56</v>
      </c>
      <c r="J33" s="49" t="s">
        <v>30</v>
      </c>
      <c r="K33" s="51">
        <v>5</v>
      </c>
      <c r="L33" s="52">
        <v>107159.4</v>
      </c>
      <c r="M33" s="53">
        <v>535797</v>
      </c>
      <c r="N33" s="52">
        <v>0</v>
      </c>
      <c r="O33" s="52">
        <v>0</v>
      </c>
      <c r="P33" s="52">
        <v>535797</v>
      </c>
      <c r="Q33" s="49" t="s">
        <v>53</v>
      </c>
      <c r="R33" s="49" t="s">
        <v>32</v>
      </c>
      <c r="S33" s="49" t="s">
        <v>0</v>
      </c>
      <c r="T33" s="49" t="s">
        <v>54</v>
      </c>
      <c r="X33">
        <f t="shared" si="0"/>
        <v>42864</v>
      </c>
      <c r="Y33"/>
      <c r="Z33" s="63">
        <f t="shared" si="1"/>
        <v>578661</v>
      </c>
    </row>
    <row r="34" spans="1:26" s="54" customFormat="1" x14ac:dyDescent="0.15">
      <c r="A34" s="48">
        <v>45702</v>
      </c>
      <c r="B34" s="49" t="s">
        <v>22</v>
      </c>
      <c r="C34" s="50" t="s">
        <v>73</v>
      </c>
      <c r="D34" s="50" t="s">
        <v>74</v>
      </c>
      <c r="E34" s="49" t="s">
        <v>25</v>
      </c>
      <c r="F34" s="49" t="s">
        <v>26</v>
      </c>
      <c r="G34" s="49" t="s">
        <v>75</v>
      </c>
      <c r="H34" s="49" t="s">
        <v>28</v>
      </c>
      <c r="I34" s="49" t="s">
        <v>29</v>
      </c>
      <c r="J34" s="49" t="s">
        <v>30</v>
      </c>
      <c r="K34" s="51">
        <v>3</v>
      </c>
      <c r="L34" s="52">
        <v>99952.33</v>
      </c>
      <c r="M34" s="53">
        <v>299857</v>
      </c>
      <c r="N34" s="52">
        <v>0</v>
      </c>
      <c r="O34" s="52">
        <v>0</v>
      </c>
      <c r="P34" s="52">
        <v>299857</v>
      </c>
      <c r="Q34" s="49" t="s">
        <v>53</v>
      </c>
      <c r="R34" s="49" t="s">
        <v>32</v>
      </c>
      <c r="S34" s="49" t="s">
        <v>0</v>
      </c>
      <c r="T34" s="49" t="s">
        <v>54</v>
      </c>
      <c r="X34">
        <f t="shared" si="0"/>
        <v>23989</v>
      </c>
      <c r="Y34"/>
      <c r="Z34" s="63">
        <f t="shared" si="1"/>
        <v>323846</v>
      </c>
    </row>
    <row r="35" spans="1:26" s="54" customFormat="1" x14ac:dyDescent="0.15">
      <c r="A35" s="48">
        <v>45702</v>
      </c>
      <c r="B35" s="49" t="s">
        <v>22</v>
      </c>
      <c r="C35" s="50" t="s">
        <v>73</v>
      </c>
      <c r="D35" s="50" t="s">
        <v>74</v>
      </c>
      <c r="E35" s="49" t="s">
        <v>25</v>
      </c>
      <c r="F35" s="49" t="s">
        <v>26</v>
      </c>
      <c r="G35" s="49" t="s">
        <v>75</v>
      </c>
      <c r="H35" s="49" t="s">
        <v>36</v>
      </c>
      <c r="I35" s="49" t="s">
        <v>37</v>
      </c>
      <c r="J35" s="49" t="s">
        <v>30</v>
      </c>
      <c r="K35" s="51">
        <v>3</v>
      </c>
      <c r="L35" s="52">
        <v>50035.33</v>
      </c>
      <c r="M35" s="53">
        <v>150106</v>
      </c>
      <c r="N35" s="52">
        <v>0</v>
      </c>
      <c r="O35" s="52">
        <v>0</v>
      </c>
      <c r="P35" s="52">
        <v>150106</v>
      </c>
      <c r="Q35" s="49" t="s">
        <v>53</v>
      </c>
      <c r="R35" s="49" t="s">
        <v>32</v>
      </c>
      <c r="S35" s="49" t="s">
        <v>0</v>
      </c>
      <c r="T35" s="49" t="s">
        <v>54</v>
      </c>
      <c r="X35">
        <f t="shared" si="0"/>
        <v>12008</v>
      </c>
      <c r="Y35"/>
      <c r="Z35" s="63">
        <f t="shared" si="1"/>
        <v>162114</v>
      </c>
    </row>
    <row r="36" spans="1:26" s="54" customFormat="1" ht="12.75" x14ac:dyDescent="0.15">
      <c r="A36" s="48">
        <v>45702</v>
      </c>
      <c r="B36" s="49" t="s">
        <v>22</v>
      </c>
      <c r="C36" s="50" t="s">
        <v>73</v>
      </c>
      <c r="D36" s="50" t="s">
        <v>74</v>
      </c>
      <c r="E36" s="49" t="s">
        <v>25</v>
      </c>
      <c r="F36" s="49" t="s">
        <v>26</v>
      </c>
      <c r="G36" s="49" t="s">
        <v>75</v>
      </c>
      <c r="H36" s="49" t="s">
        <v>34</v>
      </c>
      <c r="I36" s="49" t="s">
        <v>35</v>
      </c>
      <c r="J36" s="49" t="s">
        <v>30</v>
      </c>
      <c r="K36" s="51">
        <v>5</v>
      </c>
      <c r="L36" s="52">
        <v>66087.8</v>
      </c>
      <c r="M36" s="53">
        <v>330439</v>
      </c>
      <c r="N36" s="52">
        <v>0</v>
      </c>
      <c r="O36" s="52">
        <v>0</v>
      </c>
      <c r="P36" s="52">
        <v>330439</v>
      </c>
      <c r="Q36" s="49" t="s">
        <v>53</v>
      </c>
      <c r="R36" s="49" t="s">
        <v>32</v>
      </c>
      <c r="S36" s="62">
        <v>1316199</v>
      </c>
      <c r="T36" s="49" t="s">
        <v>54</v>
      </c>
      <c r="U36" s="49" t="s">
        <v>0</v>
      </c>
      <c r="X36">
        <f t="shared" si="0"/>
        <v>26435</v>
      </c>
      <c r="Y36"/>
      <c r="Z36" s="63">
        <f t="shared" si="1"/>
        <v>356874</v>
      </c>
    </row>
    <row r="37" spans="1:26" x14ac:dyDescent="0.15">
      <c r="A37" s="1">
        <v>45705</v>
      </c>
      <c r="B37" s="6" t="s">
        <v>22</v>
      </c>
      <c r="C37" s="7" t="s">
        <v>76</v>
      </c>
      <c r="D37" s="7" t="s">
        <v>77</v>
      </c>
      <c r="E37" s="6" t="s">
        <v>25</v>
      </c>
      <c r="F37" s="6" t="s">
        <v>26</v>
      </c>
      <c r="G37" s="6" t="s">
        <v>78</v>
      </c>
      <c r="H37" s="6" t="s">
        <v>36</v>
      </c>
      <c r="I37" s="6" t="s">
        <v>37</v>
      </c>
      <c r="J37" s="6" t="s">
        <v>30</v>
      </c>
      <c r="K37" s="2">
        <v>5</v>
      </c>
      <c r="L37" s="3">
        <v>50035.4</v>
      </c>
      <c r="M37" s="4">
        <v>250177</v>
      </c>
      <c r="N37" s="3">
        <v>10</v>
      </c>
      <c r="O37" s="3">
        <v>27798</v>
      </c>
      <c r="P37" s="3">
        <v>250177</v>
      </c>
      <c r="Q37" s="6" t="s">
        <v>31</v>
      </c>
      <c r="R37" s="6" t="s">
        <v>32</v>
      </c>
      <c r="S37" s="6" t="s">
        <v>0</v>
      </c>
      <c r="T37" s="6" t="s">
        <v>33</v>
      </c>
      <c r="U37" s="6" t="s">
        <v>0</v>
      </c>
      <c r="X37">
        <f t="shared" si="0"/>
        <v>20014</v>
      </c>
      <c r="Z37" s="63">
        <f t="shared" si="1"/>
        <v>270191</v>
      </c>
    </row>
    <row r="38" spans="1:26" ht="12.75" x14ac:dyDescent="0.15">
      <c r="A38" s="1">
        <v>45705</v>
      </c>
      <c r="B38" s="6" t="s">
        <v>22</v>
      </c>
      <c r="C38" s="7" t="s">
        <v>76</v>
      </c>
      <c r="D38" s="7" t="s">
        <v>77</v>
      </c>
      <c r="E38" s="6" t="s">
        <v>25</v>
      </c>
      <c r="F38" s="6" t="s">
        <v>26</v>
      </c>
      <c r="G38" s="6" t="s">
        <v>78</v>
      </c>
      <c r="H38" s="6" t="s">
        <v>34</v>
      </c>
      <c r="I38" s="6" t="s">
        <v>35</v>
      </c>
      <c r="J38" s="6" t="s">
        <v>30</v>
      </c>
      <c r="K38" s="2">
        <v>3</v>
      </c>
      <c r="L38" s="3">
        <v>66088</v>
      </c>
      <c r="M38" s="4">
        <v>198264</v>
      </c>
      <c r="N38" s="3">
        <v>10</v>
      </c>
      <c r="O38" s="3">
        <v>22029</v>
      </c>
      <c r="P38" s="3">
        <v>198264</v>
      </c>
      <c r="Q38" s="6" t="s">
        <v>31</v>
      </c>
      <c r="R38" s="6" t="s">
        <v>32</v>
      </c>
      <c r="S38" s="46">
        <v>448441</v>
      </c>
      <c r="T38" s="6" t="s">
        <v>33</v>
      </c>
      <c r="U38" s="6" t="s">
        <v>0</v>
      </c>
      <c r="X38">
        <f t="shared" si="0"/>
        <v>15861</v>
      </c>
      <c r="Z38" s="63">
        <f t="shared" si="1"/>
        <v>214125</v>
      </c>
    </row>
    <row r="39" spans="1:26" x14ac:dyDescent="0.15">
      <c r="A39" s="1">
        <v>45705</v>
      </c>
      <c r="B39" s="6" t="s">
        <v>22</v>
      </c>
      <c r="C39" s="7" t="s">
        <v>79</v>
      </c>
      <c r="D39" s="7" t="s">
        <v>80</v>
      </c>
      <c r="E39" s="6" t="s">
        <v>25</v>
      </c>
      <c r="F39" s="6" t="s">
        <v>26</v>
      </c>
      <c r="G39" s="6" t="s">
        <v>81</v>
      </c>
      <c r="H39" s="6" t="s">
        <v>28</v>
      </c>
      <c r="I39" s="6" t="s">
        <v>29</v>
      </c>
      <c r="J39" s="6" t="s">
        <v>30</v>
      </c>
      <c r="K39" s="2">
        <v>4</v>
      </c>
      <c r="L39" s="3">
        <v>99952.25</v>
      </c>
      <c r="M39" s="4">
        <v>399809</v>
      </c>
      <c r="N39" s="3">
        <v>0</v>
      </c>
      <c r="O39" s="3">
        <v>0</v>
      </c>
      <c r="P39" s="3">
        <v>399809</v>
      </c>
      <c r="Q39" s="6" t="s">
        <v>60</v>
      </c>
      <c r="R39" s="6" t="s">
        <v>32</v>
      </c>
      <c r="S39" s="6" t="s">
        <v>0</v>
      </c>
      <c r="T39" s="6" t="s">
        <v>61</v>
      </c>
      <c r="U39" s="6" t="s">
        <v>0</v>
      </c>
      <c r="X39">
        <f t="shared" si="0"/>
        <v>31985</v>
      </c>
      <c r="Z39" s="63">
        <f t="shared" si="1"/>
        <v>431794</v>
      </c>
    </row>
    <row r="40" spans="1:26" x14ac:dyDescent="0.15">
      <c r="A40" s="1">
        <v>45705</v>
      </c>
      <c r="B40" s="6" t="s">
        <v>22</v>
      </c>
      <c r="C40" s="7" t="s">
        <v>79</v>
      </c>
      <c r="D40" s="7" t="s">
        <v>80</v>
      </c>
      <c r="E40" s="6" t="s">
        <v>25</v>
      </c>
      <c r="F40" s="6" t="s">
        <v>26</v>
      </c>
      <c r="G40" s="6" t="s">
        <v>81</v>
      </c>
      <c r="H40" s="6" t="s">
        <v>36</v>
      </c>
      <c r="I40" s="6" t="s">
        <v>37</v>
      </c>
      <c r="J40" s="6" t="s">
        <v>30</v>
      </c>
      <c r="K40" s="2">
        <v>3</v>
      </c>
      <c r="L40" s="3">
        <v>50035.33</v>
      </c>
      <c r="M40" s="4">
        <v>150106</v>
      </c>
      <c r="N40" s="3">
        <v>0</v>
      </c>
      <c r="O40" s="3">
        <v>0</v>
      </c>
      <c r="P40" s="3">
        <v>150106</v>
      </c>
      <c r="Q40" s="6" t="s">
        <v>60</v>
      </c>
      <c r="R40" s="6" t="s">
        <v>32</v>
      </c>
      <c r="S40" s="6" t="s">
        <v>0</v>
      </c>
      <c r="T40" s="6" t="s">
        <v>61</v>
      </c>
      <c r="U40" s="6" t="s">
        <v>0</v>
      </c>
      <c r="X40">
        <f t="shared" si="0"/>
        <v>12008</v>
      </c>
      <c r="Z40" s="63">
        <f t="shared" si="1"/>
        <v>162114</v>
      </c>
    </row>
    <row r="41" spans="1:26" ht="12.75" x14ac:dyDescent="0.15">
      <c r="A41" s="1">
        <v>45705</v>
      </c>
      <c r="B41" s="6" t="s">
        <v>22</v>
      </c>
      <c r="C41" s="7" t="s">
        <v>79</v>
      </c>
      <c r="D41" s="7" t="s">
        <v>80</v>
      </c>
      <c r="E41" s="6" t="s">
        <v>25</v>
      </c>
      <c r="F41" s="6" t="s">
        <v>26</v>
      </c>
      <c r="G41" s="6" t="s">
        <v>81</v>
      </c>
      <c r="H41" s="6" t="s">
        <v>43</v>
      </c>
      <c r="I41" s="6" t="s">
        <v>44</v>
      </c>
      <c r="J41" s="6" t="s">
        <v>30</v>
      </c>
      <c r="K41" s="2">
        <v>2</v>
      </c>
      <c r="L41" s="3">
        <v>96484.5</v>
      </c>
      <c r="M41" s="4">
        <v>192969</v>
      </c>
      <c r="N41" s="3">
        <v>0</v>
      </c>
      <c r="O41" s="3">
        <v>0</v>
      </c>
      <c r="P41" s="3">
        <v>192969</v>
      </c>
      <c r="Q41" s="6" t="s">
        <v>60</v>
      </c>
      <c r="R41" s="6" t="s">
        <v>32</v>
      </c>
      <c r="S41" s="62">
        <v>742884</v>
      </c>
      <c r="T41" s="6" t="s">
        <v>61</v>
      </c>
      <c r="U41" s="6" t="s">
        <v>0</v>
      </c>
      <c r="X41">
        <f t="shared" si="0"/>
        <v>15438</v>
      </c>
      <c r="Z41" s="63">
        <f t="shared" si="1"/>
        <v>208407</v>
      </c>
    </row>
    <row r="42" spans="1:26" s="61" customFormat="1" x14ac:dyDescent="0.15">
      <c r="A42" s="55">
        <v>45707</v>
      </c>
      <c r="B42" s="56" t="s">
        <v>22</v>
      </c>
      <c r="C42" s="57" t="s">
        <v>82</v>
      </c>
      <c r="D42" s="57" t="s">
        <v>83</v>
      </c>
      <c r="E42" s="56" t="s">
        <v>25</v>
      </c>
      <c r="F42" s="56" t="s">
        <v>26</v>
      </c>
      <c r="G42" s="56" t="s">
        <v>84</v>
      </c>
      <c r="H42" s="56" t="s">
        <v>28</v>
      </c>
      <c r="I42" s="56" t="s">
        <v>29</v>
      </c>
      <c r="J42" s="56" t="s">
        <v>30</v>
      </c>
      <c r="K42" s="58">
        <v>3</v>
      </c>
      <c r="L42" s="59">
        <v>99952.33</v>
      </c>
      <c r="M42" s="60">
        <v>299857</v>
      </c>
      <c r="N42" s="59">
        <v>10</v>
      </c>
      <c r="O42" s="59">
        <v>33317</v>
      </c>
      <c r="P42" s="59">
        <v>299857</v>
      </c>
      <c r="Q42" s="56" t="s">
        <v>41</v>
      </c>
      <c r="R42" s="56" t="s">
        <v>32</v>
      </c>
      <c r="S42" s="56" t="s">
        <v>0</v>
      </c>
      <c r="T42" s="56" t="s">
        <v>42</v>
      </c>
      <c r="U42" s="56" t="s">
        <v>0</v>
      </c>
      <c r="X42">
        <f t="shared" si="0"/>
        <v>23989</v>
      </c>
      <c r="Y42"/>
      <c r="Z42" s="63">
        <f t="shared" si="1"/>
        <v>323846</v>
      </c>
    </row>
    <row r="43" spans="1:26" s="61" customFormat="1" ht="12.75" x14ac:dyDescent="0.15">
      <c r="A43" s="55">
        <v>45707</v>
      </c>
      <c r="B43" s="56" t="s">
        <v>22</v>
      </c>
      <c r="C43" s="57" t="s">
        <v>82</v>
      </c>
      <c r="D43" s="57" t="s">
        <v>83</v>
      </c>
      <c r="E43" s="56" t="s">
        <v>25</v>
      </c>
      <c r="F43" s="56" t="s">
        <v>26</v>
      </c>
      <c r="G43" s="56" t="s">
        <v>84</v>
      </c>
      <c r="H43" s="56" t="s">
        <v>34</v>
      </c>
      <c r="I43" s="56" t="s">
        <v>35</v>
      </c>
      <c r="J43" s="56" t="s">
        <v>30</v>
      </c>
      <c r="K43" s="58">
        <v>3</v>
      </c>
      <c r="L43" s="59">
        <v>66088</v>
      </c>
      <c r="M43" s="60">
        <v>198264</v>
      </c>
      <c r="N43" s="59">
        <v>10</v>
      </c>
      <c r="O43" s="59">
        <v>22029</v>
      </c>
      <c r="P43" s="59">
        <v>198264</v>
      </c>
      <c r="Q43" s="56" t="s">
        <v>41</v>
      </c>
      <c r="R43" s="56" t="s">
        <v>32</v>
      </c>
      <c r="S43" s="46">
        <v>498121</v>
      </c>
      <c r="T43" s="56" t="s">
        <v>42</v>
      </c>
      <c r="U43" s="56" t="s">
        <v>0</v>
      </c>
      <c r="X43">
        <f t="shared" si="0"/>
        <v>15861</v>
      </c>
      <c r="Y43"/>
      <c r="Z43" s="63">
        <f t="shared" si="1"/>
        <v>214125</v>
      </c>
    </row>
    <row r="44" spans="1:26" s="61" customFormat="1" x14ac:dyDescent="0.15">
      <c r="A44" s="55">
        <v>45707</v>
      </c>
      <c r="B44" s="56" t="s">
        <v>22</v>
      </c>
      <c r="C44" s="57" t="s">
        <v>85</v>
      </c>
      <c r="D44" s="57" t="s">
        <v>86</v>
      </c>
      <c r="E44" s="56" t="s">
        <v>25</v>
      </c>
      <c r="F44" s="56" t="s">
        <v>26</v>
      </c>
      <c r="G44" s="56" t="s">
        <v>87</v>
      </c>
      <c r="H44" s="56" t="s">
        <v>34</v>
      </c>
      <c r="I44" s="56" t="s">
        <v>35</v>
      </c>
      <c r="J44" s="56" t="s">
        <v>30</v>
      </c>
      <c r="K44" s="58">
        <v>3</v>
      </c>
      <c r="L44" s="59">
        <v>66088</v>
      </c>
      <c r="M44" s="60">
        <v>198264</v>
      </c>
      <c r="N44" s="59">
        <v>10</v>
      </c>
      <c r="O44" s="59">
        <v>22029</v>
      </c>
      <c r="P44" s="59">
        <v>198264</v>
      </c>
      <c r="Q44" s="56" t="s">
        <v>48</v>
      </c>
      <c r="R44" s="56" t="s">
        <v>32</v>
      </c>
      <c r="S44" s="56" t="s">
        <v>0</v>
      </c>
      <c r="T44" s="56" t="s">
        <v>49</v>
      </c>
      <c r="U44" s="56" t="s">
        <v>0</v>
      </c>
      <c r="X44">
        <f t="shared" si="0"/>
        <v>15861</v>
      </c>
      <c r="Y44"/>
      <c r="Z44" s="63">
        <f t="shared" si="1"/>
        <v>214125</v>
      </c>
    </row>
    <row r="45" spans="1:26" s="61" customFormat="1" x14ac:dyDescent="0.15">
      <c r="A45" s="55">
        <v>45707</v>
      </c>
      <c r="B45" s="56" t="s">
        <v>22</v>
      </c>
      <c r="C45" s="57" t="s">
        <v>85</v>
      </c>
      <c r="D45" s="57" t="s">
        <v>86</v>
      </c>
      <c r="E45" s="56" t="s">
        <v>25</v>
      </c>
      <c r="F45" s="56" t="s">
        <v>26</v>
      </c>
      <c r="G45" s="56" t="s">
        <v>87</v>
      </c>
      <c r="H45" s="56" t="s">
        <v>55</v>
      </c>
      <c r="I45" s="56" t="s">
        <v>56</v>
      </c>
      <c r="J45" s="56" t="s">
        <v>30</v>
      </c>
      <c r="K45" s="58">
        <v>3</v>
      </c>
      <c r="L45" s="59">
        <v>107159.33</v>
      </c>
      <c r="M45" s="60">
        <v>321478</v>
      </c>
      <c r="N45" s="59">
        <v>10</v>
      </c>
      <c r="O45" s="59">
        <v>35720</v>
      </c>
      <c r="P45" s="59">
        <v>321478</v>
      </c>
      <c r="Q45" s="56" t="s">
        <v>48</v>
      </c>
      <c r="R45" s="56" t="s">
        <v>32</v>
      </c>
      <c r="S45" s="56" t="s">
        <v>0</v>
      </c>
      <c r="T45" s="56" t="s">
        <v>49</v>
      </c>
      <c r="U45" s="56" t="s">
        <v>0</v>
      </c>
      <c r="X45">
        <f t="shared" si="0"/>
        <v>25718</v>
      </c>
      <c r="Y45"/>
      <c r="Z45" s="63">
        <f t="shared" si="1"/>
        <v>347196</v>
      </c>
    </row>
    <row r="46" spans="1:26" s="61" customFormat="1" ht="12.75" x14ac:dyDescent="0.15">
      <c r="A46" s="55">
        <v>45707</v>
      </c>
      <c r="B46" s="56" t="s">
        <v>22</v>
      </c>
      <c r="C46" s="57" t="s">
        <v>85</v>
      </c>
      <c r="D46" s="57" t="s">
        <v>86</v>
      </c>
      <c r="E46" s="56" t="s">
        <v>25</v>
      </c>
      <c r="F46" s="56" t="s">
        <v>26</v>
      </c>
      <c r="G46" s="56" t="s">
        <v>87</v>
      </c>
      <c r="H46" s="56" t="s">
        <v>28</v>
      </c>
      <c r="I46" s="56" t="s">
        <v>29</v>
      </c>
      <c r="J46" s="56" t="s">
        <v>30</v>
      </c>
      <c r="K46" s="58">
        <v>3</v>
      </c>
      <c r="L46" s="59">
        <v>99952.33</v>
      </c>
      <c r="M46" s="60">
        <v>299857</v>
      </c>
      <c r="N46" s="59">
        <v>10</v>
      </c>
      <c r="O46" s="59">
        <v>33317</v>
      </c>
      <c r="P46" s="59">
        <v>299857</v>
      </c>
      <c r="Q46" s="56" t="s">
        <v>48</v>
      </c>
      <c r="R46" s="56" t="s">
        <v>32</v>
      </c>
      <c r="S46" s="46">
        <v>819599</v>
      </c>
      <c r="T46" s="56" t="s">
        <v>49</v>
      </c>
      <c r="U46" s="56" t="s">
        <v>0</v>
      </c>
      <c r="X46">
        <f t="shared" si="0"/>
        <v>23989</v>
      </c>
      <c r="Y46"/>
      <c r="Z46" s="63">
        <f t="shared" si="1"/>
        <v>323846</v>
      </c>
    </row>
    <row r="47" spans="1:26" x14ac:dyDescent="0.15">
      <c r="A47" s="1">
        <v>45717</v>
      </c>
      <c r="B47" s="6" t="s">
        <v>22</v>
      </c>
      <c r="C47" s="7" t="s">
        <v>88</v>
      </c>
      <c r="D47" s="7" t="s">
        <v>89</v>
      </c>
      <c r="E47" s="6" t="s">
        <v>25</v>
      </c>
      <c r="F47" s="6" t="s">
        <v>26</v>
      </c>
      <c r="G47" s="6" t="s">
        <v>90</v>
      </c>
      <c r="H47" s="6" t="s">
        <v>28</v>
      </c>
      <c r="I47" s="6" t="s">
        <v>29</v>
      </c>
      <c r="J47" s="6" t="s">
        <v>30</v>
      </c>
      <c r="K47" s="2">
        <v>1</v>
      </c>
      <c r="L47" s="3">
        <v>99952</v>
      </c>
      <c r="M47" s="4">
        <v>99952</v>
      </c>
      <c r="N47" s="3">
        <v>0</v>
      </c>
      <c r="O47" s="3">
        <v>0</v>
      </c>
      <c r="P47" s="3">
        <v>99952</v>
      </c>
      <c r="Q47" s="6" t="s">
        <v>41</v>
      </c>
      <c r="R47" s="6" t="s">
        <v>32</v>
      </c>
      <c r="S47" s="6" t="s">
        <v>0</v>
      </c>
      <c r="T47" s="6" t="s">
        <v>42</v>
      </c>
      <c r="U47" s="6" t="s">
        <v>0</v>
      </c>
      <c r="X47">
        <f t="shared" si="0"/>
        <v>7996</v>
      </c>
      <c r="Z47" s="63">
        <f t="shared" si="1"/>
        <v>107948</v>
      </c>
    </row>
    <row r="48" spans="1:26" x14ac:dyDescent="0.15">
      <c r="A48" s="1">
        <v>45717</v>
      </c>
      <c r="B48" s="6" t="s">
        <v>22</v>
      </c>
      <c r="C48" s="7" t="s">
        <v>88</v>
      </c>
      <c r="D48" s="7" t="s">
        <v>89</v>
      </c>
      <c r="E48" s="6" t="s">
        <v>25</v>
      </c>
      <c r="F48" s="6" t="s">
        <v>26</v>
      </c>
      <c r="G48" s="6" t="s">
        <v>90</v>
      </c>
      <c r="H48" s="6" t="s">
        <v>36</v>
      </c>
      <c r="I48" s="6" t="s">
        <v>37</v>
      </c>
      <c r="J48" s="6" t="s">
        <v>30</v>
      </c>
      <c r="K48" s="2">
        <v>3</v>
      </c>
      <c r="L48" s="3">
        <v>50035.33</v>
      </c>
      <c r="M48" s="4">
        <v>150106</v>
      </c>
      <c r="N48" s="3">
        <v>0</v>
      </c>
      <c r="O48" s="3">
        <v>0</v>
      </c>
      <c r="P48" s="3">
        <v>150106</v>
      </c>
      <c r="Q48" s="6" t="s">
        <v>41</v>
      </c>
      <c r="R48" s="6" t="s">
        <v>32</v>
      </c>
      <c r="S48" s="6" t="s">
        <v>0</v>
      </c>
      <c r="T48" s="6" t="s">
        <v>42</v>
      </c>
      <c r="X48">
        <f t="shared" si="0"/>
        <v>12008</v>
      </c>
      <c r="Z48" s="63">
        <f t="shared" si="1"/>
        <v>162114</v>
      </c>
    </row>
    <row r="49" spans="1:26" x14ac:dyDescent="0.15">
      <c r="A49" s="1">
        <v>45717</v>
      </c>
      <c r="B49" s="6" t="s">
        <v>22</v>
      </c>
      <c r="C49" s="7" t="s">
        <v>88</v>
      </c>
      <c r="D49" s="7" t="s">
        <v>89</v>
      </c>
      <c r="E49" s="6" t="s">
        <v>25</v>
      </c>
      <c r="F49" s="6" t="s">
        <v>26</v>
      </c>
      <c r="G49" s="6" t="s">
        <v>90</v>
      </c>
      <c r="H49" s="6" t="s">
        <v>55</v>
      </c>
      <c r="I49" s="6" t="s">
        <v>56</v>
      </c>
      <c r="J49" s="6" t="s">
        <v>30</v>
      </c>
      <c r="K49" s="2">
        <v>2</v>
      </c>
      <c r="L49" s="3">
        <v>107159.5</v>
      </c>
      <c r="M49" s="4">
        <v>214319</v>
      </c>
      <c r="N49" s="3">
        <v>0</v>
      </c>
      <c r="O49" s="3">
        <v>0</v>
      </c>
      <c r="P49" s="3">
        <v>214319</v>
      </c>
      <c r="Q49" s="6" t="s">
        <v>41</v>
      </c>
      <c r="R49" s="6" t="s">
        <v>32</v>
      </c>
      <c r="S49" s="6" t="s">
        <v>0</v>
      </c>
      <c r="T49" s="6" t="s">
        <v>42</v>
      </c>
      <c r="X49">
        <f t="shared" si="0"/>
        <v>17146</v>
      </c>
      <c r="Z49" s="63">
        <f t="shared" si="1"/>
        <v>231465</v>
      </c>
    </row>
    <row r="50" spans="1:26" ht="12.75" x14ac:dyDescent="0.15">
      <c r="A50" s="1">
        <v>45717</v>
      </c>
      <c r="B50" s="6" t="s">
        <v>22</v>
      </c>
      <c r="C50" s="7" t="s">
        <v>88</v>
      </c>
      <c r="D50" s="7" t="s">
        <v>89</v>
      </c>
      <c r="E50" s="6" t="s">
        <v>25</v>
      </c>
      <c r="F50" s="6" t="s">
        <v>26</v>
      </c>
      <c r="G50" s="6" t="s">
        <v>90</v>
      </c>
      <c r="H50" s="6" t="s">
        <v>34</v>
      </c>
      <c r="I50" s="6" t="s">
        <v>35</v>
      </c>
      <c r="J50" s="6" t="s">
        <v>30</v>
      </c>
      <c r="K50" s="2">
        <v>3</v>
      </c>
      <c r="L50" s="3">
        <v>66088</v>
      </c>
      <c r="M50" s="4">
        <v>198264</v>
      </c>
      <c r="N50" s="3">
        <v>0</v>
      </c>
      <c r="O50" s="3">
        <v>0</v>
      </c>
      <c r="P50" s="3">
        <v>198264</v>
      </c>
      <c r="Q50" s="6" t="s">
        <v>41</v>
      </c>
      <c r="R50" s="6" t="s">
        <v>32</v>
      </c>
      <c r="S50" s="46">
        <v>662641</v>
      </c>
      <c r="T50" s="6" t="s">
        <v>42</v>
      </c>
      <c r="X50">
        <f t="shared" si="0"/>
        <v>15861</v>
      </c>
      <c r="Z50" s="63">
        <f t="shared" si="1"/>
        <v>214125</v>
      </c>
    </row>
    <row r="51" spans="1:26" s="61" customFormat="1" x14ac:dyDescent="0.15">
      <c r="A51" s="55">
        <v>45721</v>
      </c>
      <c r="B51" s="56" t="s">
        <v>22</v>
      </c>
      <c r="C51" s="57" t="s">
        <v>91</v>
      </c>
      <c r="D51" s="57" t="s">
        <v>92</v>
      </c>
      <c r="E51" s="56" t="s">
        <v>25</v>
      </c>
      <c r="F51" s="56" t="s">
        <v>26</v>
      </c>
      <c r="G51" s="56" t="s">
        <v>93</v>
      </c>
      <c r="H51" s="56" t="s">
        <v>55</v>
      </c>
      <c r="I51" s="56" t="s">
        <v>56</v>
      </c>
      <c r="J51" s="56" t="s">
        <v>30</v>
      </c>
      <c r="K51" s="58">
        <v>2</v>
      </c>
      <c r="L51" s="59">
        <v>107159.5</v>
      </c>
      <c r="M51" s="60">
        <v>214319</v>
      </c>
      <c r="N51" s="59">
        <v>0</v>
      </c>
      <c r="O51" s="59">
        <v>0</v>
      </c>
      <c r="P51" s="59">
        <v>214319</v>
      </c>
      <c r="Q51" s="56" t="s">
        <v>41</v>
      </c>
      <c r="R51" s="56" t="s">
        <v>32</v>
      </c>
      <c r="S51" s="56" t="s">
        <v>0</v>
      </c>
      <c r="T51" s="56" t="s">
        <v>42</v>
      </c>
      <c r="X51" s="61">
        <f t="shared" si="0"/>
        <v>17146</v>
      </c>
      <c r="Z51" s="65">
        <f t="shared" si="1"/>
        <v>231465</v>
      </c>
    </row>
    <row r="52" spans="1:26" s="61" customFormat="1" x14ac:dyDescent="0.15">
      <c r="A52" s="55">
        <v>45721</v>
      </c>
      <c r="B52" s="56" t="s">
        <v>22</v>
      </c>
      <c r="C52" s="57" t="s">
        <v>91</v>
      </c>
      <c r="D52" s="57" t="s">
        <v>92</v>
      </c>
      <c r="E52" s="56" t="s">
        <v>25</v>
      </c>
      <c r="F52" s="56" t="s">
        <v>26</v>
      </c>
      <c r="G52" s="56" t="s">
        <v>93</v>
      </c>
      <c r="H52" s="56" t="s">
        <v>28</v>
      </c>
      <c r="I52" s="56" t="s">
        <v>29</v>
      </c>
      <c r="J52" s="56" t="s">
        <v>30</v>
      </c>
      <c r="K52" s="58">
        <v>2</v>
      </c>
      <c r="L52" s="59">
        <v>99952</v>
      </c>
      <c r="M52" s="60">
        <v>199904</v>
      </c>
      <c r="N52" s="59">
        <v>0</v>
      </c>
      <c r="O52" s="59">
        <v>0</v>
      </c>
      <c r="P52" s="59">
        <v>199904</v>
      </c>
      <c r="Q52" s="56" t="s">
        <v>41</v>
      </c>
      <c r="R52" s="56" t="s">
        <v>32</v>
      </c>
      <c r="S52" s="56" t="s">
        <v>0</v>
      </c>
      <c r="T52" s="56" t="s">
        <v>42</v>
      </c>
      <c r="X52" s="61">
        <f t="shared" si="0"/>
        <v>15992</v>
      </c>
      <c r="Z52" s="65">
        <f t="shared" si="1"/>
        <v>215896</v>
      </c>
    </row>
    <row r="53" spans="1:26" s="61" customFormat="1" x14ac:dyDescent="0.15">
      <c r="A53" s="55">
        <v>45721</v>
      </c>
      <c r="B53" s="56" t="s">
        <v>22</v>
      </c>
      <c r="C53" s="57" t="s">
        <v>91</v>
      </c>
      <c r="D53" s="57" t="s">
        <v>92</v>
      </c>
      <c r="E53" s="56" t="s">
        <v>25</v>
      </c>
      <c r="F53" s="56" t="s">
        <v>26</v>
      </c>
      <c r="G53" s="56" t="s">
        <v>93</v>
      </c>
      <c r="H53" s="56" t="s">
        <v>36</v>
      </c>
      <c r="I53" s="56" t="s">
        <v>37</v>
      </c>
      <c r="J53" s="56" t="s">
        <v>30</v>
      </c>
      <c r="K53" s="58">
        <v>2</v>
      </c>
      <c r="L53" s="59">
        <v>50035.5</v>
      </c>
      <c r="M53" s="60">
        <v>100071</v>
      </c>
      <c r="N53" s="59">
        <v>0</v>
      </c>
      <c r="O53" s="59">
        <v>0</v>
      </c>
      <c r="P53" s="59">
        <v>100071</v>
      </c>
      <c r="Q53" s="56" t="s">
        <v>41</v>
      </c>
      <c r="R53" s="56" t="s">
        <v>32</v>
      </c>
      <c r="S53" s="56" t="s">
        <v>0</v>
      </c>
      <c r="T53" s="56" t="s">
        <v>42</v>
      </c>
      <c r="X53" s="61">
        <f t="shared" si="0"/>
        <v>8006</v>
      </c>
      <c r="Z53" s="65">
        <f t="shared" si="1"/>
        <v>108077</v>
      </c>
    </row>
    <row r="54" spans="1:26" s="61" customFormat="1" ht="12.75" x14ac:dyDescent="0.15">
      <c r="A54" s="55">
        <v>45721</v>
      </c>
      <c r="B54" s="56" t="s">
        <v>22</v>
      </c>
      <c r="C54" s="57" t="s">
        <v>91</v>
      </c>
      <c r="D54" s="57" t="s">
        <v>92</v>
      </c>
      <c r="E54" s="56" t="s">
        <v>25</v>
      </c>
      <c r="F54" s="56" t="s">
        <v>26</v>
      </c>
      <c r="G54" s="56" t="s">
        <v>93</v>
      </c>
      <c r="H54" s="56" t="s">
        <v>34</v>
      </c>
      <c r="I54" s="56" t="s">
        <v>35</v>
      </c>
      <c r="J54" s="56" t="s">
        <v>30</v>
      </c>
      <c r="K54" s="58">
        <v>3</v>
      </c>
      <c r="L54" s="59">
        <v>66088</v>
      </c>
      <c r="M54" s="60">
        <v>198264</v>
      </c>
      <c r="N54" s="59">
        <v>0</v>
      </c>
      <c r="O54" s="59">
        <v>0</v>
      </c>
      <c r="P54" s="59">
        <v>198264</v>
      </c>
      <c r="Q54" s="56" t="s">
        <v>41</v>
      </c>
      <c r="R54" s="56" t="s">
        <v>32</v>
      </c>
      <c r="S54" s="46">
        <v>712558</v>
      </c>
      <c r="T54" s="56" t="s">
        <v>42</v>
      </c>
      <c r="X54" s="61">
        <f t="shared" si="0"/>
        <v>15861</v>
      </c>
      <c r="Z54" s="65">
        <f t="shared" si="1"/>
        <v>214125</v>
      </c>
    </row>
    <row r="55" spans="1:26" s="72" customFormat="1" x14ac:dyDescent="0.15">
      <c r="A55" s="66">
        <v>45722</v>
      </c>
      <c r="B55" s="67" t="s">
        <v>22</v>
      </c>
      <c r="C55" s="68" t="s">
        <v>94</v>
      </c>
      <c r="D55" s="68" t="s">
        <v>95</v>
      </c>
      <c r="E55" s="67" t="s">
        <v>25</v>
      </c>
      <c r="F55" s="67" t="s">
        <v>26</v>
      </c>
      <c r="G55" s="67" t="s">
        <v>96</v>
      </c>
      <c r="H55" s="67" t="s">
        <v>36</v>
      </c>
      <c r="I55" s="67" t="s">
        <v>37</v>
      </c>
      <c r="J55" s="67" t="s">
        <v>30</v>
      </c>
      <c r="K55" s="69">
        <v>3</v>
      </c>
      <c r="L55" s="70">
        <v>50035.33</v>
      </c>
      <c r="M55" s="71">
        <v>150106</v>
      </c>
      <c r="N55" s="70">
        <v>0</v>
      </c>
      <c r="O55" s="70">
        <v>0</v>
      </c>
      <c r="P55" s="70">
        <v>150106</v>
      </c>
      <c r="Q55" s="67" t="s">
        <v>53</v>
      </c>
      <c r="R55" s="67" t="s">
        <v>32</v>
      </c>
      <c r="S55" s="67" t="s">
        <v>0</v>
      </c>
      <c r="T55" s="67" t="s">
        <v>54</v>
      </c>
      <c r="U55" s="67" t="s">
        <v>0</v>
      </c>
      <c r="X55" s="72">
        <f t="shared" si="0"/>
        <v>12008</v>
      </c>
      <c r="Z55" s="73">
        <f t="shared" si="1"/>
        <v>162114</v>
      </c>
    </row>
    <row r="56" spans="1:26" s="72" customFormat="1" x14ac:dyDescent="0.15">
      <c r="A56" s="66">
        <v>45722</v>
      </c>
      <c r="B56" s="67" t="s">
        <v>22</v>
      </c>
      <c r="C56" s="68" t="s">
        <v>94</v>
      </c>
      <c r="D56" s="68" t="s">
        <v>95</v>
      </c>
      <c r="E56" s="67" t="s">
        <v>25</v>
      </c>
      <c r="F56" s="67" t="s">
        <v>26</v>
      </c>
      <c r="G56" s="67" t="s">
        <v>96</v>
      </c>
      <c r="H56" s="67" t="s">
        <v>43</v>
      </c>
      <c r="I56" s="67" t="s">
        <v>44</v>
      </c>
      <c r="J56" s="67" t="s">
        <v>30</v>
      </c>
      <c r="K56" s="69">
        <v>3</v>
      </c>
      <c r="L56" s="70">
        <v>96484.33</v>
      </c>
      <c r="M56" s="71">
        <v>289453</v>
      </c>
      <c r="N56" s="70">
        <v>0</v>
      </c>
      <c r="O56" s="70">
        <v>0</v>
      </c>
      <c r="P56" s="70">
        <v>289453</v>
      </c>
      <c r="Q56" s="67" t="s">
        <v>53</v>
      </c>
      <c r="R56" s="67" t="s">
        <v>32</v>
      </c>
      <c r="S56" s="67" t="s">
        <v>0</v>
      </c>
      <c r="T56" s="67" t="s">
        <v>54</v>
      </c>
      <c r="U56" s="67" t="s">
        <v>0</v>
      </c>
      <c r="X56" s="72">
        <f t="shared" si="0"/>
        <v>23156</v>
      </c>
      <c r="Z56" s="73">
        <f t="shared" si="1"/>
        <v>312609</v>
      </c>
    </row>
    <row r="57" spans="1:26" s="72" customFormat="1" ht="12.75" x14ac:dyDescent="0.15">
      <c r="A57" s="66">
        <v>45722</v>
      </c>
      <c r="B57" s="67" t="s">
        <v>22</v>
      </c>
      <c r="C57" s="68" t="s">
        <v>94</v>
      </c>
      <c r="D57" s="68" t="s">
        <v>95</v>
      </c>
      <c r="E57" s="67" t="s">
        <v>25</v>
      </c>
      <c r="F57" s="67" t="s">
        <v>26</v>
      </c>
      <c r="G57" s="67" t="s">
        <v>96</v>
      </c>
      <c r="H57" s="67" t="s">
        <v>28</v>
      </c>
      <c r="I57" s="67" t="s">
        <v>29</v>
      </c>
      <c r="J57" s="67" t="s">
        <v>30</v>
      </c>
      <c r="K57" s="69">
        <v>5</v>
      </c>
      <c r="L57" s="70">
        <v>99952.2</v>
      </c>
      <c r="M57" s="71">
        <v>499761</v>
      </c>
      <c r="N57" s="70">
        <v>0</v>
      </c>
      <c r="O57" s="70">
        <v>0</v>
      </c>
      <c r="P57" s="70">
        <v>499761</v>
      </c>
      <c r="Q57" s="67" t="s">
        <v>53</v>
      </c>
      <c r="R57" s="67" t="s">
        <v>32</v>
      </c>
      <c r="S57" s="46">
        <v>939320</v>
      </c>
      <c r="T57" s="67" t="s">
        <v>54</v>
      </c>
      <c r="U57" s="67" t="s">
        <v>0</v>
      </c>
      <c r="X57" s="72">
        <f t="shared" si="0"/>
        <v>39981</v>
      </c>
      <c r="Z57" s="73">
        <f t="shared" si="1"/>
        <v>539742</v>
      </c>
    </row>
    <row r="58" spans="1:26" s="44" customFormat="1" x14ac:dyDescent="0.15">
      <c r="A58" s="38">
        <v>45726</v>
      </c>
      <c r="B58" s="39" t="s">
        <v>22</v>
      </c>
      <c r="C58" s="40" t="s">
        <v>97</v>
      </c>
      <c r="D58" s="40" t="s">
        <v>98</v>
      </c>
      <c r="E58" s="39" t="s">
        <v>25</v>
      </c>
      <c r="F58" s="39" t="s">
        <v>26</v>
      </c>
      <c r="G58" s="39" t="s">
        <v>99</v>
      </c>
      <c r="H58" s="39" t="s">
        <v>43</v>
      </c>
      <c r="I58" s="39" t="s">
        <v>44</v>
      </c>
      <c r="J58" s="39" t="s">
        <v>30</v>
      </c>
      <c r="K58" s="41">
        <v>4</v>
      </c>
      <c r="L58" s="42">
        <v>96484.5</v>
      </c>
      <c r="M58" s="43">
        <v>385938</v>
      </c>
      <c r="N58" s="42">
        <v>0</v>
      </c>
      <c r="O58" s="42">
        <v>0</v>
      </c>
      <c r="P58" s="42">
        <v>385938</v>
      </c>
      <c r="Q58" s="39" t="s">
        <v>48</v>
      </c>
      <c r="R58" s="39" t="s">
        <v>32</v>
      </c>
      <c r="S58" s="39" t="s">
        <v>0</v>
      </c>
      <c r="T58" s="39" t="s">
        <v>49</v>
      </c>
      <c r="U58" s="39" t="s">
        <v>0</v>
      </c>
      <c r="X58" s="44">
        <f t="shared" si="0"/>
        <v>30875</v>
      </c>
      <c r="Z58" s="74">
        <f t="shared" si="1"/>
        <v>416813</v>
      </c>
    </row>
    <row r="59" spans="1:26" s="44" customFormat="1" x14ac:dyDescent="0.15">
      <c r="A59" s="38">
        <v>45726</v>
      </c>
      <c r="B59" s="39" t="s">
        <v>22</v>
      </c>
      <c r="C59" s="40" t="s">
        <v>97</v>
      </c>
      <c r="D59" s="40" t="s">
        <v>98</v>
      </c>
      <c r="E59" s="39" t="s">
        <v>25</v>
      </c>
      <c r="F59" s="39" t="s">
        <v>26</v>
      </c>
      <c r="G59" s="39" t="s">
        <v>99</v>
      </c>
      <c r="H59" s="39" t="s">
        <v>55</v>
      </c>
      <c r="I59" s="39" t="s">
        <v>56</v>
      </c>
      <c r="J59" s="39" t="s">
        <v>30</v>
      </c>
      <c r="K59" s="41">
        <v>2</v>
      </c>
      <c r="L59" s="42">
        <v>107159.5</v>
      </c>
      <c r="M59" s="43">
        <v>214319</v>
      </c>
      <c r="N59" s="42">
        <v>0</v>
      </c>
      <c r="O59" s="42">
        <v>0</v>
      </c>
      <c r="P59" s="42">
        <v>214319</v>
      </c>
      <c r="Q59" s="39" t="s">
        <v>48</v>
      </c>
      <c r="R59" s="39" t="s">
        <v>32</v>
      </c>
      <c r="S59" s="39" t="s">
        <v>0</v>
      </c>
      <c r="T59" s="39" t="s">
        <v>49</v>
      </c>
      <c r="U59" s="39" t="s">
        <v>0</v>
      </c>
      <c r="X59" s="44">
        <f t="shared" si="0"/>
        <v>17146</v>
      </c>
      <c r="Z59" s="74">
        <f t="shared" si="1"/>
        <v>231465</v>
      </c>
    </row>
    <row r="60" spans="1:26" s="44" customFormat="1" x14ac:dyDescent="0.15">
      <c r="A60" s="38">
        <v>45726</v>
      </c>
      <c r="B60" s="39" t="s">
        <v>22</v>
      </c>
      <c r="C60" s="40" t="s">
        <v>97</v>
      </c>
      <c r="D60" s="40" t="s">
        <v>98</v>
      </c>
      <c r="E60" s="39" t="s">
        <v>25</v>
      </c>
      <c r="F60" s="39" t="s">
        <v>26</v>
      </c>
      <c r="G60" s="39" t="s">
        <v>99</v>
      </c>
      <c r="H60" s="39" t="s">
        <v>34</v>
      </c>
      <c r="I60" s="39" t="s">
        <v>35</v>
      </c>
      <c r="J60" s="39" t="s">
        <v>30</v>
      </c>
      <c r="K60" s="41">
        <v>3</v>
      </c>
      <c r="L60" s="42">
        <v>66088</v>
      </c>
      <c r="M60" s="43">
        <v>198264</v>
      </c>
      <c r="N60" s="42">
        <v>0</v>
      </c>
      <c r="O60" s="42">
        <v>0</v>
      </c>
      <c r="P60" s="42">
        <v>198264</v>
      </c>
      <c r="Q60" s="39" t="s">
        <v>48</v>
      </c>
      <c r="R60" s="39" t="s">
        <v>32</v>
      </c>
      <c r="S60" s="39" t="s">
        <v>0</v>
      </c>
      <c r="T60" s="39" t="s">
        <v>49</v>
      </c>
      <c r="U60" s="39" t="s">
        <v>0</v>
      </c>
      <c r="X60" s="44">
        <f t="shared" si="0"/>
        <v>15861</v>
      </c>
      <c r="Z60" s="74">
        <f t="shared" si="1"/>
        <v>214125</v>
      </c>
    </row>
    <row r="61" spans="1:26" s="44" customFormat="1" ht="12.75" x14ac:dyDescent="0.15">
      <c r="A61" s="38">
        <v>45726</v>
      </c>
      <c r="B61" s="39" t="s">
        <v>22</v>
      </c>
      <c r="C61" s="40" t="s">
        <v>97</v>
      </c>
      <c r="D61" s="40" t="s">
        <v>98</v>
      </c>
      <c r="E61" s="39" t="s">
        <v>25</v>
      </c>
      <c r="F61" s="39" t="s">
        <v>26</v>
      </c>
      <c r="G61" s="39" t="s">
        <v>99</v>
      </c>
      <c r="H61" s="39" t="s">
        <v>36</v>
      </c>
      <c r="I61" s="39" t="s">
        <v>37</v>
      </c>
      <c r="J61" s="39" t="s">
        <v>30</v>
      </c>
      <c r="K61" s="41">
        <v>4</v>
      </c>
      <c r="L61" s="42">
        <v>50035.5</v>
      </c>
      <c r="M61" s="43">
        <v>200142</v>
      </c>
      <c r="N61" s="42">
        <v>0</v>
      </c>
      <c r="O61" s="42">
        <v>0</v>
      </c>
      <c r="P61" s="42">
        <v>200142</v>
      </c>
      <c r="Q61" s="39" t="s">
        <v>48</v>
      </c>
      <c r="R61" s="39" t="s">
        <v>32</v>
      </c>
      <c r="S61" s="62">
        <v>998663</v>
      </c>
      <c r="T61" s="39" t="s">
        <v>49</v>
      </c>
      <c r="U61" s="39" t="s">
        <v>0</v>
      </c>
      <c r="X61" s="44">
        <f t="shared" si="0"/>
        <v>16011</v>
      </c>
      <c r="Z61" s="74">
        <f t="shared" si="1"/>
        <v>216153</v>
      </c>
    </row>
    <row r="62" spans="1:26" s="81" customFormat="1" x14ac:dyDescent="0.15">
      <c r="A62" s="75">
        <v>45734</v>
      </c>
      <c r="B62" s="76" t="s">
        <v>22</v>
      </c>
      <c r="C62" s="77" t="s">
        <v>100</v>
      </c>
      <c r="D62" s="77" t="s">
        <v>101</v>
      </c>
      <c r="E62" s="76" t="s">
        <v>25</v>
      </c>
      <c r="F62" s="76" t="s">
        <v>26</v>
      </c>
      <c r="G62" s="76" t="s">
        <v>102</v>
      </c>
      <c r="H62" s="76" t="s">
        <v>34</v>
      </c>
      <c r="I62" s="76" t="s">
        <v>35</v>
      </c>
      <c r="J62" s="76" t="s">
        <v>30</v>
      </c>
      <c r="K62" s="78">
        <v>4</v>
      </c>
      <c r="L62" s="79">
        <v>59479</v>
      </c>
      <c r="M62" s="80">
        <v>237916</v>
      </c>
      <c r="N62" s="79">
        <v>0</v>
      </c>
      <c r="O62" s="79">
        <v>0</v>
      </c>
      <c r="P62" s="79">
        <v>237916</v>
      </c>
      <c r="Q62" s="76" t="s">
        <v>103</v>
      </c>
      <c r="R62" s="76" t="s">
        <v>32</v>
      </c>
      <c r="S62" s="76" t="s">
        <v>0</v>
      </c>
      <c r="T62" s="76" t="s">
        <v>104</v>
      </c>
      <c r="U62" s="76" t="s">
        <v>0</v>
      </c>
      <c r="X62" s="81">
        <f t="shared" si="0"/>
        <v>19033</v>
      </c>
      <c r="Z62" s="82">
        <f t="shared" si="1"/>
        <v>256949</v>
      </c>
    </row>
    <row r="63" spans="1:26" s="81" customFormat="1" x14ac:dyDescent="0.15">
      <c r="A63" s="75">
        <v>45734</v>
      </c>
      <c r="B63" s="76" t="s">
        <v>22</v>
      </c>
      <c r="C63" s="77" t="s">
        <v>100</v>
      </c>
      <c r="D63" s="77" t="s">
        <v>101</v>
      </c>
      <c r="E63" s="76" t="s">
        <v>25</v>
      </c>
      <c r="F63" s="76" t="s">
        <v>26</v>
      </c>
      <c r="G63" s="76" t="s">
        <v>102</v>
      </c>
      <c r="H63" s="76" t="s">
        <v>43</v>
      </c>
      <c r="I63" s="76" t="s">
        <v>44</v>
      </c>
      <c r="J63" s="76" t="s">
        <v>30</v>
      </c>
      <c r="K63" s="78">
        <v>4</v>
      </c>
      <c r="L63" s="79">
        <v>86836</v>
      </c>
      <c r="M63" s="80">
        <v>347344</v>
      </c>
      <c r="N63" s="79">
        <v>0</v>
      </c>
      <c r="O63" s="79">
        <v>0</v>
      </c>
      <c r="P63" s="79">
        <v>347344</v>
      </c>
      <c r="Q63" s="76" t="s">
        <v>103</v>
      </c>
      <c r="R63" s="76" t="s">
        <v>32</v>
      </c>
      <c r="S63" s="76" t="s">
        <v>0</v>
      </c>
      <c r="T63" s="76" t="s">
        <v>104</v>
      </c>
      <c r="U63" s="76" t="s">
        <v>0</v>
      </c>
      <c r="X63" s="81">
        <f t="shared" si="0"/>
        <v>27788</v>
      </c>
      <c r="Z63" s="82">
        <f t="shared" si="1"/>
        <v>375132</v>
      </c>
    </row>
    <row r="64" spans="1:26" s="81" customFormat="1" x14ac:dyDescent="0.15">
      <c r="A64" s="75">
        <v>45734</v>
      </c>
      <c r="B64" s="76" t="s">
        <v>22</v>
      </c>
      <c r="C64" s="77" t="s">
        <v>100</v>
      </c>
      <c r="D64" s="77" t="s">
        <v>101</v>
      </c>
      <c r="E64" s="76" t="s">
        <v>25</v>
      </c>
      <c r="F64" s="76" t="s">
        <v>26</v>
      </c>
      <c r="G64" s="76" t="s">
        <v>102</v>
      </c>
      <c r="H64" s="76" t="s">
        <v>55</v>
      </c>
      <c r="I64" s="76" t="s">
        <v>56</v>
      </c>
      <c r="J64" s="76" t="s">
        <v>30</v>
      </c>
      <c r="K64" s="78">
        <v>3</v>
      </c>
      <c r="L64" s="79">
        <v>96443.33</v>
      </c>
      <c r="M64" s="80">
        <v>289330</v>
      </c>
      <c r="N64" s="79">
        <v>0</v>
      </c>
      <c r="O64" s="79">
        <v>0</v>
      </c>
      <c r="P64" s="79">
        <v>289330</v>
      </c>
      <c r="Q64" s="76" t="s">
        <v>103</v>
      </c>
      <c r="R64" s="76" t="s">
        <v>32</v>
      </c>
      <c r="S64" s="76" t="s">
        <v>0</v>
      </c>
      <c r="T64" s="76" t="s">
        <v>104</v>
      </c>
      <c r="U64" s="76" t="s">
        <v>0</v>
      </c>
      <c r="X64" s="81">
        <f t="shared" si="0"/>
        <v>23146</v>
      </c>
      <c r="Z64" s="82">
        <f t="shared" si="1"/>
        <v>312476</v>
      </c>
    </row>
    <row r="65" spans="1:26" s="81" customFormat="1" x14ac:dyDescent="0.15">
      <c r="A65" s="75">
        <v>45734</v>
      </c>
      <c r="B65" s="76" t="s">
        <v>22</v>
      </c>
      <c r="C65" s="77" t="s">
        <v>100</v>
      </c>
      <c r="D65" s="77" t="s">
        <v>101</v>
      </c>
      <c r="E65" s="76" t="s">
        <v>25</v>
      </c>
      <c r="F65" s="76" t="s">
        <v>26</v>
      </c>
      <c r="G65" s="76" t="s">
        <v>102</v>
      </c>
      <c r="H65" s="76" t="s">
        <v>28</v>
      </c>
      <c r="I65" s="76" t="s">
        <v>29</v>
      </c>
      <c r="J65" s="76" t="s">
        <v>30</v>
      </c>
      <c r="K65" s="78">
        <v>3</v>
      </c>
      <c r="L65" s="79">
        <v>89957</v>
      </c>
      <c r="M65" s="80">
        <v>269871</v>
      </c>
      <c r="N65" s="79">
        <v>0</v>
      </c>
      <c r="O65" s="79">
        <v>0</v>
      </c>
      <c r="P65" s="79">
        <v>269871</v>
      </c>
      <c r="Q65" s="76" t="s">
        <v>103</v>
      </c>
      <c r="R65" s="76" t="s">
        <v>32</v>
      </c>
      <c r="S65" s="76" t="s">
        <v>0</v>
      </c>
      <c r="T65" s="76" t="s">
        <v>104</v>
      </c>
      <c r="U65" s="76" t="s">
        <v>0</v>
      </c>
      <c r="X65" s="81">
        <f t="shared" si="0"/>
        <v>21590</v>
      </c>
      <c r="Z65" s="82">
        <f t="shared" si="1"/>
        <v>291461</v>
      </c>
    </row>
    <row r="66" spans="1:26" s="81" customFormat="1" ht="12.75" x14ac:dyDescent="0.15">
      <c r="A66" s="75">
        <v>45734</v>
      </c>
      <c r="B66" s="76" t="s">
        <v>22</v>
      </c>
      <c r="C66" s="77" t="s">
        <v>100</v>
      </c>
      <c r="D66" s="77" t="s">
        <v>101</v>
      </c>
      <c r="E66" s="76" t="s">
        <v>25</v>
      </c>
      <c r="F66" s="76" t="s">
        <v>26</v>
      </c>
      <c r="G66" s="76" t="s">
        <v>102</v>
      </c>
      <c r="H66" s="76" t="s">
        <v>36</v>
      </c>
      <c r="I66" s="76" t="s">
        <v>37</v>
      </c>
      <c r="J66" s="76" t="s">
        <v>30</v>
      </c>
      <c r="K66" s="78">
        <v>4</v>
      </c>
      <c r="L66" s="79">
        <v>45032</v>
      </c>
      <c r="M66" s="80">
        <v>180128</v>
      </c>
      <c r="N66" s="79">
        <v>0</v>
      </c>
      <c r="O66" s="79">
        <v>0</v>
      </c>
      <c r="P66" s="79">
        <v>180128</v>
      </c>
      <c r="Q66" s="76" t="s">
        <v>103</v>
      </c>
      <c r="R66" s="76" t="s">
        <v>32</v>
      </c>
      <c r="S66" s="62">
        <v>1324589</v>
      </c>
      <c r="T66" s="76" t="s">
        <v>104</v>
      </c>
      <c r="U66" s="76" t="s">
        <v>0</v>
      </c>
      <c r="X66" s="81">
        <f t="shared" si="0"/>
        <v>14410</v>
      </c>
      <c r="Z66" s="82">
        <f t="shared" si="1"/>
        <v>194538</v>
      </c>
    </row>
    <row r="67" spans="1:26" x14ac:dyDescent="0.15">
      <c r="A67" s="1">
        <v>45741</v>
      </c>
      <c r="B67" s="6" t="s">
        <v>22</v>
      </c>
      <c r="C67" s="7" t="s">
        <v>105</v>
      </c>
      <c r="D67" s="7" t="s">
        <v>106</v>
      </c>
      <c r="E67" s="6" t="s">
        <v>25</v>
      </c>
      <c r="F67" s="6" t="s">
        <v>26</v>
      </c>
      <c r="G67" s="6" t="s">
        <v>107</v>
      </c>
      <c r="H67" s="6" t="s">
        <v>36</v>
      </c>
      <c r="I67" s="6" t="s">
        <v>37</v>
      </c>
      <c r="J67" s="6" t="s">
        <v>30</v>
      </c>
      <c r="K67" s="2">
        <v>2</v>
      </c>
      <c r="L67" s="3">
        <v>50035.5</v>
      </c>
      <c r="M67" s="4">
        <v>100071</v>
      </c>
      <c r="N67" s="3">
        <v>10</v>
      </c>
      <c r="O67" s="3">
        <v>11119</v>
      </c>
      <c r="P67" s="3">
        <v>100071</v>
      </c>
      <c r="Q67" s="6" t="s">
        <v>41</v>
      </c>
      <c r="R67" s="6" t="s">
        <v>32</v>
      </c>
      <c r="S67" s="6" t="s">
        <v>0</v>
      </c>
      <c r="T67" s="6" t="s">
        <v>42</v>
      </c>
      <c r="U67" s="6" t="s">
        <v>0</v>
      </c>
      <c r="X67">
        <f t="shared" ref="X67:X124" si="2">ROUND(M67*8%,0)</f>
        <v>8006</v>
      </c>
      <c r="Y67" s="64"/>
      <c r="Z67" s="63">
        <f t="shared" ref="Z67:Z124" si="3">M67+X67</f>
        <v>108077</v>
      </c>
    </row>
    <row r="68" spans="1:26" x14ac:dyDescent="0.15">
      <c r="A68" s="1">
        <v>45741</v>
      </c>
      <c r="B68" s="6" t="s">
        <v>22</v>
      </c>
      <c r="C68" s="7" t="s">
        <v>105</v>
      </c>
      <c r="D68" s="7" t="s">
        <v>106</v>
      </c>
      <c r="E68" s="6" t="s">
        <v>25</v>
      </c>
      <c r="F68" s="6" t="s">
        <v>26</v>
      </c>
      <c r="G68" s="6" t="s">
        <v>107</v>
      </c>
      <c r="H68" s="6" t="s">
        <v>55</v>
      </c>
      <c r="I68" s="6" t="s">
        <v>56</v>
      </c>
      <c r="J68" s="6" t="s">
        <v>30</v>
      </c>
      <c r="K68" s="2">
        <v>2</v>
      </c>
      <c r="L68" s="3">
        <v>107159.5</v>
      </c>
      <c r="M68" s="4">
        <v>214319</v>
      </c>
      <c r="N68" s="3">
        <v>10</v>
      </c>
      <c r="O68" s="3">
        <v>23813</v>
      </c>
      <c r="P68" s="3">
        <v>214319</v>
      </c>
      <c r="Q68" s="6" t="s">
        <v>41</v>
      </c>
      <c r="R68" s="6" t="s">
        <v>32</v>
      </c>
      <c r="S68" s="6" t="s">
        <v>0</v>
      </c>
      <c r="T68" s="6" t="s">
        <v>42</v>
      </c>
      <c r="U68" s="6" t="s">
        <v>0</v>
      </c>
      <c r="X68">
        <f t="shared" si="2"/>
        <v>17146</v>
      </c>
      <c r="Y68" s="64"/>
      <c r="Z68" s="63">
        <f t="shared" si="3"/>
        <v>231465</v>
      </c>
    </row>
    <row r="69" spans="1:26" x14ac:dyDescent="0.15">
      <c r="A69" s="1">
        <v>45741</v>
      </c>
      <c r="B69" s="6" t="s">
        <v>22</v>
      </c>
      <c r="C69" s="7" t="s">
        <v>105</v>
      </c>
      <c r="D69" s="7" t="s">
        <v>106</v>
      </c>
      <c r="E69" s="6" t="s">
        <v>25</v>
      </c>
      <c r="F69" s="6" t="s">
        <v>26</v>
      </c>
      <c r="G69" s="6" t="s">
        <v>107</v>
      </c>
      <c r="H69" s="6" t="s">
        <v>34</v>
      </c>
      <c r="I69" s="6" t="s">
        <v>35</v>
      </c>
      <c r="J69" s="6" t="s">
        <v>30</v>
      </c>
      <c r="K69" s="2">
        <v>3</v>
      </c>
      <c r="L69" s="3">
        <v>66088</v>
      </c>
      <c r="M69" s="4">
        <v>198264</v>
      </c>
      <c r="N69" s="3">
        <v>10</v>
      </c>
      <c r="O69" s="3">
        <v>22029</v>
      </c>
      <c r="P69" s="3">
        <v>198264</v>
      </c>
      <c r="Q69" s="6" t="s">
        <v>41</v>
      </c>
      <c r="R69" s="6" t="s">
        <v>32</v>
      </c>
      <c r="S69" s="6" t="s">
        <v>0</v>
      </c>
      <c r="T69" s="6" t="s">
        <v>42</v>
      </c>
      <c r="U69" s="6" t="s">
        <v>0</v>
      </c>
      <c r="X69">
        <f t="shared" si="2"/>
        <v>15861</v>
      </c>
      <c r="Y69" s="64"/>
      <c r="Z69" s="63">
        <f t="shared" si="3"/>
        <v>214125</v>
      </c>
    </row>
    <row r="70" spans="1:26" ht="12.75" x14ac:dyDescent="0.15">
      <c r="A70" s="1">
        <v>45741</v>
      </c>
      <c r="B70" s="6" t="s">
        <v>22</v>
      </c>
      <c r="C70" s="7" t="s">
        <v>105</v>
      </c>
      <c r="D70" s="7" t="s">
        <v>106</v>
      </c>
      <c r="E70" s="6" t="s">
        <v>25</v>
      </c>
      <c r="F70" s="6" t="s">
        <v>26</v>
      </c>
      <c r="G70" s="6" t="s">
        <v>107</v>
      </c>
      <c r="H70" s="6" t="s">
        <v>28</v>
      </c>
      <c r="I70" s="6" t="s">
        <v>29</v>
      </c>
      <c r="J70" s="6" t="s">
        <v>30</v>
      </c>
      <c r="K70" s="2">
        <v>1</v>
      </c>
      <c r="L70" s="3">
        <v>99952</v>
      </c>
      <c r="M70" s="4">
        <v>99952</v>
      </c>
      <c r="N70" s="3">
        <v>10</v>
      </c>
      <c r="O70" s="3">
        <v>11106</v>
      </c>
      <c r="P70" s="3">
        <v>99952</v>
      </c>
      <c r="Q70" s="6" t="s">
        <v>41</v>
      </c>
      <c r="R70" s="6" t="s">
        <v>32</v>
      </c>
      <c r="S70" s="62">
        <v>612606</v>
      </c>
      <c r="T70" s="6" t="s">
        <v>42</v>
      </c>
      <c r="U70" s="6" t="s">
        <v>0</v>
      </c>
      <c r="X70">
        <f t="shared" si="2"/>
        <v>7996</v>
      </c>
      <c r="Y70" s="64"/>
      <c r="Z70" s="63">
        <f t="shared" si="3"/>
        <v>107948</v>
      </c>
    </row>
    <row r="71" spans="1:26" x14ac:dyDescent="0.15">
      <c r="A71" s="1">
        <v>45741</v>
      </c>
      <c r="B71" s="6" t="s">
        <v>22</v>
      </c>
      <c r="C71" s="7" t="s">
        <v>108</v>
      </c>
      <c r="D71" s="7" t="s">
        <v>109</v>
      </c>
      <c r="E71" s="6" t="s">
        <v>25</v>
      </c>
      <c r="F71" s="6" t="s">
        <v>26</v>
      </c>
      <c r="G71" s="6" t="s">
        <v>110</v>
      </c>
      <c r="H71" s="6" t="s">
        <v>43</v>
      </c>
      <c r="I71" s="6" t="s">
        <v>44</v>
      </c>
      <c r="J71" s="6" t="s">
        <v>30</v>
      </c>
      <c r="K71" s="2">
        <v>3</v>
      </c>
      <c r="L71" s="3">
        <v>96484.33</v>
      </c>
      <c r="M71" s="4">
        <v>289453</v>
      </c>
      <c r="N71" s="3">
        <v>10</v>
      </c>
      <c r="O71" s="3">
        <v>32162</v>
      </c>
      <c r="P71" s="3">
        <v>289453</v>
      </c>
      <c r="Q71" s="6" t="s">
        <v>53</v>
      </c>
      <c r="R71" s="6" t="s">
        <v>32</v>
      </c>
      <c r="S71" s="6" t="s">
        <v>0</v>
      </c>
      <c r="T71" s="6" t="s">
        <v>54</v>
      </c>
      <c r="U71" s="6" t="s">
        <v>0</v>
      </c>
      <c r="X71">
        <f t="shared" si="2"/>
        <v>23156</v>
      </c>
      <c r="Z71" s="63">
        <f t="shared" si="3"/>
        <v>312609</v>
      </c>
    </row>
    <row r="72" spans="1:26" ht="12.75" x14ac:dyDescent="0.15">
      <c r="A72" s="1">
        <v>45741</v>
      </c>
      <c r="B72" s="6" t="s">
        <v>22</v>
      </c>
      <c r="C72" s="7" t="s">
        <v>108</v>
      </c>
      <c r="D72" s="7" t="s">
        <v>109</v>
      </c>
      <c r="E72" s="6" t="s">
        <v>25</v>
      </c>
      <c r="F72" s="6" t="s">
        <v>26</v>
      </c>
      <c r="G72" s="6" t="s">
        <v>110</v>
      </c>
      <c r="H72" s="6" t="s">
        <v>36</v>
      </c>
      <c r="I72" s="6" t="s">
        <v>37</v>
      </c>
      <c r="J72" s="6" t="s">
        <v>30</v>
      </c>
      <c r="K72" s="2">
        <v>3</v>
      </c>
      <c r="L72" s="3">
        <v>50035.33</v>
      </c>
      <c r="M72" s="4">
        <v>150106</v>
      </c>
      <c r="N72" s="3">
        <v>10</v>
      </c>
      <c r="O72" s="3">
        <v>16679</v>
      </c>
      <c r="P72" s="3">
        <v>150106</v>
      </c>
      <c r="Q72" s="6" t="s">
        <v>53</v>
      </c>
      <c r="R72" s="6" t="s">
        <v>32</v>
      </c>
      <c r="S72" s="62">
        <v>439559</v>
      </c>
      <c r="T72" s="6" t="s">
        <v>54</v>
      </c>
      <c r="U72" s="6" t="s">
        <v>0</v>
      </c>
      <c r="X72">
        <f t="shared" si="2"/>
        <v>12008</v>
      </c>
      <c r="Z72" s="63">
        <f t="shared" si="3"/>
        <v>162114</v>
      </c>
    </row>
    <row r="73" spans="1:26" s="36" customFormat="1" x14ac:dyDescent="0.15">
      <c r="A73" s="30">
        <v>45751</v>
      </c>
      <c r="B73" s="31" t="s">
        <v>22</v>
      </c>
      <c r="C73" s="32" t="s">
        <v>111</v>
      </c>
      <c r="D73" s="32" t="s">
        <v>112</v>
      </c>
      <c r="E73" s="31" t="s">
        <v>25</v>
      </c>
      <c r="F73" s="31" t="s">
        <v>26</v>
      </c>
      <c r="G73" s="31" t="s">
        <v>113</v>
      </c>
      <c r="H73" s="31" t="s">
        <v>43</v>
      </c>
      <c r="I73" s="31" t="s">
        <v>44</v>
      </c>
      <c r="J73" s="31" t="s">
        <v>30</v>
      </c>
      <c r="K73" s="33">
        <v>3</v>
      </c>
      <c r="L73" s="34">
        <v>96484.33</v>
      </c>
      <c r="M73" s="35">
        <v>289453</v>
      </c>
      <c r="N73" s="34">
        <v>0</v>
      </c>
      <c r="O73" s="34">
        <v>0</v>
      </c>
      <c r="P73" s="34">
        <v>289453</v>
      </c>
      <c r="Q73" s="31" t="s">
        <v>41</v>
      </c>
      <c r="R73" s="31" t="s">
        <v>32</v>
      </c>
      <c r="S73" s="31" t="s">
        <v>0</v>
      </c>
      <c r="T73" s="31" t="s">
        <v>42</v>
      </c>
      <c r="X73" s="36">
        <f t="shared" si="2"/>
        <v>23156</v>
      </c>
      <c r="Z73" s="83">
        <f t="shared" si="3"/>
        <v>312609</v>
      </c>
    </row>
    <row r="74" spans="1:26" s="36" customFormat="1" x14ac:dyDescent="0.15">
      <c r="A74" s="30">
        <v>45751</v>
      </c>
      <c r="B74" s="31" t="s">
        <v>22</v>
      </c>
      <c r="C74" s="32" t="s">
        <v>111</v>
      </c>
      <c r="D74" s="32" t="s">
        <v>112</v>
      </c>
      <c r="E74" s="31" t="s">
        <v>25</v>
      </c>
      <c r="F74" s="31" t="s">
        <v>26</v>
      </c>
      <c r="G74" s="31" t="s">
        <v>113</v>
      </c>
      <c r="H74" s="31" t="s">
        <v>34</v>
      </c>
      <c r="I74" s="31" t="s">
        <v>35</v>
      </c>
      <c r="J74" s="31" t="s">
        <v>30</v>
      </c>
      <c r="K74" s="33">
        <v>3</v>
      </c>
      <c r="L74" s="34">
        <v>66088</v>
      </c>
      <c r="M74" s="35">
        <v>198264</v>
      </c>
      <c r="N74" s="34">
        <v>0</v>
      </c>
      <c r="O74" s="34">
        <v>0</v>
      </c>
      <c r="P74" s="34">
        <v>198264</v>
      </c>
      <c r="Q74" s="31" t="s">
        <v>41</v>
      </c>
      <c r="R74" s="31" t="s">
        <v>32</v>
      </c>
      <c r="S74" s="31" t="s">
        <v>0</v>
      </c>
      <c r="T74" s="31" t="s">
        <v>42</v>
      </c>
      <c r="X74" s="36">
        <f t="shared" si="2"/>
        <v>15861</v>
      </c>
      <c r="Z74" s="83">
        <f t="shared" si="3"/>
        <v>214125</v>
      </c>
    </row>
    <row r="75" spans="1:26" s="36" customFormat="1" ht="12.75" x14ac:dyDescent="0.15">
      <c r="A75" s="30">
        <v>45751</v>
      </c>
      <c r="B75" s="31" t="s">
        <v>22</v>
      </c>
      <c r="C75" s="32" t="s">
        <v>111</v>
      </c>
      <c r="D75" s="32" t="s">
        <v>112</v>
      </c>
      <c r="E75" s="31" t="s">
        <v>25</v>
      </c>
      <c r="F75" s="31" t="s">
        <v>26</v>
      </c>
      <c r="G75" s="31" t="s">
        <v>113</v>
      </c>
      <c r="H75" s="31" t="s">
        <v>36</v>
      </c>
      <c r="I75" s="31" t="s">
        <v>37</v>
      </c>
      <c r="J75" s="31" t="s">
        <v>30</v>
      </c>
      <c r="K75" s="33">
        <v>4</v>
      </c>
      <c r="L75" s="34">
        <v>50035.5</v>
      </c>
      <c r="M75" s="35">
        <v>200142</v>
      </c>
      <c r="N75" s="34">
        <v>0</v>
      </c>
      <c r="O75" s="34">
        <v>0</v>
      </c>
      <c r="P75" s="34">
        <v>200142</v>
      </c>
      <c r="Q75" s="31" t="s">
        <v>41</v>
      </c>
      <c r="R75" s="31" t="s">
        <v>32</v>
      </c>
      <c r="S75" s="46">
        <v>687859</v>
      </c>
      <c r="T75" s="31" t="s">
        <v>42</v>
      </c>
      <c r="X75" s="36">
        <f t="shared" si="2"/>
        <v>16011</v>
      </c>
      <c r="Z75" s="83">
        <f t="shared" si="3"/>
        <v>216153</v>
      </c>
    </row>
    <row r="76" spans="1:26" s="90" customFormat="1" x14ac:dyDescent="0.15">
      <c r="A76" s="84">
        <v>45757</v>
      </c>
      <c r="B76" s="85" t="s">
        <v>22</v>
      </c>
      <c r="C76" s="86" t="s">
        <v>114</v>
      </c>
      <c r="D76" s="86" t="s">
        <v>115</v>
      </c>
      <c r="E76" s="85" t="s">
        <v>25</v>
      </c>
      <c r="F76" s="85" t="s">
        <v>26</v>
      </c>
      <c r="G76" s="85" t="s">
        <v>116</v>
      </c>
      <c r="H76" s="85" t="s">
        <v>36</v>
      </c>
      <c r="I76" s="85" t="s">
        <v>37</v>
      </c>
      <c r="J76" s="85" t="s">
        <v>30</v>
      </c>
      <c r="K76" s="87">
        <v>4</v>
      </c>
      <c r="L76" s="88">
        <v>50035.5</v>
      </c>
      <c r="M76" s="89">
        <v>200142</v>
      </c>
      <c r="N76" s="88">
        <v>0</v>
      </c>
      <c r="O76" s="88">
        <v>0</v>
      </c>
      <c r="P76" s="88">
        <v>200142</v>
      </c>
      <c r="Q76" s="85" t="s">
        <v>48</v>
      </c>
      <c r="R76" s="85" t="s">
        <v>32</v>
      </c>
      <c r="S76" s="85" t="s">
        <v>0</v>
      </c>
      <c r="T76" s="85" t="s">
        <v>49</v>
      </c>
      <c r="X76" s="90">
        <f t="shared" si="2"/>
        <v>16011</v>
      </c>
      <c r="Z76" s="91">
        <f t="shared" si="3"/>
        <v>216153</v>
      </c>
    </row>
    <row r="77" spans="1:26" s="90" customFormat="1" x14ac:dyDescent="0.15">
      <c r="A77" s="84">
        <v>45757</v>
      </c>
      <c r="B77" s="85" t="s">
        <v>22</v>
      </c>
      <c r="C77" s="86" t="s">
        <v>114</v>
      </c>
      <c r="D77" s="86" t="s">
        <v>115</v>
      </c>
      <c r="E77" s="85" t="s">
        <v>25</v>
      </c>
      <c r="F77" s="85" t="s">
        <v>26</v>
      </c>
      <c r="G77" s="85" t="s">
        <v>116</v>
      </c>
      <c r="H77" s="85" t="s">
        <v>28</v>
      </c>
      <c r="I77" s="85" t="s">
        <v>29</v>
      </c>
      <c r="J77" s="85" t="s">
        <v>30</v>
      </c>
      <c r="K77" s="87">
        <v>3</v>
      </c>
      <c r="L77" s="88">
        <v>99952.33</v>
      </c>
      <c r="M77" s="89">
        <v>299857</v>
      </c>
      <c r="N77" s="88">
        <v>0</v>
      </c>
      <c r="O77" s="88">
        <v>0</v>
      </c>
      <c r="P77" s="88">
        <v>299857</v>
      </c>
      <c r="Q77" s="85" t="s">
        <v>48</v>
      </c>
      <c r="R77" s="85" t="s">
        <v>32</v>
      </c>
      <c r="S77" s="85" t="s">
        <v>0</v>
      </c>
      <c r="T77" s="85" t="s">
        <v>49</v>
      </c>
      <c r="X77" s="90">
        <f t="shared" si="2"/>
        <v>23989</v>
      </c>
      <c r="Z77" s="91">
        <f t="shared" si="3"/>
        <v>323846</v>
      </c>
    </row>
    <row r="78" spans="1:26" s="90" customFormat="1" ht="12.75" x14ac:dyDescent="0.15">
      <c r="A78" s="84">
        <v>45757</v>
      </c>
      <c r="B78" s="85" t="s">
        <v>22</v>
      </c>
      <c r="C78" s="86" t="s">
        <v>114</v>
      </c>
      <c r="D78" s="86" t="s">
        <v>115</v>
      </c>
      <c r="E78" s="85" t="s">
        <v>25</v>
      </c>
      <c r="F78" s="85" t="s">
        <v>26</v>
      </c>
      <c r="G78" s="85" t="s">
        <v>116</v>
      </c>
      <c r="H78" s="85" t="s">
        <v>34</v>
      </c>
      <c r="I78" s="85" t="s">
        <v>35</v>
      </c>
      <c r="J78" s="85" t="s">
        <v>30</v>
      </c>
      <c r="K78" s="87">
        <v>4</v>
      </c>
      <c r="L78" s="88">
        <v>66088</v>
      </c>
      <c r="M78" s="89">
        <v>264352</v>
      </c>
      <c r="N78" s="88">
        <v>0</v>
      </c>
      <c r="O78" s="88">
        <v>0</v>
      </c>
      <c r="P78" s="88">
        <v>264352</v>
      </c>
      <c r="Q78" s="85" t="s">
        <v>48</v>
      </c>
      <c r="R78" s="85" t="s">
        <v>32</v>
      </c>
      <c r="S78" s="46">
        <v>764351</v>
      </c>
      <c r="T78" s="85" t="s">
        <v>49</v>
      </c>
      <c r="X78" s="90">
        <f t="shared" si="2"/>
        <v>21148</v>
      </c>
      <c r="Z78" s="91">
        <f t="shared" si="3"/>
        <v>285500</v>
      </c>
    </row>
    <row r="79" spans="1:26" x14ac:dyDescent="0.15">
      <c r="A79" s="1">
        <v>45765</v>
      </c>
      <c r="B79" s="6" t="s">
        <v>22</v>
      </c>
      <c r="C79" s="7" t="s">
        <v>117</v>
      </c>
      <c r="D79" s="7" t="s">
        <v>118</v>
      </c>
      <c r="E79" s="6" t="s">
        <v>25</v>
      </c>
      <c r="F79" s="6" t="s">
        <v>26</v>
      </c>
      <c r="G79" s="6" t="s">
        <v>119</v>
      </c>
      <c r="H79" s="6" t="s">
        <v>34</v>
      </c>
      <c r="I79" s="6" t="s">
        <v>35</v>
      </c>
      <c r="J79" s="6" t="s">
        <v>30</v>
      </c>
      <c r="K79" s="2">
        <v>2</v>
      </c>
      <c r="L79" s="3">
        <v>66088</v>
      </c>
      <c r="M79" s="4">
        <v>132176</v>
      </c>
      <c r="N79" s="3">
        <v>0</v>
      </c>
      <c r="O79" s="3">
        <v>0</v>
      </c>
      <c r="P79" s="3">
        <v>132176</v>
      </c>
      <c r="Q79" s="6" t="s">
        <v>41</v>
      </c>
      <c r="R79" s="6" t="s">
        <v>32</v>
      </c>
      <c r="S79" s="6" t="s">
        <v>0</v>
      </c>
      <c r="T79" s="6" t="s">
        <v>42</v>
      </c>
      <c r="U79" s="6" t="s">
        <v>0</v>
      </c>
      <c r="X79">
        <f t="shared" si="2"/>
        <v>10574</v>
      </c>
      <c r="Z79" s="63">
        <f t="shared" si="3"/>
        <v>142750</v>
      </c>
    </row>
    <row r="80" spans="1:26" x14ac:dyDescent="0.15">
      <c r="A80" s="1">
        <v>45765</v>
      </c>
      <c r="B80" s="6" t="s">
        <v>22</v>
      </c>
      <c r="C80" s="7" t="s">
        <v>117</v>
      </c>
      <c r="D80" s="7" t="s">
        <v>118</v>
      </c>
      <c r="E80" s="6" t="s">
        <v>25</v>
      </c>
      <c r="F80" s="6" t="s">
        <v>26</v>
      </c>
      <c r="G80" s="6" t="s">
        <v>119</v>
      </c>
      <c r="H80" s="6" t="s">
        <v>36</v>
      </c>
      <c r="I80" s="6" t="s">
        <v>37</v>
      </c>
      <c r="J80" s="6" t="s">
        <v>30</v>
      </c>
      <c r="K80" s="2">
        <v>2</v>
      </c>
      <c r="L80" s="3">
        <v>50035.5</v>
      </c>
      <c r="M80" s="4">
        <v>100071</v>
      </c>
      <c r="N80" s="3">
        <v>0</v>
      </c>
      <c r="O80" s="3">
        <v>0</v>
      </c>
      <c r="P80" s="3">
        <v>100071</v>
      </c>
      <c r="Q80" s="6" t="s">
        <v>41</v>
      </c>
      <c r="R80" s="6" t="s">
        <v>32</v>
      </c>
      <c r="S80" s="6" t="s">
        <v>0</v>
      </c>
      <c r="T80" s="6" t="s">
        <v>42</v>
      </c>
      <c r="U80" s="6" t="s">
        <v>0</v>
      </c>
      <c r="X80">
        <f t="shared" si="2"/>
        <v>8006</v>
      </c>
      <c r="Z80" s="63">
        <f t="shared" si="3"/>
        <v>108077</v>
      </c>
    </row>
    <row r="81" spans="1:26" ht="12.75" x14ac:dyDescent="0.15">
      <c r="A81" s="1">
        <v>45765</v>
      </c>
      <c r="B81" s="6" t="s">
        <v>22</v>
      </c>
      <c r="C81" s="7" t="s">
        <v>117</v>
      </c>
      <c r="D81" s="7" t="s">
        <v>118</v>
      </c>
      <c r="E81" s="6" t="s">
        <v>25</v>
      </c>
      <c r="F81" s="6" t="s">
        <v>26</v>
      </c>
      <c r="G81" s="6" t="s">
        <v>119</v>
      </c>
      <c r="H81" s="6" t="s">
        <v>28</v>
      </c>
      <c r="I81" s="6" t="s">
        <v>29</v>
      </c>
      <c r="J81" s="6" t="s">
        <v>30</v>
      </c>
      <c r="K81" s="2">
        <v>3</v>
      </c>
      <c r="L81" s="3">
        <v>99952.33</v>
      </c>
      <c r="M81" s="4">
        <v>299857</v>
      </c>
      <c r="N81" s="3">
        <v>0</v>
      </c>
      <c r="O81" s="3">
        <v>0</v>
      </c>
      <c r="P81" s="3">
        <v>299857</v>
      </c>
      <c r="Q81" s="6" t="s">
        <v>41</v>
      </c>
      <c r="R81" s="6" t="s">
        <v>32</v>
      </c>
      <c r="S81" s="46">
        <v>532104</v>
      </c>
      <c r="T81" s="6" t="s">
        <v>42</v>
      </c>
      <c r="U81" s="6" t="s">
        <v>0</v>
      </c>
      <c r="X81">
        <f t="shared" si="2"/>
        <v>23989</v>
      </c>
      <c r="Z81" s="63">
        <f t="shared" si="3"/>
        <v>323846</v>
      </c>
    </row>
    <row r="82" spans="1:26" s="90" customFormat="1" x14ac:dyDescent="0.15">
      <c r="A82" s="84">
        <v>45766</v>
      </c>
      <c r="B82" s="85" t="s">
        <v>22</v>
      </c>
      <c r="C82" s="86" t="s">
        <v>120</v>
      </c>
      <c r="D82" s="86" t="s">
        <v>121</v>
      </c>
      <c r="E82" s="85" t="s">
        <v>25</v>
      </c>
      <c r="F82" s="85" t="s">
        <v>26</v>
      </c>
      <c r="G82" s="85" t="s">
        <v>122</v>
      </c>
      <c r="H82" s="85" t="s">
        <v>34</v>
      </c>
      <c r="I82" s="85" t="s">
        <v>35</v>
      </c>
      <c r="J82" s="85" t="s">
        <v>30</v>
      </c>
      <c r="K82" s="87">
        <v>5</v>
      </c>
      <c r="L82" s="88">
        <v>66087.8</v>
      </c>
      <c r="M82" s="89">
        <v>330439</v>
      </c>
      <c r="N82" s="88">
        <v>0</v>
      </c>
      <c r="O82" s="88">
        <v>0</v>
      </c>
      <c r="P82" s="88">
        <v>330439</v>
      </c>
      <c r="Q82" s="85" t="s">
        <v>31</v>
      </c>
      <c r="R82" s="85" t="s">
        <v>32</v>
      </c>
      <c r="S82" s="85" t="s">
        <v>0</v>
      </c>
      <c r="T82" s="85" t="s">
        <v>33</v>
      </c>
      <c r="U82" s="85" t="s">
        <v>0</v>
      </c>
      <c r="X82" s="90">
        <f t="shared" si="2"/>
        <v>26435</v>
      </c>
      <c r="Z82" s="91">
        <f t="shared" si="3"/>
        <v>356874</v>
      </c>
    </row>
    <row r="83" spans="1:26" s="90" customFormat="1" ht="12.75" x14ac:dyDescent="0.15">
      <c r="A83" s="84">
        <v>45766</v>
      </c>
      <c r="B83" s="85" t="s">
        <v>22</v>
      </c>
      <c r="C83" s="86" t="s">
        <v>120</v>
      </c>
      <c r="D83" s="86" t="s">
        <v>121</v>
      </c>
      <c r="E83" s="85" t="s">
        <v>25</v>
      </c>
      <c r="F83" s="85" t="s">
        <v>26</v>
      </c>
      <c r="G83" s="85" t="s">
        <v>122</v>
      </c>
      <c r="H83" s="85" t="s">
        <v>28</v>
      </c>
      <c r="I83" s="85" t="s">
        <v>29</v>
      </c>
      <c r="J83" s="85" t="s">
        <v>30</v>
      </c>
      <c r="K83" s="87">
        <v>5</v>
      </c>
      <c r="L83" s="88">
        <v>99952.2</v>
      </c>
      <c r="M83" s="89">
        <v>499761</v>
      </c>
      <c r="N83" s="88">
        <v>0</v>
      </c>
      <c r="O83" s="88">
        <v>0</v>
      </c>
      <c r="P83" s="88">
        <v>499761</v>
      </c>
      <c r="Q83" s="85" t="s">
        <v>31</v>
      </c>
      <c r="R83" s="85" t="s">
        <v>32</v>
      </c>
      <c r="S83" s="46">
        <v>830200</v>
      </c>
      <c r="T83" s="85" t="s">
        <v>33</v>
      </c>
      <c r="U83" s="85" t="s">
        <v>0</v>
      </c>
      <c r="X83" s="90">
        <f t="shared" si="2"/>
        <v>39981</v>
      </c>
      <c r="Z83" s="91">
        <f t="shared" si="3"/>
        <v>539742</v>
      </c>
    </row>
    <row r="84" spans="1:26" x14ac:dyDescent="0.15">
      <c r="A84" s="1">
        <v>45771</v>
      </c>
      <c r="B84" s="6" t="s">
        <v>22</v>
      </c>
      <c r="C84" s="7" t="s">
        <v>123</v>
      </c>
      <c r="D84" s="7" t="s">
        <v>124</v>
      </c>
      <c r="E84" s="6" t="s">
        <v>25</v>
      </c>
      <c r="F84" s="6" t="s">
        <v>26</v>
      </c>
      <c r="G84" s="6" t="s">
        <v>125</v>
      </c>
      <c r="H84" s="6" t="s">
        <v>34</v>
      </c>
      <c r="I84" s="6" t="s">
        <v>35</v>
      </c>
      <c r="J84" s="6" t="s">
        <v>30</v>
      </c>
      <c r="K84" s="2">
        <v>5</v>
      </c>
      <c r="L84" s="3">
        <v>66087.8</v>
      </c>
      <c r="M84" s="4">
        <v>330439</v>
      </c>
      <c r="N84" s="3">
        <v>10</v>
      </c>
      <c r="O84" s="3">
        <v>36716</v>
      </c>
      <c r="P84" s="3">
        <v>330439</v>
      </c>
      <c r="Q84" s="6" t="s">
        <v>53</v>
      </c>
      <c r="R84" s="6" t="s">
        <v>32</v>
      </c>
      <c r="S84" s="6" t="s">
        <v>0</v>
      </c>
      <c r="T84" s="6" t="s">
        <v>54</v>
      </c>
      <c r="U84" s="6" t="s">
        <v>0</v>
      </c>
      <c r="X84">
        <f t="shared" si="2"/>
        <v>26435</v>
      </c>
      <c r="Z84" s="63">
        <f t="shared" si="3"/>
        <v>356874</v>
      </c>
    </row>
    <row r="85" spans="1:26" x14ac:dyDescent="0.15">
      <c r="A85" s="1">
        <v>45771</v>
      </c>
      <c r="B85" s="6" t="s">
        <v>22</v>
      </c>
      <c r="C85" s="7" t="s">
        <v>123</v>
      </c>
      <c r="D85" s="7" t="s">
        <v>124</v>
      </c>
      <c r="E85" s="6" t="s">
        <v>25</v>
      </c>
      <c r="F85" s="6" t="s">
        <v>26</v>
      </c>
      <c r="G85" s="6" t="s">
        <v>125</v>
      </c>
      <c r="H85" s="6" t="s">
        <v>55</v>
      </c>
      <c r="I85" s="6" t="s">
        <v>56</v>
      </c>
      <c r="J85" s="6" t="s">
        <v>30</v>
      </c>
      <c r="K85" s="2">
        <v>3</v>
      </c>
      <c r="L85" s="3">
        <v>107159.33</v>
      </c>
      <c r="M85" s="4">
        <v>321478</v>
      </c>
      <c r="N85" s="3">
        <v>10</v>
      </c>
      <c r="O85" s="3">
        <v>35720</v>
      </c>
      <c r="P85" s="3">
        <v>321478</v>
      </c>
      <c r="Q85" s="6" t="s">
        <v>53</v>
      </c>
      <c r="R85" s="6" t="s">
        <v>32</v>
      </c>
      <c r="S85" s="6" t="s">
        <v>0</v>
      </c>
      <c r="T85" s="6" t="s">
        <v>54</v>
      </c>
      <c r="U85" s="6" t="s">
        <v>0</v>
      </c>
      <c r="X85">
        <f t="shared" si="2"/>
        <v>25718</v>
      </c>
      <c r="Z85" s="63">
        <f t="shared" si="3"/>
        <v>347196</v>
      </c>
    </row>
    <row r="86" spans="1:26" ht="12.75" x14ac:dyDescent="0.15">
      <c r="A86" s="1">
        <v>45771</v>
      </c>
      <c r="B86" s="6" t="s">
        <v>22</v>
      </c>
      <c r="C86" s="7" t="s">
        <v>123</v>
      </c>
      <c r="D86" s="7" t="s">
        <v>124</v>
      </c>
      <c r="E86" s="6" t="s">
        <v>25</v>
      </c>
      <c r="F86" s="6" t="s">
        <v>26</v>
      </c>
      <c r="G86" s="6" t="s">
        <v>125</v>
      </c>
      <c r="H86" s="6" t="s">
        <v>28</v>
      </c>
      <c r="I86" s="6" t="s">
        <v>29</v>
      </c>
      <c r="J86" s="6" t="s">
        <v>30</v>
      </c>
      <c r="K86" s="2">
        <v>4</v>
      </c>
      <c r="L86" s="3">
        <v>99952.25</v>
      </c>
      <c r="M86" s="4">
        <v>399809</v>
      </c>
      <c r="N86" s="3">
        <v>10</v>
      </c>
      <c r="O86" s="3">
        <v>44423</v>
      </c>
      <c r="P86" s="3">
        <v>399809</v>
      </c>
      <c r="Q86" s="6" t="s">
        <v>53</v>
      </c>
      <c r="R86" s="6" t="s">
        <v>32</v>
      </c>
      <c r="S86" s="46">
        <v>1051726</v>
      </c>
      <c r="T86" s="6" t="s">
        <v>54</v>
      </c>
      <c r="U86" s="6" t="s">
        <v>0</v>
      </c>
      <c r="X86">
        <f t="shared" si="2"/>
        <v>31985</v>
      </c>
      <c r="Z86" s="63">
        <f t="shared" si="3"/>
        <v>431794</v>
      </c>
    </row>
    <row r="87" spans="1:26" s="98" customFormat="1" x14ac:dyDescent="0.15">
      <c r="A87" s="92">
        <v>45773</v>
      </c>
      <c r="B87" s="93" t="s">
        <v>22</v>
      </c>
      <c r="C87" s="94" t="s">
        <v>126</v>
      </c>
      <c r="D87" s="94" t="s">
        <v>127</v>
      </c>
      <c r="E87" s="93" t="s">
        <v>25</v>
      </c>
      <c r="F87" s="93" t="s">
        <v>26</v>
      </c>
      <c r="G87" s="93" t="s">
        <v>128</v>
      </c>
      <c r="H87" s="93" t="s">
        <v>43</v>
      </c>
      <c r="I87" s="93" t="s">
        <v>44</v>
      </c>
      <c r="J87" s="93" t="s">
        <v>30</v>
      </c>
      <c r="K87" s="95">
        <v>2</v>
      </c>
      <c r="L87" s="96">
        <v>96484.5</v>
      </c>
      <c r="M87" s="97">
        <v>192969</v>
      </c>
      <c r="N87" s="96">
        <v>10</v>
      </c>
      <c r="O87" s="96">
        <v>21441</v>
      </c>
      <c r="P87" s="96">
        <v>192969</v>
      </c>
      <c r="Q87" s="93" t="s">
        <v>41</v>
      </c>
      <c r="R87" s="93" t="s">
        <v>32</v>
      </c>
      <c r="S87" s="93" t="s">
        <v>0</v>
      </c>
      <c r="T87" s="93" t="s">
        <v>42</v>
      </c>
      <c r="U87" s="93" t="s">
        <v>0</v>
      </c>
      <c r="X87" s="98">
        <f t="shared" si="2"/>
        <v>15438</v>
      </c>
      <c r="Z87" s="99">
        <f t="shared" si="3"/>
        <v>208407</v>
      </c>
    </row>
    <row r="88" spans="1:26" s="98" customFormat="1" x14ac:dyDescent="0.15">
      <c r="A88" s="92">
        <v>45773</v>
      </c>
      <c r="B88" s="93" t="s">
        <v>22</v>
      </c>
      <c r="C88" s="94" t="s">
        <v>126</v>
      </c>
      <c r="D88" s="94" t="s">
        <v>127</v>
      </c>
      <c r="E88" s="93" t="s">
        <v>25</v>
      </c>
      <c r="F88" s="93" t="s">
        <v>26</v>
      </c>
      <c r="G88" s="93" t="s">
        <v>128</v>
      </c>
      <c r="H88" s="93" t="s">
        <v>36</v>
      </c>
      <c r="I88" s="93" t="s">
        <v>37</v>
      </c>
      <c r="J88" s="93" t="s">
        <v>30</v>
      </c>
      <c r="K88" s="95">
        <v>3</v>
      </c>
      <c r="L88" s="96">
        <v>50035.33</v>
      </c>
      <c r="M88" s="97">
        <v>150106</v>
      </c>
      <c r="N88" s="96">
        <v>10</v>
      </c>
      <c r="O88" s="96">
        <v>16679</v>
      </c>
      <c r="P88" s="96">
        <v>150106</v>
      </c>
      <c r="Q88" s="93" t="s">
        <v>41</v>
      </c>
      <c r="R88" s="93" t="s">
        <v>32</v>
      </c>
      <c r="S88" s="93" t="s">
        <v>0</v>
      </c>
      <c r="T88" s="93" t="s">
        <v>42</v>
      </c>
      <c r="U88" s="93" t="s">
        <v>0</v>
      </c>
      <c r="X88" s="98">
        <f t="shared" si="2"/>
        <v>12008</v>
      </c>
      <c r="Z88" s="99">
        <f t="shared" si="3"/>
        <v>162114</v>
      </c>
    </row>
    <row r="89" spans="1:26" s="98" customFormat="1" x14ac:dyDescent="0.15">
      <c r="A89" s="92">
        <v>45773</v>
      </c>
      <c r="B89" s="93" t="s">
        <v>22</v>
      </c>
      <c r="C89" s="94" t="s">
        <v>126</v>
      </c>
      <c r="D89" s="94" t="s">
        <v>127</v>
      </c>
      <c r="E89" s="93" t="s">
        <v>25</v>
      </c>
      <c r="F89" s="93" t="s">
        <v>26</v>
      </c>
      <c r="G89" s="93" t="s">
        <v>128</v>
      </c>
      <c r="H89" s="93" t="s">
        <v>28</v>
      </c>
      <c r="I89" s="93" t="s">
        <v>29</v>
      </c>
      <c r="J89" s="93" t="s">
        <v>30</v>
      </c>
      <c r="K89" s="95">
        <v>3</v>
      </c>
      <c r="L89" s="96">
        <v>99952.33</v>
      </c>
      <c r="M89" s="97">
        <v>299857</v>
      </c>
      <c r="N89" s="96">
        <v>10</v>
      </c>
      <c r="O89" s="96">
        <v>33317</v>
      </c>
      <c r="P89" s="96">
        <v>299857</v>
      </c>
      <c r="Q89" s="93" t="s">
        <v>41</v>
      </c>
      <c r="R89" s="93" t="s">
        <v>32</v>
      </c>
      <c r="S89" s="93" t="s">
        <v>0</v>
      </c>
      <c r="T89" s="93" t="s">
        <v>42</v>
      </c>
      <c r="U89" s="93" t="s">
        <v>0</v>
      </c>
      <c r="X89" s="98">
        <f t="shared" si="2"/>
        <v>23989</v>
      </c>
      <c r="Z89" s="99">
        <f t="shared" si="3"/>
        <v>323846</v>
      </c>
    </row>
    <row r="90" spans="1:26" s="98" customFormat="1" x14ac:dyDescent="0.15">
      <c r="A90" s="92">
        <v>45773</v>
      </c>
      <c r="B90" s="93" t="s">
        <v>22</v>
      </c>
      <c r="C90" s="94" t="s">
        <v>126</v>
      </c>
      <c r="D90" s="94" t="s">
        <v>127</v>
      </c>
      <c r="E90" s="93" t="s">
        <v>25</v>
      </c>
      <c r="F90" s="93" t="s">
        <v>26</v>
      </c>
      <c r="G90" s="93" t="s">
        <v>128</v>
      </c>
      <c r="H90" s="93" t="s">
        <v>55</v>
      </c>
      <c r="I90" s="93" t="s">
        <v>56</v>
      </c>
      <c r="J90" s="93" t="s">
        <v>30</v>
      </c>
      <c r="K90" s="95">
        <v>2</v>
      </c>
      <c r="L90" s="96">
        <v>107159.5</v>
      </c>
      <c r="M90" s="97">
        <v>214319</v>
      </c>
      <c r="N90" s="96">
        <v>10</v>
      </c>
      <c r="O90" s="96">
        <v>23813</v>
      </c>
      <c r="P90" s="96">
        <v>214319</v>
      </c>
      <c r="Q90" s="93" t="s">
        <v>41</v>
      </c>
      <c r="R90" s="93" t="s">
        <v>32</v>
      </c>
      <c r="S90" s="93" t="s">
        <v>0</v>
      </c>
      <c r="T90" s="93" t="s">
        <v>42</v>
      </c>
      <c r="U90" s="93" t="s">
        <v>0</v>
      </c>
      <c r="X90" s="98">
        <f t="shared" si="2"/>
        <v>17146</v>
      </c>
      <c r="Z90" s="99">
        <f t="shared" si="3"/>
        <v>231465</v>
      </c>
    </row>
    <row r="91" spans="1:26" s="98" customFormat="1" ht="12.75" x14ac:dyDescent="0.15">
      <c r="A91" s="92">
        <v>45773</v>
      </c>
      <c r="B91" s="93" t="s">
        <v>22</v>
      </c>
      <c r="C91" s="94" t="s">
        <v>126</v>
      </c>
      <c r="D91" s="94" t="s">
        <v>127</v>
      </c>
      <c r="E91" s="93" t="s">
        <v>25</v>
      </c>
      <c r="F91" s="93" t="s">
        <v>26</v>
      </c>
      <c r="G91" s="93" t="s">
        <v>128</v>
      </c>
      <c r="H91" s="93" t="s">
        <v>34</v>
      </c>
      <c r="I91" s="93" t="s">
        <v>35</v>
      </c>
      <c r="J91" s="93" t="s">
        <v>30</v>
      </c>
      <c r="K91" s="95">
        <v>3</v>
      </c>
      <c r="L91" s="96">
        <v>66088</v>
      </c>
      <c r="M91" s="97">
        <v>198264</v>
      </c>
      <c r="N91" s="96">
        <v>10</v>
      </c>
      <c r="O91" s="96">
        <v>22029</v>
      </c>
      <c r="P91" s="96">
        <v>198264</v>
      </c>
      <c r="Q91" s="93" t="s">
        <v>41</v>
      </c>
      <c r="R91" s="93" t="s">
        <v>32</v>
      </c>
      <c r="S91" s="46">
        <v>1055515</v>
      </c>
      <c r="T91" s="93" t="s">
        <v>42</v>
      </c>
      <c r="X91" s="98">
        <f t="shared" si="2"/>
        <v>15861</v>
      </c>
      <c r="Z91" s="99">
        <f t="shared" si="3"/>
        <v>214125</v>
      </c>
    </row>
    <row r="92" spans="1:26" s="61" customFormat="1" x14ac:dyDescent="0.15">
      <c r="A92" s="55">
        <v>45779</v>
      </c>
      <c r="B92" s="56" t="s">
        <v>22</v>
      </c>
      <c r="C92" s="57" t="s">
        <v>129</v>
      </c>
      <c r="D92" s="57" t="s">
        <v>130</v>
      </c>
      <c r="E92" s="56" t="s">
        <v>25</v>
      </c>
      <c r="F92" s="56" t="s">
        <v>26</v>
      </c>
      <c r="G92" s="56" t="s">
        <v>131</v>
      </c>
      <c r="H92" s="56" t="s">
        <v>36</v>
      </c>
      <c r="I92" s="56" t="s">
        <v>37</v>
      </c>
      <c r="J92" s="56" t="s">
        <v>30</v>
      </c>
      <c r="K92" s="58">
        <v>4</v>
      </c>
      <c r="L92" s="59">
        <v>50035.5</v>
      </c>
      <c r="M92" s="60">
        <v>200142</v>
      </c>
      <c r="N92" s="59">
        <v>0</v>
      </c>
      <c r="O92" s="59">
        <v>0</v>
      </c>
      <c r="P92" s="59">
        <v>200142</v>
      </c>
      <c r="Q92" s="56" t="s">
        <v>48</v>
      </c>
      <c r="R92" s="56" t="s">
        <v>32</v>
      </c>
      <c r="S92" s="56" t="s">
        <v>0</v>
      </c>
      <c r="T92" s="56" t="s">
        <v>49</v>
      </c>
      <c r="X92" s="61">
        <f t="shared" si="2"/>
        <v>16011</v>
      </c>
      <c r="Z92" s="65">
        <f t="shared" si="3"/>
        <v>216153</v>
      </c>
    </row>
    <row r="93" spans="1:26" s="61" customFormat="1" x14ac:dyDescent="0.15">
      <c r="A93" s="55">
        <v>45779</v>
      </c>
      <c r="B93" s="56" t="s">
        <v>22</v>
      </c>
      <c r="C93" s="57" t="s">
        <v>129</v>
      </c>
      <c r="D93" s="57" t="s">
        <v>130</v>
      </c>
      <c r="E93" s="56" t="s">
        <v>25</v>
      </c>
      <c r="F93" s="56" t="s">
        <v>26</v>
      </c>
      <c r="G93" s="56" t="s">
        <v>131</v>
      </c>
      <c r="H93" s="56" t="s">
        <v>34</v>
      </c>
      <c r="I93" s="56" t="s">
        <v>35</v>
      </c>
      <c r="J93" s="56" t="s">
        <v>30</v>
      </c>
      <c r="K93" s="58">
        <v>4</v>
      </c>
      <c r="L93" s="59">
        <v>66088</v>
      </c>
      <c r="M93" s="60">
        <v>264352</v>
      </c>
      <c r="N93" s="59">
        <v>0</v>
      </c>
      <c r="O93" s="59">
        <v>0</v>
      </c>
      <c r="P93" s="59">
        <v>264352</v>
      </c>
      <c r="Q93" s="56" t="s">
        <v>48</v>
      </c>
      <c r="R93" s="56" t="s">
        <v>32</v>
      </c>
      <c r="S93" s="56" t="s">
        <v>0</v>
      </c>
      <c r="T93" s="56" t="s">
        <v>49</v>
      </c>
      <c r="X93" s="61">
        <f t="shared" si="2"/>
        <v>21148</v>
      </c>
      <c r="Z93" s="65">
        <f t="shared" si="3"/>
        <v>285500</v>
      </c>
    </row>
    <row r="94" spans="1:26" s="61" customFormat="1" x14ac:dyDescent="0.15">
      <c r="A94" s="55">
        <v>45779</v>
      </c>
      <c r="B94" s="56" t="s">
        <v>22</v>
      </c>
      <c r="C94" s="57" t="s">
        <v>129</v>
      </c>
      <c r="D94" s="57" t="s">
        <v>130</v>
      </c>
      <c r="E94" s="56" t="s">
        <v>25</v>
      </c>
      <c r="F94" s="56" t="s">
        <v>26</v>
      </c>
      <c r="G94" s="56" t="s">
        <v>131</v>
      </c>
      <c r="H94" s="56" t="s">
        <v>28</v>
      </c>
      <c r="I94" s="56" t="s">
        <v>29</v>
      </c>
      <c r="J94" s="56" t="s">
        <v>30</v>
      </c>
      <c r="K94" s="58">
        <v>4</v>
      </c>
      <c r="L94" s="59">
        <v>99952.25</v>
      </c>
      <c r="M94" s="60">
        <v>399809</v>
      </c>
      <c r="N94" s="59">
        <v>0</v>
      </c>
      <c r="O94" s="59">
        <v>0</v>
      </c>
      <c r="P94" s="59">
        <v>399809</v>
      </c>
      <c r="Q94" s="56" t="s">
        <v>48</v>
      </c>
      <c r="R94" s="56" t="s">
        <v>32</v>
      </c>
      <c r="S94" s="56" t="s">
        <v>0</v>
      </c>
      <c r="T94" s="56" t="s">
        <v>49</v>
      </c>
      <c r="X94" s="61">
        <f t="shared" si="2"/>
        <v>31985</v>
      </c>
      <c r="Z94" s="65">
        <f t="shared" si="3"/>
        <v>431794</v>
      </c>
    </row>
    <row r="95" spans="1:26" s="61" customFormat="1" ht="12.75" x14ac:dyDescent="0.15">
      <c r="A95" s="55">
        <v>45779</v>
      </c>
      <c r="B95" s="56" t="s">
        <v>22</v>
      </c>
      <c r="C95" s="57" t="s">
        <v>129</v>
      </c>
      <c r="D95" s="57" t="s">
        <v>130</v>
      </c>
      <c r="E95" s="56" t="s">
        <v>25</v>
      </c>
      <c r="F95" s="56" t="s">
        <v>26</v>
      </c>
      <c r="G95" s="56" t="s">
        <v>131</v>
      </c>
      <c r="H95" s="56" t="s">
        <v>55</v>
      </c>
      <c r="I95" s="56" t="s">
        <v>56</v>
      </c>
      <c r="J95" s="56" t="s">
        <v>30</v>
      </c>
      <c r="K95" s="58">
        <v>3</v>
      </c>
      <c r="L95" s="59">
        <v>107159.33</v>
      </c>
      <c r="M95" s="60">
        <v>321478</v>
      </c>
      <c r="N95" s="59">
        <v>0</v>
      </c>
      <c r="O95" s="59">
        <v>0</v>
      </c>
      <c r="P95" s="59">
        <v>321478</v>
      </c>
      <c r="Q95" s="56" t="s">
        <v>48</v>
      </c>
      <c r="R95" s="56" t="s">
        <v>32</v>
      </c>
      <c r="S95" s="46">
        <v>1185781</v>
      </c>
      <c r="T95" s="56" t="s">
        <v>49</v>
      </c>
      <c r="X95" s="61">
        <f t="shared" si="2"/>
        <v>25718</v>
      </c>
      <c r="Z95" s="65">
        <f t="shared" si="3"/>
        <v>347196</v>
      </c>
    </row>
    <row r="96" spans="1:26" x14ac:dyDescent="0.15">
      <c r="A96" s="1">
        <v>45785</v>
      </c>
      <c r="B96" s="6" t="s">
        <v>22</v>
      </c>
      <c r="C96" s="7" t="s">
        <v>132</v>
      </c>
      <c r="D96" s="7" t="s">
        <v>133</v>
      </c>
      <c r="E96" s="6" t="s">
        <v>25</v>
      </c>
      <c r="F96" s="6" t="s">
        <v>26</v>
      </c>
      <c r="G96" s="6" t="s">
        <v>134</v>
      </c>
      <c r="H96" s="6" t="s">
        <v>28</v>
      </c>
      <c r="I96" s="6" t="s">
        <v>29</v>
      </c>
      <c r="J96" s="6" t="s">
        <v>30</v>
      </c>
      <c r="K96" s="2">
        <v>3</v>
      </c>
      <c r="L96" s="3">
        <v>99952.33</v>
      </c>
      <c r="M96" s="4">
        <v>299857</v>
      </c>
      <c r="N96" s="3">
        <v>10</v>
      </c>
      <c r="O96" s="3">
        <v>33317</v>
      </c>
      <c r="P96" s="3">
        <v>299857</v>
      </c>
      <c r="Q96" s="6" t="s">
        <v>68</v>
      </c>
      <c r="R96" s="6" t="s">
        <v>32</v>
      </c>
      <c r="S96" s="6" t="s">
        <v>0</v>
      </c>
      <c r="T96" s="6" t="s">
        <v>69</v>
      </c>
      <c r="X96">
        <f t="shared" si="2"/>
        <v>23989</v>
      </c>
      <c r="Z96" s="63">
        <f t="shared" si="3"/>
        <v>323846</v>
      </c>
    </row>
    <row r="97" spans="1:26" x14ac:dyDescent="0.15">
      <c r="A97" s="1">
        <v>45785</v>
      </c>
      <c r="B97" s="6" t="s">
        <v>22</v>
      </c>
      <c r="C97" s="7" t="s">
        <v>132</v>
      </c>
      <c r="D97" s="7" t="s">
        <v>133</v>
      </c>
      <c r="E97" s="6" t="s">
        <v>25</v>
      </c>
      <c r="F97" s="6" t="s">
        <v>26</v>
      </c>
      <c r="G97" s="6" t="s">
        <v>134</v>
      </c>
      <c r="H97" s="6" t="s">
        <v>43</v>
      </c>
      <c r="I97" s="6" t="s">
        <v>44</v>
      </c>
      <c r="J97" s="6" t="s">
        <v>30</v>
      </c>
      <c r="K97" s="2">
        <v>3</v>
      </c>
      <c r="L97" s="3">
        <v>96484.33</v>
      </c>
      <c r="M97" s="4">
        <v>289453</v>
      </c>
      <c r="N97" s="3">
        <v>10</v>
      </c>
      <c r="O97" s="3">
        <v>32162</v>
      </c>
      <c r="P97" s="3">
        <v>289453</v>
      </c>
      <c r="Q97" s="6" t="s">
        <v>68</v>
      </c>
      <c r="R97" s="6" t="s">
        <v>32</v>
      </c>
      <c r="S97" s="6" t="s">
        <v>0</v>
      </c>
      <c r="T97" s="6" t="s">
        <v>69</v>
      </c>
      <c r="X97">
        <f t="shared" si="2"/>
        <v>23156</v>
      </c>
      <c r="Z97" s="63">
        <f t="shared" si="3"/>
        <v>312609</v>
      </c>
    </row>
    <row r="98" spans="1:26" x14ac:dyDescent="0.15">
      <c r="A98" s="1">
        <v>45785</v>
      </c>
      <c r="B98" s="6" t="s">
        <v>22</v>
      </c>
      <c r="C98" s="7" t="s">
        <v>132</v>
      </c>
      <c r="D98" s="7" t="s">
        <v>133</v>
      </c>
      <c r="E98" s="6" t="s">
        <v>25</v>
      </c>
      <c r="F98" s="6" t="s">
        <v>26</v>
      </c>
      <c r="G98" s="6" t="s">
        <v>134</v>
      </c>
      <c r="H98" s="6" t="s">
        <v>55</v>
      </c>
      <c r="I98" s="6" t="s">
        <v>56</v>
      </c>
      <c r="J98" s="6" t="s">
        <v>30</v>
      </c>
      <c r="K98" s="2">
        <v>3</v>
      </c>
      <c r="L98" s="3">
        <v>107159.33</v>
      </c>
      <c r="M98" s="4">
        <v>321478</v>
      </c>
      <c r="N98" s="3">
        <v>10</v>
      </c>
      <c r="O98" s="3">
        <v>35720</v>
      </c>
      <c r="P98" s="3">
        <v>321478</v>
      </c>
      <c r="Q98" s="6" t="s">
        <v>68</v>
      </c>
      <c r="R98" s="6" t="s">
        <v>32</v>
      </c>
      <c r="S98" s="6" t="s">
        <v>0</v>
      </c>
      <c r="T98" s="6" t="s">
        <v>69</v>
      </c>
      <c r="X98">
        <f t="shared" si="2"/>
        <v>25718</v>
      </c>
      <c r="Z98" s="63">
        <f t="shared" si="3"/>
        <v>347196</v>
      </c>
    </row>
    <row r="99" spans="1:26" ht="12.75" x14ac:dyDescent="0.15">
      <c r="A99" s="1">
        <v>45785</v>
      </c>
      <c r="B99" s="6" t="s">
        <v>22</v>
      </c>
      <c r="C99" s="7" t="s">
        <v>132</v>
      </c>
      <c r="D99" s="7" t="s">
        <v>133</v>
      </c>
      <c r="E99" s="6" t="s">
        <v>25</v>
      </c>
      <c r="F99" s="6" t="s">
        <v>26</v>
      </c>
      <c r="G99" s="6" t="s">
        <v>134</v>
      </c>
      <c r="H99" s="6" t="s">
        <v>34</v>
      </c>
      <c r="I99" s="6" t="s">
        <v>35</v>
      </c>
      <c r="J99" s="6" t="s">
        <v>30</v>
      </c>
      <c r="K99" s="2">
        <v>3</v>
      </c>
      <c r="L99" s="3">
        <v>66088</v>
      </c>
      <c r="M99" s="4">
        <v>198264</v>
      </c>
      <c r="N99" s="3">
        <v>10</v>
      </c>
      <c r="O99" s="3">
        <v>22029</v>
      </c>
      <c r="P99" s="3">
        <v>198264</v>
      </c>
      <c r="Q99" s="6" t="s">
        <v>68</v>
      </c>
      <c r="R99" s="6" t="s">
        <v>32</v>
      </c>
      <c r="S99" s="46">
        <v>1109052</v>
      </c>
      <c r="T99" s="6" t="s">
        <v>69</v>
      </c>
      <c r="X99">
        <f t="shared" si="2"/>
        <v>15861</v>
      </c>
      <c r="Z99" s="63">
        <f t="shared" si="3"/>
        <v>214125</v>
      </c>
    </row>
    <row r="100" spans="1:26" s="98" customFormat="1" x14ac:dyDescent="0.15">
      <c r="A100" s="92">
        <v>45786</v>
      </c>
      <c r="B100" s="93" t="s">
        <v>22</v>
      </c>
      <c r="C100" s="94" t="s">
        <v>135</v>
      </c>
      <c r="D100" s="94" t="s">
        <v>136</v>
      </c>
      <c r="E100" s="93" t="s">
        <v>25</v>
      </c>
      <c r="F100" s="93" t="s">
        <v>26</v>
      </c>
      <c r="G100" s="93" t="s">
        <v>137</v>
      </c>
      <c r="H100" s="93" t="s">
        <v>34</v>
      </c>
      <c r="I100" s="93" t="s">
        <v>35</v>
      </c>
      <c r="J100" s="93" t="s">
        <v>30</v>
      </c>
      <c r="K100" s="95">
        <v>4</v>
      </c>
      <c r="L100" s="96">
        <v>66088</v>
      </c>
      <c r="M100" s="97">
        <v>264352</v>
      </c>
      <c r="N100" s="96">
        <v>10</v>
      </c>
      <c r="O100" s="96">
        <v>29372</v>
      </c>
      <c r="P100" s="96">
        <v>264352</v>
      </c>
      <c r="Q100" s="93" t="s">
        <v>60</v>
      </c>
      <c r="R100" s="93" t="s">
        <v>32</v>
      </c>
      <c r="S100" s="93" t="s">
        <v>0</v>
      </c>
      <c r="T100" s="93" t="s">
        <v>61</v>
      </c>
      <c r="U100" s="93" t="s">
        <v>0</v>
      </c>
      <c r="X100" s="98">
        <f t="shared" si="2"/>
        <v>21148</v>
      </c>
      <c r="Z100" s="99">
        <f t="shared" si="3"/>
        <v>285500</v>
      </c>
    </row>
    <row r="101" spans="1:26" s="98" customFormat="1" x14ac:dyDescent="0.15">
      <c r="A101" s="92">
        <v>45786</v>
      </c>
      <c r="B101" s="93" t="s">
        <v>22</v>
      </c>
      <c r="C101" s="94" t="s">
        <v>135</v>
      </c>
      <c r="D101" s="94" t="s">
        <v>136</v>
      </c>
      <c r="E101" s="93" t="s">
        <v>25</v>
      </c>
      <c r="F101" s="93" t="s">
        <v>26</v>
      </c>
      <c r="G101" s="93" t="s">
        <v>137</v>
      </c>
      <c r="H101" s="93" t="s">
        <v>36</v>
      </c>
      <c r="I101" s="93" t="s">
        <v>37</v>
      </c>
      <c r="J101" s="93" t="s">
        <v>30</v>
      </c>
      <c r="K101" s="95">
        <v>3</v>
      </c>
      <c r="L101" s="96">
        <v>50035.33</v>
      </c>
      <c r="M101" s="97">
        <v>150106</v>
      </c>
      <c r="N101" s="96">
        <v>10</v>
      </c>
      <c r="O101" s="96">
        <v>16679</v>
      </c>
      <c r="P101" s="96">
        <v>150106</v>
      </c>
      <c r="Q101" s="93" t="s">
        <v>60</v>
      </c>
      <c r="R101" s="93" t="s">
        <v>32</v>
      </c>
      <c r="S101" s="93" t="s">
        <v>0</v>
      </c>
      <c r="T101" s="93" t="s">
        <v>61</v>
      </c>
      <c r="U101" s="93" t="s">
        <v>0</v>
      </c>
      <c r="X101" s="98">
        <f t="shared" si="2"/>
        <v>12008</v>
      </c>
      <c r="Z101" s="99">
        <f t="shared" si="3"/>
        <v>162114</v>
      </c>
    </row>
    <row r="102" spans="1:26" s="98" customFormat="1" x14ac:dyDescent="0.15">
      <c r="A102" s="92">
        <v>45786</v>
      </c>
      <c r="B102" s="93" t="s">
        <v>22</v>
      </c>
      <c r="C102" s="94" t="s">
        <v>135</v>
      </c>
      <c r="D102" s="94" t="s">
        <v>136</v>
      </c>
      <c r="E102" s="93" t="s">
        <v>25</v>
      </c>
      <c r="F102" s="93" t="s">
        <v>26</v>
      </c>
      <c r="G102" s="93" t="s">
        <v>137</v>
      </c>
      <c r="H102" s="93" t="s">
        <v>28</v>
      </c>
      <c r="I102" s="93" t="s">
        <v>29</v>
      </c>
      <c r="J102" s="93" t="s">
        <v>30</v>
      </c>
      <c r="K102" s="95">
        <v>3</v>
      </c>
      <c r="L102" s="96">
        <v>99952.33</v>
      </c>
      <c r="M102" s="97">
        <v>299857</v>
      </c>
      <c r="N102" s="96">
        <v>10</v>
      </c>
      <c r="O102" s="96">
        <v>33317</v>
      </c>
      <c r="P102" s="96">
        <v>299857</v>
      </c>
      <c r="Q102" s="93" t="s">
        <v>60</v>
      </c>
      <c r="R102" s="93" t="s">
        <v>32</v>
      </c>
      <c r="S102" s="93" t="s">
        <v>0</v>
      </c>
      <c r="T102" s="93" t="s">
        <v>61</v>
      </c>
      <c r="U102" s="93" t="s">
        <v>0</v>
      </c>
      <c r="X102" s="98">
        <f t="shared" si="2"/>
        <v>23989</v>
      </c>
      <c r="Z102" s="99">
        <f t="shared" si="3"/>
        <v>323846</v>
      </c>
    </row>
    <row r="103" spans="1:26" s="98" customFormat="1" ht="12.75" x14ac:dyDescent="0.15">
      <c r="A103" s="92">
        <v>45786</v>
      </c>
      <c r="B103" s="93" t="s">
        <v>22</v>
      </c>
      <c r="C103" s="94" t="s">
        <v>135</v>
      </c>
      <c r="D103" s="94" t="s">
        <v>136</v>
      </c>
      <c r="E103" s="93" t="s">
        <v>25</v>
      </c>
      <c r="F103" s="93" t="s">
        <v>26</v>
      </c>
      <c r="G103" s="93" t="s">
        <v>137</v>
      </c>
      <c r="H103" s="93" t="s">
        <v>55</v>
      </c>
      <c r="I103" s="93" t="s">
        <v>56</v>
      </c>
      <c r="J103" s="93" t="s">
        <v>30</v>
      </c>
      <c r="K103" s="95">
        <v>3</v>
      </c>
      <c r="L103" s="96">
        <v>107159.33</v>
      </c>
      <c r="M103" s="97">
        <v>321478</v>
      </c>
      <c r="N103" s="96">
        <v>10</v>
      </c>
      <c r="O103" s="96">
        <v>35720</v>
      </c>
      <c r="P103" s="96">
        <v>321478</v>
      </c>
      <c r="Q103" s="93" t="s">
        <v>60</v>
      </c>
      <c r="R103" s="93" t="s">
        <v>32</v>
      </c>
      <c r="S103" s="46">
        <v>1035793</v>
      </c>
      <c r="T103" s="93" t="s">
        <v>61</v>
      </c>
      <c r="U103" s="93" t="s">
        <v>0</v>
      </c>
      <c r="X103" s="98">
        <f t="shared" si="2"/>
        <v>25718</v>
      </c>
      <c r="Z103" s="99">
        <f t="shared" si="3"/>
        <v>347196</v>
      </c>
    </row>
    <row r="104" spans="1:26" s="44" customFormat="1" x14ac:dyDescent="0.15">
      <c r="A104" s="38">
        <v>45790</v>
      </c>
      <c r="B104" s="39" t="s">
        <v>22</v>
      </c>
      <c r="C104" s="40" t="s">
        <v>138</v>
      </c>
      <c r="D104" s="40" t="s">
        <v>139</v>
      </c>
      <c r="E104" s="39" t="s">
        <v>25</v>
      </c>
      <c r="F104" s="39" t="s">
        <v>26</v>
      </c>
      <c r="G104" s="39" t="s">
        <v>140</v>
      </c>
      <c r="H104" s="39" t="s">
        <v>34</v>
      </c>
      <c r="I104" s="39" t="s">
        <v>35</v>
      </c>
      <c r="J104" s="39" t="s">
        <v>30</v>
      </c>
      <c r="K104" s="41">
        <v>4</v>
      </c>
      <c r="L104" s="42">
        <v>66088</v>
      </c>
      <c r="M104" s="43">
        <v>264352</v>
      </c>
      <c r="N104" s="42">
        <v>10</v>
      </c>
      <c r="O104" s="42">
        <v>29372</v>
      </c>
      <c r="P104" s="42">
        <v>264352</v>
      </c>
      <c r="Q104" s="39" t="s">
        <v>31</v>
      </c>
      <c r="R104" s="39" t="s">
        <v>32</v>
      </c>
      <c r="S104" s="39" t="s">
        <v>0</v>
      </c>
      <c r="T104" s="39" t="s">
        <v>33</v>
      </c>
      <c r="U104" s="39" t="s">
        <v>0</v>
      </c>
      <c r="X104" s="44">
        <f t="shared" si="2"/>
        <v>21148</v>
      </c>
      <c r="Z104" s="74">
        <f t="shared" si="3"/>
        <v>285500</v>
      </c>
    </row>
    <row r="105" spans="1:26" s="44" customFormat="1" ht="12.75" x14ac:dyDescent="0.15">
      <c r="A105" s="38">
        <v>45790</v>
      </c>
      <c r="B105" s="39" t="s">
        <v>22</v>
      </c>
      <c r="C105" s="40" t="s">
        <v>138</v>
      </c>
      <c r="D105" s="40" t="s">
        <v>139</v>
      </c>
      <c r="E105" s="39" t="s">
        <v>25</v>
      </c>
      <c r="F105" s="39" t="s">
        <v>26</v>
      </c>
      <c r="G105" s="39" t="s">
        <v>140</v>
      </c>
      <c r="H105" s="39" t="s">
        <v>36</v>
      </c>
      <c r="I105" s="39" t="s">
        <v>37</v>
      </c>
      <c r="J105" s="39" t="s">
        <v>30</v>
      </c>
      <c r="K105" s="41">
        <v>4</v>
      </c>
      <c r="L105" s="42">
        <v>50035.5</v>
      </c>
      <c r="M105" s="43">
        <v>200142</v>
      </c>
      <c r="N105" s="42">
        <v>10</v>
      </c>
      <c r="O105" s="42">
        <v>22238</v>
      </c>
      <c r="P105" s="42">
        <v>200142</v>
      </c>
      <c r="Q105" s="39" t="s">
        <v>31</v>
      </c>
      <c r="R105" s="39" t="s">
        <v>32</v>
      </c>
      <c r="S105" s="46">
        <v>464494</v>
      </c>
      <c r="T105" s="39" t="s">
        <v>33</v>
      </c>
      <c r="U105" s="39" t="s">
        <v>0</v>
      </c>
      <c r="X105" s="44">
        <f t="shared" si="2"/>
        <v>16011</v>
      </c>
      <c r="Z105" s="74">
        <f t="shared" si="3"/>
        <v>216153</v>
      </c>
    </row>
    <row r="106" spans="1:26" s="106" customFormat="1" x14ac:dyDescent="0.15">
      <c r="A106" s="100">
        <v>45792</v>
      </c>
      <c r="B106" s="101" t="s">
        <v>22</v>
      </c>
      <c r="C106" s="102" t="s">
        <v>141</v>
      </c>
      <c r="D106" s="102" t="s">
        <v>142</v>
      </c>
      <c r="E106" s="101" t="s">
        <v>25</v>
      </c>
      <c r="F106" s="101" t="s">
        <v>26</v>
      </c>
      <c r="G106" s="101" t="s">
        <v>143</v>
      </c>
      <c r="H106" s="101" t="s">
        <v>34</v>
      </c>
      <c r="I106" s="101" t="s">
        <v>35</v>
      </c>
      <c r="J106" s="101" t="s">
        <v>30</v>
      </c>
      <c r="K106" s="103">
        <v>6</v>
      </c>
      <c r="L106" s="104">
        <v>66087.83</v>
      </c>
      <c r="M106" s="105">
        <v>396527</v>
      </c>
      <c r="N106" s="104">
        <v>0</v>
      </c>
      <c r="O106" s="104">
        <v>0</v>
      </c>
      <c r="P106" s="104">
        <v>396527</v>
      </c>
      <c r="Q106" s="101" t="s">
        <v>48</v>
      </c>
      <c r="R106" s="101" t="s">
        <v>32</v>
      </c>
      <c r="S106" s="101" t="s">
        <v>0</v>
      </c>
      <c r="T106" s="101" t="s">
        <v>49</v>
      </c>
      <c r="U106" s="101" t="s">
        <v>0</v>
      </c>
      <c r="X106" s="106">
        <f t="shared" si="2"/>
        <v>31722</v>
      </c>
      <c r="Z106" s="107">
        <f t="shared" si="3"/>
        <v>428249</v>
      </c>
    </row>
    <row r="107" spans="1:26" s="106" customFormat="1" x14ac:dyDescent="0.15">
      <c r="A107" s="100">
        <v>45792</v>
      </c>
      <c r="B107" s="101" t="s">
        <v>22</v>
      </c>
      <c r="C107" s="102" t="s">
        <v>141</v>
      </c>
      <c r="D107" s="102" t="s">
        <v>142</v>
      </c>
      <c r="E107" s="101" t="s">
        <v>25</v>
      </c>
      <c r="F107" s="101" t="s">
        <v>26</v>
      </c>
      <c r="G107" s="101" t="s">
        <v>143</v>
      </c>
      <c r="H107" s="101" t="s">
        <v>28</v>
      </c>
      <c r="I107" s="101" t="s">
        <v>29</v>
      </c>
      <c r="J107" s="101" t="s">
        <v>30</v>
      </c>
      <c r="K107" s="103">
        <v>4</v>
      </c>
      <c r="L107" s="104">
        <v>99952.25</v>
      </c>
      <c r="M107" s="105">
        <v>399809</v>
      </c>
      <c r="N107" s="104">
        <v>0</v>
      </c>
      <c r="O107" s="104">
        <v>0</v>
      </c>
      <c r="P107" s="104">
        <v>399809</v>
      </c>
      <c r="Q107" s="101" t="s">
        <v>48</v>
      </c>
      <c r="R107" s="101" t="s">
        <v>32</v>
      </c>
      <c r="S107" s="101" t="s">
        <v>0</v>
      </c>
      <c r="T107" s="101" t="s">
        <v>49</v>
      </c>
      <c r="U107" s="101" t="s">
        <v>0</v>
      </c>
      <c r="X107" s="106">
        <f t="shared" si="2"/>
        <v>31985</v>
      </c>
      <c r="Z107" s="107">
        <f t="shared" si="3"/>
        <v>431794</v>
      </c>
    </row>
    <row r="108" spans="1:26" s="106" customFormat="1" ht="12.75" x14ac:dyDescent="0.15">
      <c r="A108" s="100">
        <v>45792</v>
      </c>
      <c r="B108" s="101" t="s">
        <v>22</v>
      </c>
      <c r="C108" s="102" t="s">
        <v>141</v>
      </c>
      <c r="D108" s="102" t="s">
        <v>142</v>
      </c>
      <c r="E108" s="101" t="s">
        <v>25</v>
      </c>
      <c r="F108" s="101" t="s">
        <v>26</v>
      </c>
      <c r="G108" s="101" t="s">
        <v>143</v>
      </c>
      <c r="H108" s="101" t="s">
        <v>36</v>
      </c>
      <c r="I108" s="101" t="s">
        <v>37</v>
      </c>
      <c r="J108" s="101" t="s">
        <v>30</v>
      </c>
      <c r="K108" s="103">
        <v>4</v>
      </c>
      <c r="L108" s="104">
        <v>50035.5</v>
      </c>
      <c r="M108" s="105">
        <v>200142</v>
      </c>
      <c r="N108" s="104">
        <v>0</v>
      </c>
      <c r="O108" s="104">
        <v>0</v>
      </c>
      <c r="P108" s="104">
        <v>200142</v>
      </c>
      <c r="Q108" s="101" t="s">
        <v>48</v>
      </c>
      <c r="R108" s="101" t="s">
        <v>32</v>
      </c>
      <c r="S108" s="46">
        <v>996478</v>
      </c>
      <c r="T108" s="101" t="s">
        <v>49</v>
      </c>
      <c r="U108" s="101" t="s">
        <v>0</v>
      </c>
      <c r="X108" s="106">
        <f t="shared" si="2"/>
        <v>16011</v>
      </c>
      <c r="Z108" s="107">
        <f t="shared" si="3"/>
        <v>216153</v>
      </c>
    </row>
    <row r="109" spans="1:26" x14ac:dyDescent="0.15">
      <c r="A109" s="1">
        <v>45798</v>
      </c>
      <c r="B109" s="6" t="s">
        <v>22</v>
      </c>
      <c r="C109" s="7" t="s">
        <v>144</v>
      </c>
      <c r="D109" s="7" t="s">
        <v>145</v>
      </c>
      <c r="E109" s="6" t="s">
        <v>25</v>
      </c>
      <c r="F109" s="6" t="s">
        <v>26</v>
      </c>
      <c r="G109" s="6" t="s">
        <v>146</v>
      </c>
      <c r="H109" s="6" t="s">
        <v>55</v>
      </c>
      <c r="I109" s="6" t="s">
        <v>56</v>
      </c>
      <c r="J109" s="6" t="s">
        <v>30</v>
      </c>
      <c r="K109" s="2">
        <v>3</v>
      </c>
      <c r="L109" s="3">
        <v>107159.33</v>
      </c>
      <c r="M109" s="4">
        <v>321478</v>
      </c>
      <c r="N109" s="3">
        <v>10</v>
      </c>
      <c r="O109" s="3">
        <v>35720</v>
      </c>
      <c r="P109" s="3">
        <v>321478</v>
      </c>
      <c r="Q109" s="6" t="s">
        <v>41</v>
      </c>
      <c r="R109" s="6" t="s">
        <v>32</v>
      </c>
      <c r="S109" s="6" t="s">
        <v>0</v>
      </c>
      <c r="T109" s="6" t="s">
        <v>42</v>
      </c>
      <c r="U109" s="6" t="s">
        <v>0</v>
      </c>
      <c r="X109">
        <f t="shared" si="2"/>
        <v>25718</v>
      </c>
      <c r="Z109" s="63">
        <f t="shared" si="3"/>
        <v>347196</v>
      </c>
    </row>
    <row r="110" spans="1:26" x14ac:dyDescent="0.15">
      <c r="A110" s="1">
        <v>45798</v>
      </c>
      <c r="B110" s="6" t="s">
        <v>22</v>
      </c>
      <c r="C110" s="7" t="s">
        <v>144</v>
      </c>
      <c r="D110" s="7" t="s">
        <v>145</v>
      </c>
      <c r="E110" s="6" t="s">
        <v>25</v>
      </c>
      <c r="F110" s="6" t="s">
        <v>26</v>
      </c>
      <c r="G110" s="6" t="s">
        <v>146</v>
      </c>
      <c r="H110" s="6" t="s">
        <v>36</v>
      </c>
      <c r="I110" s="6" t="s">
        <v>37</v>
      </c>
      <c r="J110" s="6" t="s">
        <v>30</v>
      </c>
      <c r="K110" s="2">
        <v>3</v>
      </c>
      <c r="L110" s="3">
        <v>50035.33</v>
      </c>
      <c r="M110" s="4">
        <v>150106</v>
      </c>
      <c r="N110" s="3">
        <v>10</v>
      </c>
      <c r="O110" s="3">
        <v>16679</v>
      </c>
      <c r="P110" s="3">
        <v>150106</v>
      </c>
      <c r="Q110" s="6" t="s">
        <v>41</v>
      </c>
      <c r="R110" s="6" t="s">
        <v>32</v>
      </c>
      <c r="S110" s="6" t="s">
        <v>0</v>
      </c>
      <c r="T110" s="6" t="s">
        <v>42</v>
      </c>
      <c r="U110" s="6" t="s">
        <v>0</v>
      </c>
      <c r="X110">
        <f t="shared" si="2"/>
        <v>12008</v>
      </c>
      <c r="Z110" s="63">
        <f t="shared" si="3"/>
        <v>162114</v>
      </c>
    </row>
    <row r="111" spans="1:26" x14ac:dyDescent="0.15">
      <c r="A111" s="1">
        <v>45798</v>
      </c>
      <c r="B111" s="6" t="s">
        <v>22</v>
      </c>
      <c r="C111" s="7" t="s">
        <v>144</v>
      </c>
      <c r="D111" s="7" t="s">
        <v>145</v>
      </c>
      <c r="E111" s="6" t="s">
        <v>25</v>
      </c>
      <c r="F111" s="6" t="s">
        <v>26</v>
      </c>
      <c r="G111" s="6" t="s">
        <v>146</v>
      </c>
      <c r="H111" s="6" t="s">
        <v>28</v>
      </c>
      <c r="I111" s="6" t="s">
        <v>29</v>
      </c>
      <c r="J111" s="6" t="s">
        <v>30</v>
      </c>
      <c r="K111" s="2">
        <v>3</v>
      </c>
      <c r="L111" s="3">
        <v>99952.33</v>
      </c>
      <c r="M111" s="4">
        <v>299857</v>
      </c>
      <c r="N111" s="3">
        <v>10</v>
      </c>
      <c r="O111" s="3">
        <v>33317</v>
      </c>
      <c r="P111" s="3">
        <v>299857</v>
      </c>
      <c r="Q111" s="6" t="s">
        <v>41</v>
      </c>
      <c r="R111" s="6" t="s">
        <v>32</v>
      </c>
      <c r="S111" s="6" t="s">
        <v>0</v>
      </c>
      <c r="T111" s="6" t="s">
        <v>42</v>
      </c>
      <c r="U111" s="6" t="s">
        <v>0</v>
      </c>
      <c r="X111">
        <f t="shared" si="2"/>
        <v>23989</v>
      </c>
      <c r="Z111" s="63">
        <f t="shared" si="3"/>
        <v>323846</v>
      </c>
    </row>
    <row r="112" spans="1:26" x14ac:dyDescent="0.15">
      <c r="A112" s="1">
        <v>45798</v>
      </c>
      <c r="B112" s="6" t="s">
        <v>22</v>
      </c>
      <c r="C112" s="7" t="s">
        <v>144</v>
      </c>
      <c r="D112" s="7" t="s">
        <v>145</v>
      </c>
      <c r="E112" s="6" t="s">
        <v>25</v>
      </c>
      <c r="F112" s="6" t="s">
        <v>26</v>
      </c>
      <c r="G112" s="6" t="s">
        <v>146</v>
      </c>
      <c r="H112" s="6" t="s">
        <v>34</v>
      </c>
      <c r="I112" s="6" t="s">
        <v>35</v>
      </c>
      <c r="J112" s="6" t="s">
        <v>30</v>
      </c>
      <c r="K112" s="2">
        <v>3</v>
      </c>
      <c r="L112" s="3">
        <v>66088</v>
      </c>
      <c r="M112" s="4">
        <v>198264</v>
      </c>
      <c r="N112" s="3">
        <v>10</v>
      </c>
      <c r="O112" s="3">
        <v>22029</v>
      </c>
      <c r="P112" s="3">
        <v>198264</v>
      </c>
      <c r="Q112" s="6" t="s">
        <v>41</v>
      </c>
      <c r="R112" s="6" t="s">
        <v>32</v>
      </c>
      <c r="S112" s="6" t="s">
        <v>0</v>
      </c>
      <c r="T112" s="6" t="s">
        <v>42</v>
      </c>
      <c r="U112" s="6" t="s">
        <v>0</v>
      </c>
      <c r="X112">
        <f t="shared" si="2"/>
        <v>15861</v>
      </c>
      <c r="Z112" s="63">
        <f t="shared" si="3"/>
        <v>214125</v>
      </c>
    </row>
    <row r="113" spans="1:26" ht="12.75" x14ac:dyDescent="0.15">
      <c r="A113" s="1">
        <v>45798</v>
      </c>
      <c r="B113" s="6" t="s">
        <v>22</v>
      </c>
      <c r="C113" s="7" t="s">
        <v>144</v>
      </c>
      <c r="D113" s="7" t="s">
        <v>145</v>
      </c>
      <c r="E113" s="6" t="s">
        <v>25</v>
      </c>
      <c r="F113" s="6" t="s">
        <v>26</v>
      </c>
      <c r="G113" s="6" t="s">
        <v>146</v>
      </c>
      <c r="H113" s="6" t="s">
        <v>43</v>
      </c>
      <c r="I113" s="6" t="s">
        <v>44</v>
      </c>
      <c r="J113" s="6" t="s">
        <v>30</v>
      </c>
      <c r="K113" s="2">
        <v>3</v>
      </c>
      <c r="L113" s="3">
        <v>96484.33</v>
      </c>
      <c r="M113" s="4">
        <v>289453</v>
      </c>
      <c r="N113" s="3">
        <v>10</v>
      </c>
      <c r="O113" s="3">
        <v>32162</v>
      </c>
      <c r="P113" s="3">
        <v>289453</v>
      </c>
      <c r="Q113" s="6" t="s">
        <v>41</v>
      </c>
      <c r="R113" s="6" t="s">
        <v>32</v>
      </c>
      <c r="S113" s="46">
        <v>1259158</v>
      </c>
      <c r="T113" s="6" t="s">
        <v>42</v>
      </c>
      <c r="U113" s="6" t="s">
        <v>0</v>
      </c>
      <c r="X113">
        <f t="shared" si="2"/>
        <v>23156</v>
      </c>
      <c r="Z113" s="63">
        <f t="shared" si="3"/>
        <v>312609</v>
      </c>
    </row>
    <row r="114" spans="1:26" s="114" customFormat="1" x14ac:dyDescent="0.15">
      <c r="A114" s="108">
        <v>45800</v>
      </c>
      <c r="B114" s="109" t="s">
        <v>22</v>
      </c>
      <c r="C114" s="110" t="s">
        <v>147</v>
      </c>
      <c r="D114" s="110" t="s">
        <v>148</v>
      </c>
      <c r="E114" s="109" t="s">
        <v>25</v>
      </c>
      <c r="F114" s="109" t="s">
        <v>26</v>
      </c>
      <c r="G114" s="109" t="s">
        <v>149</v>
      </c>
      <c r="H114" s="109" t="s">
        <v>36</v>
      </c>
      <c r="I114" s="109" t="s">
        <v>37</v>
      </c>
      <c r="J114" s="109" t="s">
        <v>30</v>
      </c>
      <c r="K114" s="111">
        <v>4</v>
      </c>
      <c r="L114" s="112">
        <v>50035.5</v>
      </c>
      <c r="M114" s="113">
        <v>200142</v>
      </c>
      <c r="N114" s="112">
        <v>10</v>
      </c>
      <c r="O114" s="112">
        <v>22238</v>
      </c>
      <c r="P114" s="112">
        <v>200142</v>
      </c>
      <c r="Q114" s="109" t="s">
        <v>53</v>
      </c>
      <c r="R114" s="109" t="s">
        <v>32</v>
      </c>
      <c r="S114" s="109" t="s">
        <v>0</v>
      </c>
      <c r="T114" s="109" t="s">
        <v>54</v>
      </c>
      <c r="U114" s="109" t="s">
        <v>0</v>
      </c>
      <c r="X114" s="114">
        <f t="shared" si="2"/>
        <v>16011</v>
      </c>
      <c r="Z114" s="115">
        <f t="shared" si="3"/>
        <v>216153</v>
      </c>
    </row>
    <row r="115" spans="1:26" s="114" customFormat="1" x14ac:dyDescent="0.15">
      <c r="A115" s="108">
        <v>45800</v>
      </c>
      <c r="B115" s="109" t="s">
        <v>22</v>
      </c>
      <c r="C115" s="110" t="s">
        <v>147</v>
      </c>
      <c r="D115" s="110" t="s">
        <v>148</v>
      </c>
      <c r="E115" s="109" t="s">
        <v>25</v>
      </c>
      <c r="F115" s="109" t="s">
        <v>26</v>
      </c>
      <c r="G115" s="109" t="s">
        <v>149</v>
      </c>
      <c r="H115" s="109" t="s">
        <v>55</v>
      </c>
      <c r="I115" s="109" t="s">
        <v>56</v>
      </c>
      <c r="J115" s="109" t="s">
        <v>30</v>
      </c>
      <c r="K115" s="111">
        <v>2</v>
      </c>
      <c r="L115" s="112">
        <v>107159.5</v>
      </c>
      <c r="M115" s="113">
        <v>214319</v>
      </c>
      <c r="N115" s="112">
        <v>10</v>
      </c>
      <c r="O115" s="112">
        <v>23813</v>
      </c>
      <c r="P115" s="112">
        <v>214319</v>
      </c>
      <c r="Q115" s="109" t="s">
        <v>53</v>
      </c>
      <c r="R115" s="109" t="s">
        <v>32</v>
      </c>
      <c r="S115" s="109" t="s">
        <v>0</v>
      </c>
      <c r="T115" s="109" t="s">
        <v>54</v>
      </c>
      <c r="U115" s="109" t="s">
        <v>0</v>
      </c>
      <c r="X115" s="114">
        <f t="shared" si="2"/>
        <v>17146</v>
      </c>
      <c r="Z115" s="115">
        <f t="shared" si="3"/>
        <v>231465</v>
      </c>
    </row>
    <row r="116" spans="1:26" s="114" customFormat="1" x14ac:dyDescent="0.15">
      <c r="A116" s="108">
        <v>45800</v>
      </c>
      <c r="B116" s="109" t="s">
        <v>22</v>
      </c>
      <c r="C116" s="110" t="s">
        <v>147</v>
      </c>
      <c r="D116" s="110" t="s">
        <v>148</v>
      </c>
      <c r="E116" s="109" t="s">
        <v>25</v>
      </c>
      <c r="F116" s="109" t="s">
        <v>26</v>
      </c>
      <c r="G116" s="109" t="s">
        <v>149</v>
      </c>
      <c r="H116" s="109" t="s">
        <v>34</v>
      </c>
      <c r="I116" s="109" t="s">
        <v>35</v>
      </c>
      <c r="J116" s="109" t="s">
        <v>30</v>
      </c>
      <c r="K116" s="111">
        <v>4</v>
      </c>
      <c r="L116" s="112">
        <v>66088</v>
      </c>
      <c r="M116" s="113">
        <v>264352</v>
      </c>
      <c r="N116" s="112">
        <v>10</v>
      </c>
      <c r="O116" s="112">
        <v>29372</v>
      </c>
      <c r="P116" s="112">
        <v>264352</v>
      </c>
      <c r="Q116" s="109" t="s">
        <v>53</v>
      </c>
      <c r="R116" s="109" t="s">
        <v>32</v>
      </c>
      <c r="S116" s="109" t="s">
        <v>0</v>
      </c>
      <c r="T116" s="109" t="s">
        <v>54</v>
      </c>
      <c r="U116" s="109" t="s">
        <v>0</v>
      </c>
      <c r="X116" s="114">
        <f t="shared" si="2"/>
        <v>21148</v>
      </c>
      <c r="Z116" s="115">
        <f t="shared" si="3"/>
        <v>285500</v>
      </c>
    </row>
    <row r="117" spans="1:26" s="114" customFormat="1" x14ac:dyDescent="0.15">
      <c r="A117" s="108">
        <v>45800</v>
      </c>
      <c r="B117" s="109" t="s">
        <v>22</v>
      </c>
      <c r="C117" s="110" t="s">
        <v>147</v>
      </c>
      <c r="D117" s="110" t="s">
        <v>148</v>
      </c>
      <c r="E117" s="109" t="s">
        <v>25</v>
      </c>
      <c r="F117" s="109" t="s">
        <v>26</v>
      </c>
      <c r="G117" s="109" t="s">
        <v>149</v>
      </c>
      <c r="H117" s="109" t="s">
        <v>28</v>
      </c>
      <c r="I117" s="109" t="s">
        <v>29</v>
      </c>
      <c r="J117" s="109" t="s">
        <v>30</v>
      </c>
      <c r="K117" s="111">
        <v>4</v>
      </c>
      <c r="L117" s="112">
        <v>99952.25</v>
      </c>
      <c r="M117" s="113">
        <v>399809</v>
      </c>
      <c r="N117" s="112">
        <v>10</v>
      </c>
      <c r="O117" s="112">
        <v>44423</v>
      </c>
      <c r="P117" s="112">
        <v>399809</v>
      </c>
      <c r="Q117" s="109" t="s">
        <v>53</v>
      </c>
      <c r="R117" s="109" t="s">
        <v>32</v>
      </c>
      <c r="S117" s="109" t="s">
        <v>0</v>
      </c>
      <c r="T117" s="109" t="s">
        <v>54</v>
      </c>
      <c r="U117" s="109" t="s">
        <v>0</v>
      </c>
      <c r="X117" s="114">
        <f t="shared" si="2"/>
        <v>31985</v>
      </c>
      <c r="Z117" s="115">
        <f t="shared" si="3"/>
        <v>431794</v>
      </c>
    </row>
    <row r="118" spans="1:26" s="114" customFormat="1" ht="12.75" x14ac:dyDescent="0.15">
      <c r="A118" s="108">
        <v>45800</v>
      </c>
      <c r="B118" s="109" t="s">
        <v>22</v>
      </c>
      <c r="C118" s="110" t="s">
        <v>147</v>
      </c>
      <c r="D118" s="110" t="s">
        <v>148</v>
      </c>
      <c r="E118" s="109" t="s">
        <v>25</v>
      </c>
      <c r="F118" s="109" t="s">
        <v>26</v>
      </c>
      <c r="G118" s="109" t="s">
        <v>149</v>
      </c>
      <c r="H118" s="109" t="s">
        <v>43</v>
      </c>
      <c r="I118" s="109" t="s">
        <v>44</v>
      </c>
      <c r="J118" s="109" t="s">
        <v>30</v>
      </c>
      <c r="K118" s="111">
        <v>3</v>
      </c>
      <c r="L118" s="112">
        <v>96484.33</v>
      </c>
      <c r="M118" s="113">
        <v>289453</v>
      </c>
      <c r="N118" s="112">
        <v>10</v>
      </c>
      <c r="O118" s="112">
        <v>32162</v>
      </c>
      <c r="P118" s="112">
        <v>289453</v>
      </c>
      <c r="Q118" s="109" t="s">
        <v>53</v>
      </c>
      <c r="R118" s="109" t="s">
        <v>32</v>
      </c>
      <c r="S118" s="46">
        <v>1368075</v>
      </c>
      <c r="T118" s="109" t="s">
        <v>54</v>
      </c>
      <c r="U118" s="109" t="s">
        <v>0</v>
      </c>
      <c r="X118" s="114">
        <f t="shared" si="2"/>
        <v>23156</v>
      </c>
      <c r="Z118" s="115">
        <f t="shared" si="3"/>
        <v>312609</v>
      </c>
    </row>
    <row r="119" spans="1:26" x14ac:dyDescent="0.15">
      <c r="A119" s="1">
        <v>45805</v>
      </c>
      <c r="B119" s="6" t="s">
        <v>22</v>
      </c>
      <c r="C119" s="7" t="s">
        <v>150</v>
      </c>
      <c r="D119" s="7" t="s">
        <v>151</v>
      </c>
      <c r="E119" s="6" t="s">
        <v>25</v>
      </c>
      <c r="F119" s="6" t="s">
        <v>26</v>
      </c>
      <c r="G119" s="6" t="s">
        <v>152</v>
      </c>
      <c r="H119" s="6" t="s">
        <v>43</v>
      </c>
      <c r="I119" s="6" t="s">
        <v>44</v>
      </c>
      <c r="J119" s="6" t="s">
        <v>30</v>
      </c>
      <c r="K119" s="2">
        <v>4</v>
      </c>
      <c r="L119" s="3">
        <v>96484.5</v>
      </c>
      <c r="M119" s="4">
        <v>385938</v>
      </c>
      <c r="N119" s="3">
        <v>0</v>
      </c>
      <c r="O119" s="3">
        <v>0</v>
      </c>
      <c r="P119" s="3">
        <v>385938</v>
      </c>
      <c r="Q119" s="6" t="s">
        <v>48</v>
      </c>
      <c r="R119" s="6" t="s">
        <v>32</v>
      </c>
      <c r="S119" s="6" t="s">
        <v>0</v>
      </c>
      <c r="T119" s="6" t="s">
        <v>49</v>
      </c>
      <c r="U119" s="6" t="s">
        <v>0</v>
      </c>
      <c r="X119">
        <f t="shared" si="2"/>
        <v>30875</v>
      </c>
      <c r="Z119" s="63">
        <f t="shared" si="3"/>
        <v>416813</v>
      </c>
    </row>
    <row r="120" spans="1:26" x14ac:dyDescent="0.15">
      <c r="A120" s="1">
        <v>45805</v>
      </c>
      <c r="B120" s="6" t="s">
        <v>22</v>
      </c>
      <c r="C120" s="7" t="s">
        <v>150</v>
      </c>
      <c r="D120" s="7" t="s">
        <v>151</v>
      </c>
      <c r="E120" s="6" t="s">
        <v>25</v>
      </c>
      <c r="F120" s="6" t="s">
        <v>26</v>
      </c>
      <c r="G120" s="6" t="s">
        <v>152</v>
      </c>
      <c r="H120" s="6" t="s">
        <v>36</v>
      </c>
      <c r="I120" s="6" t="s">
        <v>37</v>
      </c>
      <c r="J120" s="6" t="s">
        <v>30</v>
      </c>
      <c r="K120" s="2">
        <v>4</v>
      </c>
      <c r="L120" s="3">
        <v>50035.5</v>
      </c>
      <c r="M120" s="4">
        <v>200142</v>
      </c>
      <c r="N120" s="3">
        <v>0</v>
      </c>
      <c r="O120" s="3">
        <v>0</v>
      </c>
      <c r="P120" s="3">
        <v>200142</v>
      </c>
      <c r="Q120" s="6" t="s">
        <v>48</v>
      </c>
      <c r="R120" s="6" t="s">
        <v>32</v>
      </c>
      <c r="S120" s="6" t="s">
        <v>0</v>
      </c>
      <c r="T120" s="6" t="s">
        <v>49</v>
      </c>
      <c r="U120" s="6" t="s">
        <v>0</v>
      </c>
      <c r="X120">
        <f t="shared" si="2"/>
        <v>16011</v>
      </c>
      <c r="Z120" s="63">
        <f t="shared" si="3"/>
        <v>216153</v>
      </c>
    </row>
    <row r="121" spans="1:26" ht="12.75" x14ac:dyDescent="0.15">
      <c r="A121" s="1">
        <v>45805</v>
      </c>
      <c r="B121" s="6" t="s">
        <v>22</v>
      </c>
      <c r="C121" s="7" t="s">
        <v>150</v>
      </c>
      <c r="D121" s="7" t="s">
        <v>151</v>
      </c>
      <c r="E121" s="6" t="s">
        <v>25</v>
      </c>
      <c r="F121" s="6" t="s">
        <v>26</v>
      </c>
      <c r="G121" s="6" t="s">
        <v>152</v>
      </c>
      <c r="H121" s="6" t="s">
        <v>28</v>
      </c>
      <c r="I121" s="6" t="s">
        <v>29</v>
      </c>
      <c r="J121" s="6" t="s">
        <v>30</v>
      </c>
      <c r="K121" s="2">
        <v>5</v>
      </c>
      <c r="L121" s="3">
        <v>99952.2</v>
      </c>
      <c r="M121" s="4">
        <v>499761</v>
      </c>
      <c r="N121" s="3">
        <v>0</v>
      </c>
      <c r="O121" s="3">
        <v>0</v>
      </c>
      <c r="P121" s="3">
        <v>499761</v>
      </c>
      <c r="Q121" s="6" t="s">
        <v>48</v>
      </c>
      <c r="R121" s="6" t="s">
        <v>32</v>
      </c>
      <c r="S121" s="46">
        <v>1085841</v>
      </c>
      <c r="T121" s="6" t="s">
        <v>49</v>
      </c>
      <c r="U121" s="6" t="s">
        <v>0</v>
      </c>
      <c r="X121">
        <f t="shared" si="2"/>
        <v>39981</v>
      </c>
      <c r="Z121" s="63">
        <f t="shared" si="3"/>
        <v>539742</v>
      </c>
    </row>
    <row r="122" spans="1:26" s="14" customFormat="1" x14ac:dyDescent="0.15">
      <c r="A122" s="8">
        <v>45808</v>
      </c>
      <c r="B122" s="9" t="s">
        <v>22</v>
      </c>
      <c r="C122" s="10" t="s">
        <v>153</v>
      </c>
      <c r="D122" s="10" t="s">
        <v>154</v>
      </c>
      <c r="E122" s="9" t="s">
        <v>25</v>
      </c>
      <c r="F122" s="9" t="s">
        <v>26</v>
      </c>
      <c r="G122" s="9" t="s">
        <v>155</v>
      </c>
      <c r="H122" s="9" t="s">
        <v>34</v>
      </c>
      <c r="I122" s="9" t="s">
        <v>35</v>
      </c>
      <c r="J122" s="9" t="s">
        <v>30</v>
      </c>
      <c r="K122" s="11">
        <v>4</v>
      </c>
      <c r="L122" s="12">
        <v>66088</v>
      </c>
      <c r="M122" s="13">
        <v>264352</v>
      </c>
      <c r="N122" s="12">
        <v>10</v>
      </c>
      <c r="O122" s="12">
        <v>29372</v>
      </c>
      <c r="P122" s="12">
        <v>264352</v>
      </c>
      <c r="Q122" s="9" t="s">
        <v>41</v>
      </c>
      <c r="R122" s="9" t="s">
        <v>32</v>
      </c>
      <c r="S122" s="9" t="s">
        <v>0</v>
      </c>
      <c r="T122" s="9" t="s">
        <v>42</v>
      </c>
      <c r="U122" s="9" t="s">
        <v>0</v>
      </c>
      <c r="X122">
        <f t="shared" si="2"/>
        <v>21148</v>
      </c>
      <c r="Y122"/>
      <c r="Z122" s="63">
        <f t="shared" si="3"/>
        <v>285500</v>
      </c>
    </row>
    <row r="123" spans="1:26" s="14" customFormat="1" x14ac:dyDescent="0.15">
      <c r="A123" s="8">
        <v>45808</v>
      </c>
      <c r="B123" s="9" t="s">
        <v>22</v>
      </c>
      <c r="C123" s="10" t="s">
        <v>153</v>
      </c>
      <c r="D123" s="10" t="s">
        <v>154</v>
      </c>
      <c r="E123" s="9" t="s">
        <v>25</v>
      </c>
      <c r="F123" s="9" t="s">
        <v>26</v>
      </c>
      <c r="G123" s="9" t="s">
        <v>155</v>
      </c>
      <c r="H123" s="9" t="s">
        <v>28</v>
      </c>
      <c r="I123" s="9" t="s">
        <v>29</v>
      </c>
      <c r="J123" s="9" t="s">
        <v>30</v>
      </c>
      <c r="K123" s="11">
        <v>4</v>
      </c>
      <c r="L123" s="12">
        <v>99952.25</v>
      </c>
      <c r="M123" s="13">
        <v>399809</v>
      </c>
      <c r="N123" s="12">
        <v>10</v>
      </c>
      <c r="O123" s="12">
        <v>44423</v>
      </c>
      <c r="P123" s="12">
        <v>399809</v>
      </c>
      <c r="Q123" s="9" t="s">
        <v>41</v>
      </c>
      <c r="R123" s="9" t="s">
        <v>32</v>
      </c>
      <c r="S123" s="9" t="s">
        <v>0</v>
      </c>
      <c r="T123" s="9" t="s">
        <v>42</v>
      </c>
      <c r="U123" s="9" t="s">
        <v>0</v>
      </c>
      <c r="X123">
        <f t="shared" si="2"/>
        <v>31985</v>
      </c>
      <c r="Y123"/>
      <c r="Z123" s="63">
        <f t="shared" si="3"/>
        <v>431794</v>
      </c>
    </row>
    <row r="124" spans="1:26" s="14" customFormat="1" ht="12.75" x14ac:dyDescent="0.15">
      <c r="A124" s="8">
        <v>45808</v>
      </c>
      <c r="B124" s="9" t="s">
        <v>22</v>
      </c>
      <c r="C124" s="10" t="s">
        <v>153</v>
      </c>
      <c r="D124" s="10" t="s">
        <v>154</v>
      </c>
      <c r="E124" s="9" t="s">
        <v>25</v>
      </c>
      <c r="F124" s="9" t="s">
        <v>26</v>
      </c>
      <c r="G124" s="9" t="s">
        <v>155</v>
      </c>
      <c r="H124" s="9" t="s">
        <v>55</v>
      </c>
      <c r="I124" s="9" t="s">
        <v>56</v>
      </c>
      <c r="J124" s="9" t="s">
        <v>30</v>
      </c>
      <c r="K124" s="11">
        <v>3</v>
      </c>
      <c r="L124" s="12">
        <v>107159.33</v>
      </c>
      <c r="M124" s="13">
        <v>321478</v>
      </c>
      <c r="N124" s="12">
        <v>10</v>
      </c>
      <c r="O124" s="12">
        <v>35720</v>
      </c>
      <c r="P124" s="12">
        <v>321478</v>
      </c>
      <c r="Q124" s="9" t="s">
        <v>41</v>
      </c>
      <c r="R124" s="9" t="s">
        <v>32</v>
      </c>
      <c r="S124" s="46">
        <v>985639</v>
      </c>
      <c r="T124" s="9" t="s">
        <v>42</v>
      </c>
      <c r="U124" s="9" t="s">
        <v>0</v>
      </c>
      <c r="X124">
        <f t="shared" si="2"/>
        <v>25718</v>
      </c>
      <c r="Y124"/>
      <c r="Z124" s="63">
        <f t="shared" si="3"/>
        <v>347196</v>
      </c>
    </row>
    <row r="128" spans="1:26" ht="11.25" thickBot="1" x14ac:dyDescent="0.2">
      <c r="N128" s="15">
        <v>1172708</v>
      </c>
    </row>
    <row r="133" spans="7:7" ht="11.25" thickBot="1" x14ac:dyDescent="0.2">
      <c r="G133" s="15"/>
    </row>
    <row r="136" spans="7:7" ht="12.75" x14ac:dyDescent="0.15">
      <c r="G136" s="62"/>
    </row>
    <row r="137" spans="7:7" ht="12.75" x14ac:dyDescent="0.15">
      <c r="G137" s="46"/>
    </row>
    <row r="138" spans="7:7" ht="12.75" x14ac:dyDescent="0.15">
      <c r="G138" s="62"/>
    </row>
    <row r="139" spans="7:7" ht="12.75" x14ac:dyDescent="0.15">
      <c r="G139" s="62"/>
    </row>
    <row r="140" spans="7:7" ht="12.75" x14ac:dyDescent="0.15">
      <c r="G140" s="46"/>
    </row>
    <row r="141" spans="7:7" ht="12.75" x14ac:dyDescent="0.15">
      <c r="G141" s="46"/>
    </row>
    <row r="142" spans="7:7" x14ac:dyDescent="0.15">
      <c r="G142" s="49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9461-3630-47F2-8F6D-72A860FEA7C1}">
  <dimension ref="A1:X133"/>
  <sheetViews>
    <sheetView tabSelected="1" topLeftCell="A37" workbookViewId="0">
      <selection activeCell="U125" sqref="U125"/>
    </sheetView>
  </sheetViews>
  <sheetFormatPr defaultRowHeight="10.5" x14ac:dyDescent="0.15"/>
  <cols>
    <col min="1" max="1" width="9.42578125" bestFit="1" customWidth="1"/>
    <col min="2" max="2" width="5.85546875" bestFit="1" customWidth="1"/>
    <col min="3" max="3" width="13.140625" bestFit="1" customWidth="1"/>
    <col min="4" max="4" width="11.28515625" bestFit="1" customWidth="1"/>
    <col min="5" max="5" width="7.28515625" bestFit="1" customWidth="1"/>
    <col min="6" max="6" width="63.140625" hidden="1" customWidth="1"/>
    <col min="7" max="7" width="55.85546875" hidden="1" customWidth="1"/>
    <col min="8" max="8" width="14.140625" bestFit="1" customWidth="1"/>
    <col min="9" max="9" width="21.42578125" bestFit="1" customWidth="1"/>
    <col min="10" max="10" width="4.140625" bestFit="1" customWidth="1"/>
    <col min="11" max="11" width="9" bestFit="1" customWidth="1"/>
    <col min="12" max="13" width="10.140625" bestFit="1" customWidth="1"/>
    <col min="14" max="14" width="8.85546875" customWidth="1"/>
    <col min="15" max="15" width="11.85546875" customWidth="1"/>
    <col min="16" max="16" width="16.140625" customWidth="1"/>
    <col min="17" max="17" width="8.5703125" customWidth="1"/>
    <col min="18" max="18" width="7" bestFit="1" customWidth="1"/>
    <col min="19" max="19" width="15.85546875" customWidth="1"/>
    <col min="20" max="20" width="8.42578125" bestFit="1" customWidth="1"/>
    <col min="21" max="21" width="9.7109375" bestFit="1" customWidth="1"/>
    <col min="23" max="23" width="13.140625" customWidth="1"/>
  </cols>
  <sheetData>
    <row r="1" spans="1:24" x14ac:dyDescent="0.1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</row>
    <row r="2" spans="1:24" s="22" customFormat="1" x14ac:dyDescent="0.15">
      <c r="A2" s="16">
        <v>45682</v>
      </c>
      <c r="B2" s="17" t="s">
        <v>22</v>
      </c>
      <c r="C2" s="18" t="s">
        <v>65</v>
      </c>
      <c r="D2" s="18" t="s">
        <v>66</v>
      </c>
      <c r="E2" s="17" t="s">
        <v>25</v>
      </c>
      <c r="F2" s="17" t="s">
        <v>26</v>
      </c>
      <c r="G2" s="17" t="s">
        <v>67</v>
      </c>
      <c r="H2" s="17" t="s">
        <v>55</v>
      </c>
      <c r="I2" s="17" t="s">
        <v>56</v>
      </c>
      <c r="J2" s="17" t="s">
        <v>30</v>
      </c>
      <c r="K2" s="19">
        <v>3</v>
      </c>
      <c r="L2" s="20">
        <v>107159.33</v>
      </c>
      <c r="M2" s="21">
        <v>321478</v>
      </c>
      <c r="N2" s="20">
        <v>10</v>
      </c>
      <c r="O2" s="20">
        <v>35720</v>
      </c>
      <c r="P2" s="20">
        <v>321478</v>
      </c>
      <c r="Q2" s="17" t="s">
        <v>68</v>
      </c>
      <c r="R2" s="17" t="s">
        <v>32</v>
      </c>
      <c r="S2" s="17" t="s">
        <v>0</v>
      </c>
      <c r="T2" s="17" t="s">
        <v>69</v>
      </c>
      <c r="U2" s="42">
        <v>10</v>
      </c>
      <c r="V2" s="42">
        <v>35720</v>
      </c>
      <c r="W2" s="42">
        <v>321478</v>
      </c>
      <c r="X2" s="39" t="s">
        <v>68</v>
      </c>
    </row>
    <row r="3" spans="1:24" s="22" customFormat="1" x14ac:dyDescent="0.15">
      <c r="A3" s="16">
        <v>45682</v>
      </c>
      <c r="B3" s="17" t="s">
        <v>22</v>
      </c>
      <c r="C3" s="18" t="s">
        <v>65</v>
      </c>
      <c r="D3" s="18" t="s">
        <v>66</v>
      </c>
      <c r="E3" s="17" t="s">
        <v>25</v>
      </c>
      <c r="F3" s="17" t="s">
        <v>26</v>
      </c>
      <c r="G3" s="17" t="s">
        <v>67</v>
      </c>
      <c r="H3" s="17" t="s">
        <v>34</v>
      </c>
      <c r="I3" s="17" t="s">
        <v>35</v>
      </c>
      <c r="J3" s="17" t="s">
        <v>30</v>
      </c>
      <c r="K3" s="19">
        <v>3</v>
      </c>
      <c r="L3" s="20">
        <v>66088</v>
      </c>
      <c r="M3" s="21">
        <v>198264</v>
      </c>
      <c r="N3" s="20">
        <v>10</v>
      </c>
      <c r="O3" s="20">
        <v>22029</v>
      </c>
      <c r="P3" s="20">
        <v>198264</v>
      </c>
      <c r="Q3" s="17" t="s">
        <v>68</v>
      </c>
      <c r="R3" s="17" t="s">
        <v>32</v>
      </c>
      <c r="S3" s="17" t="s">
        <v>0</v>
      </c>
      <c r="T3" s="17" t="s">
        <v>42</v>
      </c>
      <c r="U3" s="42">
        <v>10</v>
      </c>
      <c r="V3" s="42">
        <v>22029</v>
      </c>
      <c r="W3" s="42">
        <v>198264</v>
      </c>
      <c r="X3" s="39" t="s">
        <v>68</v>
      </c>
    </row>
    <row r="4" spans="1:24" s="22" customFormat="1" x14ac:dyDescent="0.15">
      <c r="A4" s="16">
        <v>45682</v>
      </c>
      <c r="B4" s="17" t="s">
        <v>22</v>
      </c>
      <c r="C4" s="18" t="s">
        <v>65</v>
      </c>
      <c r="D4" s="18" t="s">
        <v>66</v>
      </c>
      <c r="E4" s="17" t="s">
        <v>25</v>
      </c>
      <c r="F4" s="17" t="s">
        <v>26</v>
      </c>
      <c r="G4" s="17" t="s">
        <v>67</v>
      </c>
      <c r="H4" s="17" t="s">
        <v>43</v>
      </c>
      <c r="I4" s="17" t="s">
        <v>44</v>
      </c>
      <c r="J4" s="17" t="s">
        <v>30</v>
      </c>
      <c r="K4" s="19">
        <v>3</v>
      </c>
      <c r="L4" s="20">
        <v>96484.33</v>
      </c>
      <c r="M4" s="21">
        <v>289453</v>
      </c>
      <c r="N4" s="20">
        <v>10</v>
      </c>
      <c r="O4" s="20">
        <v>32162</v>
      </c>
      <c r="P4" s="20">
        <v>289453</v>
      </c>
      <c r="Q4" s="17" t="s">
        <v>68</v>
      </c>
      <c r="R4" s="17" t="s">
        <v>32</v>
      </c>
      <c r="S4" s="17" t="s">
        <v>0</v>
      </c>
      <c r="T4" s="17" t="s">
        <v>54</v>
      </c>
      <c r="U4" s="42">
        <v>10</v>
      </c>
      <c r="V4" s="42">
        <v>32162</v>
      </c>
      <c r="W4" s="42">
        <v>289453</v>
      </c>
      <c r="X4" s="39" t="s">
        <v>68</v>
      </c>
    </row>
    <row r="5" spans="1:24" s="22" customFormat="1" x14ac:dyDescent="0.15">
      <c r="A5" s="16">
        <v>45682</v>
      </c>
      <c r="B5" s="17" t="s">
        <v>22</v>
      </c>
      <c r="C5" s="18" t="s">
        <v>65</v>
      </c>
      <c r="D5" s="18" t="s">
        <v>66</v>
      </c>
      <c r="E5" s="17" t="s">
        <v>25</v>
      </c>
      <c r="F5" s="17" t="s">
        <v>26</v>
      </c>
      <c r="G5" s="17" t="s">
        <v>67</v>
      </c>
      <c r="H5" s="17" t="s">
        <v>28</v>
      </c>
      <c r="I5" s="17" t="s">
        <v>29</v>
      </c>
      <c r="J5" s="17" t="s">
        <v>30</v>
      </c>
      <c r="K5" s="19">
        <v>3</v>
      </c>
      <c r="L5" s="20">
        <v>99952.33</v>
      </c>
      <c r="M5" s="21">
        <v>299857</v>
      </c>
      <c r="N5" s="20">
        <v>10</v>
      </c>
      <c r="O5" s="20">
        <v>33317</v>
      </c>
      <c r="P5" s="20">
        <v>299857</v>
      </c>
      <c r="Q5" s="17" t="s">
        <v>68</v>
      </c>
      <c r="R5" s="17" t="s">
        <v>32</v>
      </c>
      <c r="S5" s="17" t="s">
        <v>0</v>
      </c>
      <c r="T5" s="17" t="s">
        <v>33</v>
      </c>
      <c r="U5" s="42">
        <v>10</v>
      </c>
      <c r="V5" s="42">
        <v>33317</v>
      </c>
      <c r="W5" s="42">
        <v>299857</v>
      </c>
      <c r="X5" s="39" t="s">
        <v>68</v>
      </c>
    </row>
    <row r="6" spans="1:24" s="72" customFormat="1" x14ac:dyDescent="0.15">
      <c r="A6" s="66">
        <v>45785</v>
      </c>
      <c r="B6" s="67" t="s">
        <v>22</v>
      </c>
      <c r="C6" s="68" t="s">
        <v>132</v>
      </c>
      <c r="D6" s="68" t="s">
        <v>133</v>
      </c>
      <c r="E6" s="67" t="s">
        <v>25</v>
      </c>
      <c r="F6" s="67" t="s">
        <v>26</v>
      </c>
      <c r="G6" s="67" t="s">
        <v>134</v>
      </c>
      <c r="H6" s="67" t="s">
        <v>28</v>
      </c>
      <c r="I6" s="67" t="s">
        <v>29</v>
      </c>
      <c r="J6" s="67" t="s">
        <v>30</v>
      </c>
      <c r="K6" s="69">
        <v>3</v>
      </c>
      <c r="L6" s="70">
        <v>99952.33</v>
      </c>
      <c r="M6" s="71">
        <v>299857</v>
      </c>
      <c r="N6" s="70">
        <v>10</v>
      </c>
      <c r="O6" s="70">
        <v>33317</v>
      </c>
      <c r="P6" s="70">
        <v>299857</v>
      </c>
      <c r="Q6" s="67" t="s">
        <v>68</v>
      </c>
      <c r="R6" s="67" t="s">
        <v>32</v>
      </c>
      <c r="S6" s="67" t="s">
        <v>0</v>
      </c>
      <c r="T6" s="67" t="s">
        <v>61</v>
      </c>
      <c r="U6" s="3">
        <v>10</v>
      </c>
      <c r="V6" s="3">
        <v>33317</v>
      </c>
      <c r="W6" s="3">
        <v>299857</v>
      </c>
      <c r="X6" s="6" t="s">
        <v>68</v>
      </c>
    </row>
    <row r="7" spans="1:24" s="72" customFormat="1" x14ac:dyDescent="0.15">
      <c r="A7" s="66">
        <v>45785</v>
      </c>
      <c r="B7" s="67" t="s">
        <v>22</v>
      </c>
      <c r="C7" s="68" t="s">
        <v>132</v>
      </c>
      <c r="D7" s="68" t="s">
        <v>133</v>
      </c>
      <c r="E7" s="67" t="s">
        <v>25</v>
      </c>
      <c r="F7" s="67" t="s">
        <v>26</v>
      </c>
      <c r="G7" s="67" t="s">
        <v>134</v>
      </c>
      <c r="H7" s="67" t="s">
        <v>43</v>
      </c>
      <c r="I7" s="67" t="s">
        <v>44</v>
      </c>
      <c r="J7" s="67" t="s">
        <v>30</v>
      </c>
      <c r="K7" s="69">
        <v>3</v>
      </c>
      <c r="L7" s="70">
        <v>96484.33</v>
      </c>
      <c r="M7" s="71">
        <v>289453</v>
      </c>
      <c r="N7" s="70">
        <v>10</v>
      </c>
      <c r="O7" s="70">
        <v>32162</v>
      </c>
      <c r="P7" s="70">
        <v>289453</v>
      </c>
      <c r="Q7" s="67" t="s">
        <v>68</v>
      </c>
      <c r="R7" s="67" t="s">
        <v>32</v>
      </c>
      <c r="S7" s="67" t="s">
        <v>0</v>
      </c>
      <c r="T7" s="67" t="s">
        <v>49</v>
      </c>
      <c r="U7" s="3">
        <v>10</v>
      </c>
      <c r="V7" s="3">
        <v>32162</v>
      </c>
      <c r="W7" s="3">
        <v>289453</v>
      </c>
      <c r="X7" s="6" t="s">
        <v>68</v>
      </c>
    </row>
    <row r="8" spans="1:24" s="72" customFormat="1" x14ac:dyDescent="0.15">
      <c r="A8" s="66">
        <v>45785</v>
      </c>
      <c r="B8" s="67" t="s">
        <v>22</v>
      </c>
      <c r="C8" s="68" t="s">
        <v>132</v>
      </c>
      <c r="D8" s="68" t="s">
        <v>133</v>
      </c>
      <c r="E8" s="67" t="s">
        <v>25</v>
      </c>
      <c r="F8" s="67" t="s">
        <v>26</v>
      </c>
      <c r="G8" s="67" t="s">
        <v>134</v>
      </c>
      <c r="H8" s="67" t="s">
        <v>55</v>
      </c>
      <c r="I8" s="67" t="s">
        <v>56</v>
      </c>
      <c r="J8" s="67" t="s">
        <v>30</v>
      </c>
      <c r="K8" s="69">
        <v>3</v>
      </c>
      <c r="L8" s="70">
        <v>107159.33</v>
      </c>
      <c r="M8" s="71">
        <v>321478</v>
      </c>
      <c r="N8" s="70">
        <v>10</v>
      </c>
      <c r="O8" s="70">
        <v>35720</v>
      </c>
      <c r="P8" s="70">
        <v>321478</v>
      </c>
      <c r="Q8" s="67" t="s">
        <v>68</v>
      </c>
      <c r="R8" s="67" t="s">
        <v>32</v>
      </c>
      <c r="S8" s="67" t="s">
        <v>0</v>
      </c>
      <c r="T8" s="67" t="s">
        <v>104</v>
      </c>
      <c r="U8" s="3">
        <v>10</v>
      </c>
      <c r="V8" s="3">
        <v>35720</v>
      </c>
      <c r="W8" s="3">
        <v>321478</v>
      </c>
      <c r="X8" s="6" t="s">
        <v>68</v>
      </c>
    </row>
    <row r="9" spans="1:24" s="72" customFormat="1" x14ac:dyDescent="0.15">
      <c r="A9" s="66">
        <v>45785</v>
      </c>
      <c r="B9" s="67" t="s">
        <v>22</v>
      </c>
      <c r="C9" s="68" t="s">
        <v>132</v>
      </c>
      <c r="D9" s="68" t="s">
        <v>133</v>
      </c>
      <c r="E9" s="67" t="s">
        <v>25</v>
      </c>
      <c r="F9" s="67" t="s">
        <v>26</v>
      </c>
      <c r="G9" s="67" t="s">
        <v>134</v>
      </c>
      <c r="H9" s="67" t="s">
        <v>34</v>
      </c>
      <c r="I9" s="67" t="s">
        <v>35</v>
      </c>
      <c r="J9" s="67" t="s">
        <v>30</v>
      </c>
      <c r="K9" s="69">
        <v>3</v>
      </c>
      <c r="L9" s="70">
        <v>66088</v>
      </c>
      <c r="M9" s="71">
        <v>198264</v>
      </c>
      <c r="N9" s="70">
        <v>10</v>
      </c>
      <c r="O9" s="70">
        <v>22029</v>
      </c>
      <c r="P9" s="70">
        <v>198264</v>
      </c>
      <c r="Q9" s="67" t="s">
        <v>68</v>
      </c>
      <c r="R9" s="67" t="s">
        <v>32</v>
      </c>
      <c r="S9" s="67" t="s">
        <v>0</v>
      </c>
      <c r="U9" s="3">
        <v>10</v>
      </c>
      <c r="V9" s="3">
        <v>22029</v>
      </c>
      <c r="W9" s="3">
        <v>198264</v>
      </c>
      <c r="X9" s="6" t="s">
        <v>68</v>
      </c>
    </row>
    <row r="10" spans="1:24" x14ac:dyDescent="0.15">
      <c r="A10" s="1">
        <v>45660</v>
      </c>
      <c r="B10" s="6" t="s">
        <v>22</v>
      </c>
      <c r="C10" s="7" t="s">
        <v>38</v>
      </c>
      <c r="D10" s="7" t="s">
        <v>39</v>
      </c>
      <c r="E10" s="6" t="s">
        <v>25</v>
      </c>
      <c r="F10" s="6" t="s">
        <v>26</v>
      </c>
      <c r="G10" s="6" t="s">
        <v>40</v>
      </c>
      <c r="H10" s="6" t="s">
        <v>34</v>
      </c>
      <c r="I10" s="6" t="s">
        <v>35</v>
      </c>
      <c r="J10" s="6" t="s">
        <v>30</v>
      </c>
      <c r="K10" s="2">
        <v>3</v>
      </c>
      <c r="L10" s="3">
        <v>66088</v>
      </c>
      <c r="M10" s="4">
        <v>198264</v>
      </c>
      <c r="N10" s="3">
        <v>0</v>
      </c>
      <c r="O10" s="3">
        <v>0</v>
      </c>
      <c r="P10" s="3">
        <v>198264</v>
      </c>
      <c r="Q10" s="6" t="s">
        <v>41</v>
      </c>
      <c r="R10" s="6" t="s">
        <v>32</v>
      </c>
      <c r="S10" s="6" t="s">
        <v>0</v>
      </c>
      <c r="U10" s="6" t="s">
        <v>0</v>
      </c>
      <c r="W10" s="27">
        <v>198264</v>
      </c>
      <c r="X10" s="24" t="s">
        <v>41</v>
      </c>
    </row>
    <row r="11" spans="1:24" x14ac:dyDescent="0.15">
      <c r="A11" s="1">
        <v>45660</v>
      </c>
      <c r="B11" s="6" t="s">
        <v>22</v>
      </c>
      <c r="C11" s="7" t="s">
        <v>38</v>
      </c>
      <c r="D11" s="7" t="s">
        <v>39</v>
      </c>
      <c r="E11" s="6" t="s">
        <v>25</v>
      </c>
      <c r="F11" s="6" t="s">
        <v>26</v>
      </c>
      <c r="G11" s="6" t="s">
        <v>40</v>
      </c>
      <c r="H11" s="6" t="s">
        <v>43</v>
      </c>
      <c r="I11" s="6" t="s">
        <v>44</v>
      </c>
      <c r="J11" s="6" t="s">
        <v>30</v>
      </c>
      <c r="K11" s="2">
        <v>1</v>
      </c>
      <c r="L11" s="3">
        <v>96484</v>
      </c>
      <c r="M11" s="4">
        <v>96484</v>
      </c>
      <c r="N11" s="3">
        <v>0</v>
      </c>
      <c r="O11" s="3">
        <v>0</v>
      </c>
      <c r="P11" s="3">
        <v>96484</v>
      </c>
      <c r="Q11" s="6" t="s">
        <v>41</v>
      </c>
      <c r="R11" s="6" t="s">
        <v>32</v>
      </c>
      <c r="S11" s="6" t="s">
        <v>0</v>
      </c>
      <c r="U11" s="6" t="s">
        <v>0</v>
      </c>
      <c r="W11" s="27">
        <v>96484</v>
      </c>
      <c r="X11" s="24" t="s">
        <v>41</v>
      </c>
    </row>
    <row r="12" spans="1:24" x14ac:dyDescent="0.15">
      <c r="A12" s="1">
        <v>45660</v>
      </c>
      <c r="B12" s="6" t="s">
        <v>22</v>
      </c>
      <c r="C12" s="7" t="s">
        <v>38</v>
      </c>
      <c r="D12" s="7" t="s">
        <v>39</v>
      </c>
      <c r="E12" s="6" t="s">
        <v>25</v>
      </c>
      <c r="F12" s="6" t="s">
        <v>26</v>
      </c>
      <c r="G12" s="6" t="s">
        <v>40</v>
      </c>
      <c r="H12" s="6" t="s">
        <v>36</v>
      </c>
      <c r="I12" s="6" t="s">
        <v>37</v>
      </c>
      <c r="J12" s="6" t="s">
        <v>30</v>
      </c>
      <c r="K12" s="2">
        <v>3</v>
      </c>
      <c r="L12" s="3">
        <v>50035.33</v>
      </c>
      <c r="M12" s="4">
        <v>150106</v>
      </c>
      <c r="N12" s="3">
        <v>0</v>
      </c>
      <c r="O12" s="3">
        <v>0</v>
      </c>
      <c r="P12" s="3">
        <v>150106</v>
      </c>
      <c r="Q12" s="6" t="s">
        <v>41</v>
      </c>
      <c r="R12" s="6" t="s">
        <v>32</v>
      </c>
      <c r="S12" s="6" t="s">
        <v>0</v>
      </c>
      <c r="U12" s="6" t="s">
        <v>0</v>
      </c>
      <c r="W12" s="27">
        <v>150106</v>
      </c>
      <c r="X12" s="24" t="s">
        <v>41</v>
      </c>
    </row>
    <row r="13" spans="1:24" s="98" customFormat="1" x14ac:dyDescent="0.15">
      <c r="A13" s="92">
        <v>45674</v>
      </c>
      <c r="B13" s="93" t="s">
        <v>22</v>
      </c>
      <c r="C13" s="94" t="s">
        <v>62</v>
      </c>
      <c r="D13" s="94" t="s">
        <v>63</v>
      </c>
      <c r="E13" s="93" t="s">
        <v>25</v>
      </c>
      <c r="F13" s="93" t="s">
        <v>26</v>
      </c>
      <c r="G13" s="93" t="s">
        <v>64</v>
      </c>
      <c r="H13" s="93" t="s">
        <v>36</v>
      </c>
      <c r="I13" s="93" t="s">
        <v>37</v>
      </c>
      <c r="J13" s="93" t="s">
        <v>30</v>
      </c>
      <c r="K13" s="95">
        <v>3</v>
      </c>
      <c r="L13" s="96">
        <v>50035.33</v>
      </c>
      <c r="M13" s="97">
        <v>150106</v>
      </c>
      <c r="N13" s="96">
        <v>0</v>
      </c>
      <c r="O13" s="96">
        <v>0</v>
      </c>
      <c r="P13" s="96">
        <v>150106</v>
      </c>
      <c r="Q13" s="93" t="s">
        <v>41</v>
      </c>
      <c r="R13" s="93" t="s">
        <v>32</v>
      </c>
      <c r="S13" s="93" t="s">
        <v>0</v>
      </c>
      <c r="U13" s="93" t="s">
        <v>0</v>
      </c>
      <c r="W13" s="3">
        <v>150106</v>
      </c>
    </row>
    <row r="14" spans="1:24" s="98" customFormat="1" x14ac:dyDescent="0.15">
      <c r="A14" s="92">
        <v>45674</v>
      </c>
      <c r="B14" s="93" t="s">
        <v>22</v>
      </c>
      <c r="C14" s="94" t="s">
        <v>62</v>
      </c>
      <c r="D14" s="94" t="s">
        <v>63</v>
      </c>
      <c r="E14" s="93" t="s">
        <v>25</v>
      </c>
      <c r="F14" s="93" t="s">
        <v>26</v>
      </c>
      <c r="G14" s="93" t="s">
        <v>64</v>
      </c>
      <c r="H14" s="93" t="s">
        <v>34</v>
      </c>
      <c r="I14" s="93" t="s">
        <v>35</v>
      </c>
      <c r="J14" s="93" t="s">
        <v>30</v>
      </c>
      <c r="K14" s="95">
        <v>3</v>
      </c>
      <c r="L14" s="96">
        <v>66088</v>
      </c>
      <c r="M14" s="97">
        <v>198264</v>
      </c>
      <c r="N14" s="96">
        <v>0</v>
      </c>
      <c r="O14" s="96">
        <v>0</v>
      </c>
      <c r="P14" s="96">
        <v>198264</v>
      </c>
      <c r="Q14" s="93" t="s">
        <v>41</v>
      </c>
      <c r="R14" s="93" t="s">
        <v>32</v>
      </c>
      <c r="S14" s="93" t="s">
        <v>0</v>
      </c>
      <c r="U14" s="93" t="s">
        <v>0</v>
      </c>
      <c r="W14" s="3">
        <v>198264</v>
      </c>
    </row>
    <row r="15" spans="1:24" s="98" customFormat="1" x14ac:dyDescent="0.15">
      <c r="A15" s="92">
        <v>45674</v>
      </c>
      <c r="B15" s="93" t="s">
        <v>22</v>
      </c>
      <c r="C15" s="94" t="s">
        <v>62</v>
      </c>
      <c r="D15" s="94" t="s">
        <v>63</v>
      </c>
      <c r="E15" s="93" t="s">
        <v>25</v>
      </c>
      <c r="F15" s="93" t="s">
        <v>26</v>
      </c>
      <c r="G15" s="93" t="s">
        <v>64</v>
      </c>
      <c r="H15" s="93" t="s">
        <v>55</v>
      </c>
      <c r="I15" s="93" t="s">
        <v>56</v>
      </c>
      <c r="J15" s="93" t="s">
        <v>30</v>
      </c>
      <c r="K15" s="95">
        <v>2</v>
      </c>
      <c r="L15" s="96">
        <v>107159.5</v>
      </c>
      <c r="M15" s="97">
        <v>214319</v>
      </c>
      <c r="N15" s="96">
        <v>0</v>
      </c>
      <c r="O15" s="96">
        <v>0</v>
      </c>
      <c r="P15" s="96">
        <v>214319</v>
      </c>
      <c r="Q15" s="93" t="s">
        <v>41</v>
      </c>
      <c r="R15" s="93" t="s">
        <v>32</v>
      </c>
      <c r="S15" s="93" t="s">
        <v>0</v>
      </c>
      <c r="U15" s="93" t="s">
        <v>0</v>
      </c>
      <c r="W15" s="3">
        <v>214319</v>
      </c>
    </row>
    <row r="16" spans="1:24" s="98" customFormat="1" x14ac:dyDescent="0.15">
      <c r="A16" s="92">
        <v>45674</v>
      </c>
      <c r="B16" s="93" t="s">
        <v>22</v>
      </c>
      <c r="C16" s="94" t="s">
        <v>62</v>
      </c>
      <c r="D16" s="94" t="s">
        <v>63</v>
      </c>
      <c r="E16" s="93" t="s">
        <v>25</v>
      </c>
      <c r="F16" s="93" t="s">
        <v>26</v>
      </c>
      <c r="G16" s="93" t="s">
        <v>64</v>
      </c>
      <c r="H16" s="93" t="s">
        <v>43</v>
      </c>
      <c r="I16" s="93" t="s">
        <v>44</v>
      </c>
      <c r="J16" s="93" t="s">
        <v>30</v>
      </c>
      <c r="K16" s="95">
        <v>3</v>
      </c>
      <c r="L16" s="96">
        <v>96484.33</v>
      </c>
      <c r="M16" s="97">
        <v>289453</v>
      </c>
      <c r="N16" s="96">
        <v>0</v>
      </c>
      <c r="O16" s="96">
        <v>0</v>
      </c>
      <c r="P16" s="96">
        <v>289453</v>
      </c>
      <c r="Q16" s="93" t="s">
        <v>41</v>
      </c>
      <c r="R16" s="93" t="s">
        <v>32</v>
      </c>
      <c r="S16" s="93" t="s">
        <v>0</v>
      </c>
      <c r="U16" s="93" t="s">
        <v>0</v>
      </c>
      <c r="W16" s="3">
        <v>289453</v>
      </c>
    </row>
    <row r="17" spans="1:23" x14ac:dyDescent="0.15">
      <c r="A17" s="1">
        <v>45707</v>
      </c>
      <c r="B17" s="6" t="s">
        <v>22</v>
      </c>
      <c r="C17" s="7" t="s">
        <v>82</v>
      </c>
      <c r="D17" s="7" t="s">
        <v>83</v>
      </c>
      <c r="E17" s="6" t="s">
        <v>25</v>
      </c>
      <c r="F17" s="6" t="s">
        <v>26</v>
      </c>
      <c r="G17" s="6" t="s">
        <v>84</v>
      </c>
      <c r="H17" s="6" t="s">
        <v>28</v>
      </c>
      <c r="I17" s="6" t="s">
        <v>29</v>
      </c>
      <c r="J17" s="6" t="s">
        <v>30</v>
      </c>
      <c r="K17" s="2">
        <v>3</v>
      </c>
      <c r="L17" s="3">
        <v>99952.33</v>
      </c>
      <c r="M17" s="4">
        <v>299857</v>
      </c>
      <c r="N17" s="3">
        <v>10</v>
      </c>
      <c r="O17" s="3">
        <v>33317</v>
      </c>
      <c r="P17" s="3">
        <v>299857</v>
      </c>
      <c r="Q17" s="6" t="s">
        <v>41</v>
      </c>
      <c r="R17" s="6" t="s">
        <v>32</v>
      </c>
      <c r="S17" s="6" t="s">
        <v>0</v>
      </c>
      <c r="U17" s="59">
        <v>10</v>
      </c>
      <c r="V17" s="59">
        <v>33317</v>
      </c>
      <c r="W17" s="59">
        <v>299857</v>
      </c>
    </row>
    <row r="18" spans="1:23" x14ac:dyDescent="0.15">
      <c r="A18" s="1">
        <v>45707</v>
      </c>
      <c r="B18" s="6" t="s">
        <v>22</v>
      </c>
      <c r="C18" s="7" t="s">
        <v>82</v>
      </c>
      <c r="D18" s="7" t="s">
        <v>83</v>
      </c>
      <c r="E18" s="6" t="s">
        <v>25</v>
      </c>
      <c r="F18" s="6" t="s">
        <v>26</v>
      </c>
      <c r="G18" s="6" t="s">
        <v>84</v>
      </c>
      <c r="H18" s="6" t="s">
        <v>34</v>
      </c>
      <c r="I18" s="6" t="s">
        <v>35</v>
      </c>
      <c r="J18" s="6" t="s">
        <v>30</v>
      </c>
      <c r="K18" s="2">
        <v>3</v>
      </c>
      <c r="L18" s="3">
        <v>66088</v>
      </c>
      <c r="M18" s="4">
        <v>198264</v>
      </c>
      <c r="N18" s="3">
        <v>10</v>
      </c>
      <c r="O18" s="3">
        <v>22029</v>
      </c>
      <c r="P18" s="3">
        <v>198264</v>
      </c>
      <c r="Q18" s="6" t="s">
        <v>41</v>
      </c>
      <c r="R18" s="6" t="s">
        <v>32</v>
      </c>
      <c r="S18" s="6" t="s">
        <v>0</v>
      </c>
      <c r="U18" s="59">
        <v>10</v>
      </c>
      <c r="V18" s="59">
        <v>22029</v>
      </c>
      <c r="W18" s="59">
        <v>198264</v>
      </c>
    </row>
    <row r="19" spans="1:23" s="98" customFormat="1" x14ac:dyDescent="0.15">
      <c r="A19" s="92">
        <v>45717</v>
      </c>
      <c r="B19" s="93" t="s">
        <v>22</v>
      </c>
      <c r="C19" s="94" t="s">
        <v>88</v>
      </c>
      <c r="D19" s="94" t="s">
        <v>89</v>
      </c>
      <c r="E19" s="93" t="s">
        <v>25</v>
      </c>
      <c r="F19" s="93" t="s">
        <v>26</v>
      </c>
      <c r="G19" s="93" t="s">
        <v>90</v>
      </c>
      <c r="H19" s="93" t="s">
        <v>28</v>
      </c>
      <c r="I19" s="93" t="s">
        <v>29</v>
      </c>
      <c r="J19" s="93" t="s">
        <v>30</v>
      </c>
      <c r="K19" s="95">
        <v>1</v>
      </c>
      <c r="L19" s="96">
        <v>99952</v>
      </c>
      <c r="M19" s="97">
        <v>99952</v>
      </c>
      <c r="N19" s="96">
        <v>0</v>
      </c>
      <c r="O19" s="96">
        <v>0</v>
      </c>
      <c r="P19" s="96">
        <v>99952</v>
      </c>
      <c r="Q19" s="93" t="s">
        <v>41</v>
      </c>
      <c r="R19" s="93" t="s">
        <v>32</v>
      </c>
      <c r="S19" s="93" t="s">
        <v>0</v>
      </c>
      <c r="U19" s="93" t="s">
        <v>0</v>
      </c>
      <c r="W19" s="3">
        <v>99952</v>
      </c>
    </row>
    <row r="20" spans="1:23" s="98" customFormat="1" x14ac:dyDescent="0.15">
      <c r="A20" s="92">
        <v>45717</v>
      </c>
      <c r="B20" s="93" t="s">
        <v>22</v>
      </c>
      <c r="C20" s="94" t="s">
        <v>88</v>
      </c>
      <c r="D20" s="94" t="s">
        <v>89</v>
      </c>
      <c r="E20" s="93" t="s">
        <v>25</v>
      </c>
      <c r="F20" s="93" t="s">
        <v>26</v>
      </c>
      <c r="G20" s="93" t="s">
        <v>90</v>
      </c>
      <c r="H20" s="93" t="s">
        <v>36</v>
      </c>
      <c r="I20" s="93" t="s">
        <v>37</v>
      </c>
      <c r="J20" s="93" t="s">
        <v>30</v>
      </c>
      <c r="K20" s="95">
        <v>3</v>
      </c>
      <c r="L20" s="96">
        <v>50035.33</v>
      </c>
      <c r="M20" s="97">
        <v>150106</v>
      </c>
      <c r="N20" s="96">
        <v>0</v>
      </c>
      <c r="O20" s="96">
        <v>0</v>
      </c>
      <c r="P20" s="96">
        <v>150106</v>
      </c>
      <c r="Q20" s="93" t="s">
        <v>41</v>
      </c>
      <c r="R20" s="93" t="s">
        <v>32</v>
      </c>
      <c r="S20" s="93" t="s">
        <v>0</v>
      </c>
      <c r="U20" s="93" t="s">
        <v>0</v>
      </c>
      <c r="W20" s="3">
        <v>150106</v>
      </c>
    </row>
    <row r="21" spans="1:23" s="98" customFormat="1" x14ac:dyDescent="0.15">
      <c r="A21" s="92">
        <v>45717</v>
      </c>
      <c r="B21" s="93" t="s">
        <v>22</v>
      </c>
      <c r="C21" s="94" t="s">
        <v>88</v>
      </c>
      <c r="D21" s="94" t="s">
        <v>89</v>
      </c>
      <c r="E21" s="93" t="s">
        <v>25</v>
      </c>
      <c r="F21" s="93" t="s">
        <v>26</v>
      </c>
      <c r="G21" s="93" t="s">
        <v>90</v>
      </c>
      <c r="H21" s="93" t="s">
        <v>55</v>
      </c>
      <c r="I21" s="93" t="s">
        <v>56</v>
      </c>
      <c r="J21" s="93" t="s">
        <v>30</v>
      </c>
      <c r="K21" s="95">
        <v>2</v>
      </c>
      <c r="L21" s="96">
        <v>107159.5</v>
      </c>
      <c r="M21" s="97">
        <v>214319</v>
      </c>
      <c r="N21" s="96">
        <v>0</v>
      </c>
      <c r="O21" s="96">
        <v>0</v>
      </c>
      <c r="P21" s="96">
        <v>214319</v>
      </c>
      <c r="Q21" s="93" t="s">
        <v>41</v>
      </c>
      <c r="R21" s="93" t="s">
        <v>32</v>
      </c>
      <c r="S21" s="93" t="s">
        <v>0</v>
      </c>
      <c r="U21" s="93" t="s">
        <v>0</v>
      </c>
      <c r="W21" s="3">
        <v>214319</v>
      </c>
    </row>
    <row r="22" spans="1:23" s="98" customFormat="1" x14ac:dyDescent="0.15">
      <c r="A22" s="92">
        <v>45717</v>
      </c>
      <c r="B22" s="93" t="s">
        <v>22</v>
      </c>
      <c r="C22" s="94" t="s">
        <v>88</v>
      </c>
      <c r="D22" s="94" t="s">
        <v>89</v>
      </c>
      <c r="E22" s="93" t="s">
        <v>25</v>
      </c>
      <c r="F22" s="93" t="s">
        <v>26</v>
      </c>
      <c r="G22" s="93" t="s">
        <v>90</v>
      </c>
      <c r="H22" s="93" t="s">
        <v>34</v>
      </c>
      <c r="I22" s="93" t="s">
        <v>35</v>
      </c>
      <c r="J22" s="93" t="s">
        <v>30</v>
      </c>
      <c r="K22" s="95">
        <v>3</v>
      </c>
      <c r="L22" s="96">
        <v>66088</v>
      </c>
      <c r="M22" s="97">
        <v>198264</v>
      </c>
      <c r="N22" s="96">
        <v>0</v>
      </c>
      <c r="O22" s="96">
        <v>0</v>
      </c>
      <c r="P22" s="96">
        <v>198264</v>
      </c>
      <c r="Q22" s="93" t="s">
        <v>41</v>
      </c>
      <c r="R22" s="93" t="s">
        <v>32</v>
      </c>
      <c r="S22" s="93" t="s">
        <v>0</v>
      </c>
      <c r="U22" s="93" t="s">
        <v>0</v>
      </c>
      <c r="W22" s="3">
        <v>198264</v>
      </c>
    </row>
    <row r="23" spans="1:23" s="72" customFormat="1" x14ac:dyDescent="0.15">
      <c r="A23" s="66">
        <v>45721</v>
      </c>
      <c r="B23" s="67" t="s">
        <v>22</v>
      </c>
      <c r="C23" s="68" t="s">
        <v>91</v>
      </c>
      <c r="D23" s="68" t="s">
        <v>92</v>
      </c>
      <c r="E23" s="67" t="s">
        <v>25</v>
      </c>
      <c r="F23" s="67" t="s">
        <v>26</v>
      </c>
      <c r="G23" s="67" t="s">
        <v>93</v>
      </c>
      <c r="H23" s="67" t="s">
        <v>55</v>
      </c>
      <c r="I23" s="67" t="s">
        <v>56</v>
      </c>
      <c r="J23" s="67" t="s">
        <v>30</v>
      </c>
      <c r="K23" s="69">
        <v>2</v>
      </c>
      <c r="L23" s="70">
        <v>107159.5</v>
      </c>
      <c r="M23" s="71">
        <v>214319</v>
      </c>
      <c r="N23" s="70">
        <v>0</v>
      </c>
      <c r="O23" s="70">
        <v>0</v>
      </c>
      <c r="P23" s="70">
        <v>214319</v>
      </c>
      <c r="Q23" s="67" t="s">
        <v>41</v>
      </c>
      <c r="R23" s="67" t="s">
        <v>32</v>
      </c>
      <c r="S23" s="67" t="s">
        <v>0</v>
      </c>
      <c r="U23" s="67" t="s">
        <v>0</v>
      </c>
      <c r="W23" s="59">
        <v>214319</v>
      </c>
    </row>
    <row r="24" spans="1:23" s="72" customFormat="1" x14ac:dyDescent="0.15">
      <c r="A24" s="66">
        <v>45721</v>
      </c>
      <c r="B24" s="67" t="s">
        <v>22</v>
      </c>
      <c r="C24" s="68" t="s">
        <v>91</v>
      </c>
      <c r="D24" s="68" t="s">
        <v>92</v>
      </c>
      <c r="E24" s="67" t="s">
        <v>25</v>
      </c>
      <c r="F24" s="67" t="s">
        <v>26</v>
      </c>
      <c r="G24" s="67" t="s">
        <v>93</v>
      </c>
      <c r="H24" s="67" t="s">
        <v>28</v>
      </c>
      <c r="I24" s="67" t="s">
        <v>29</v>
      </c>
      <c r="J24" s="67" t="s">
        <v>30</v>
      </c>
      <c r="K24" s="69">
        <v>2</v>
      </c>
      <c r="L24" s="70">
        <v>99952</v>
      </c>
      <c r="M24" s="71">
        <v>199904</v>
      </c>
      <c r="N24" s="70">
        <v>0</v>
      </c>
      <c r="O24" s="70">
        <v>0</v>
      </c>
      <c r="P24" s="70">
        <v>199904</v>
      </c>
      <c r="Q24" s="67" t="s">
        <v>41</v>
      </c>
      <c r="R24" s="67" t="s">
        <v>32</v>
      </c>
      <c r="S24" s="67" t="s">
        <v>0</v>
      </c>
      <c r="U24" s="67" t="s">
        <v>0</v>
      </c>
      <c r="W24" s="59">
        <v>199904</v>
      </c>
    </row>
    <row r="25" spans="1:23" s="72" customFormat="1" x14ac:dyDescent="0.15">
      <c r="A25" s="66">
        <v>45721</v>
      </c>
      <c r="B25" s="67" t="s">
        <v>22</v>
      </c>
      <c r="C25" s="68" t="s">
        <v>91</v>
      </c>
      <c r="D25" s="68" t="s">
        <v>92</v>
      </c>
      <c r="E25" s="67" t="s">
        <v>25</v>
      </c>
      <c r="F25" s="67" t="s">
        <v>26</v>
      </c>
      <c r="G25" s="67" t="s">
        <v>93</v>
      </c>
      <c r="H25" s="67" t="s">
        <v>36</v>
      </c>
      <c r="I25" s="67" t="s">
        <v>37</v>
      </c>
      <c r="J25" s="67" t="s">
        <v>30</v>
      </c>
      <c r="K25" s="69">
        <v>2</v>
      </c>
      <c r="L25" s="70">
        <v>50035.5</v>
      </c>
      <c r="M25" s="71">
        <v>100071</v>
      </c>
      <c r="N25" s="70">
        <v>0</v>
      </c>
      <c r="O25" s="70">
        <v>0</v>
      </c>
      <c r="P25" s="70">
        <v>100071</v>
      </c>
      <c r="Q25" s="67" t="s">
        <v>41</v>
      </c>
      <c r="R25" s="67" t="s">
        <v>32</v>
      </c>
      <c r="S25" s="67" t="s">
        <v>0</v>
      </c>
      <c r="U25" s="67" t="s">
        <v>0</v>
      </c>
      <c r="W25" s="59">
        <v>100071</v>
      </c>
    </row>
    <row r="26" spans="1:23" s="72" customFormat="1" x14ac:dyDescent="0.15">
      <c r="A26" s="66">
        <v>45721</v>
      </c>
      <c r="B26" s="67" t="s">
        <v>22</v>
      </c>
      <c r="C26" s="68" t="s">
        <v>91</v>
      </c>
      <c r="D26" s="68" t="s">
        <v>92</v>
      </c>
      <c r="E26" s="67" t="s">
        <v>25</v>
      </c>
      <c r="F26" s="67" t="s">
        <v>26</v>
      </c>
      <c r="G26" s="67" t="s">
        <v>93</v>
      </c>
      <c r="H26" s="67" t="s">
        <v>34</v>
      </c>
      <c r="I26" s="67" t="s">
        <v>35</v>
      </c>
      <c r="J26" s="67" t="s">
        <v>30</v>
      </c>
      <c r="K26" s="69">
        <v>3</v>
      </c>
      <c r="L26" s="70">
        <v>66088</v>
      </c>
      <c r="M26" s="71">
        <v>198264</v>
      </c>
      <c r="N26" s="70">
        <v>0</v>
      </c>
      <c r="O26" s="70">
        <v>0</v>
      </c>
      <c r="P26" s="70">
        <v>198264</v>
      </c>
      <c r="Q26" s="67" t="s">
        <v>41</v>
      </c>
      <c r="R26" s="67" t="s">
        <v>32</v>
      </c>
      <c r="S26" s="67" t="s">
        <v>0</v>
      </c>
      <c r="U26" s="67" t="s">
        <v>0</v>
      </c>
      <c r="W26" s="59">
        <v>198264</v>
      </c>
    </row>
    <row r="27" spans="1:23" s="44" customFormat="1" x14ac:dyDescent="0.15">
      <c r="A27" s="38">
        <v>45741</v>
      </c>
      <c r="B27" s="39" t="s">
        <v>22</v>
      </c>
      <c r="C27" s="40" t="s">
        <v>105</v>
      </c>
      <c r="D27" s="40" t="s">
        <v>106</v>
      </c>
      <c r="E27" s="39" t="s">
        <v>25</v>
      </c>
      <c r="F27" s="39" t="s">
        <v>26</v>
      </c>
      <c r="G27" s="39" t="s">
        <v>107</v>
      </c>
      <c r="H27" s="39" t="s">
        <v>36</v>
      </c>
      <c r="I27" s="39" t="s">
        <v>37</v>
      </c>
      <c r="J27" s="39" t="s">
        <v>30</v>
      </c>
      <c r="K27" s="41">
        <v>2</v>
      </c>
      <c r="L27" s="42">
        <v>50035.5</v>
      </c>
      <c r="M27" s="43">
        <v>100071</v>
      </c>
      <c r="N27" s="42">
        <v>10</v>
      </c>
      <c r="O27" s="42">
        <v>11119</v>
      </c>
      <c r="P27" s="42">
        <v>100071</v>
      </c>
      <c r="Q27" s="39" t="s">
        <v>41</v>
      </c>
      <c r="R27" s="39" t="s">
        <v>32</v>
      </c>
      <c r="S27" s="39" t="s">
        <v>0</v>
      </c>
      <c r="U27" s="3">
        <v>10</v>
      </c>
      <c r="V27" s="3">
        <v>11119</v>
      </c>
      <c r="W27" s="3">
        <v>100071</v>
      </c>
    </row>
    <row r="28" spans="1:23" s="44" customFormat="1" x14ac:dyDescent="0.15">
      <c r="A28" s="38">
        <v>45741</v>
      </c>
      <c r="B28" s="39" t="s">
        <v>22</v>
      </c>
      <c r="C28" s="40" t="s">
        <v>105</v>
      </c>
      <c r="D28" s="40" t="s">
        <v>106</v>
      </c>
      <c r="E28" s="39" t="s">
        <v>25</v>
      </c>
      <c r="F28" s="39" t="s">
        <v>26</v>
      </c>
      <c r="G28" s="39" t="s">
        <v>107</v>
      </c>
      <c r="H28" s="39" t="s">
        <v>55</v>
      </c>
      <c r="I28" s="39" t="s">
        <v>56</v>
      </c>
      <c r="J28" s="39" t="s">
        <v>30</v>
      </c>
      <c r="K28" s="41">
        <v>2</v>
      </c>
      <c r="L28" s="42">
        <v>107159.5</v>
      </c>
      <c r="M28" s="43">
        <v>214319</v>
      </c>
      <c r="N28" s="42">
        <v>10</v>
      </c>
      <c r="O28" s="42">
        <v>23813</v>
      </c>
      <c r="P28" s="42">
        <v>214319</v>
      </c>
      <c r="Q28" s="39" t="s">
        <v>41</v>
      </c>
      <c r="R28" s="39" t="s">
        <v>32</v>
      </c>
      <c r="S28" s="39" t="s">
        <v>0</v>
      </c>
      <c r="U28" s="3">
        <v>10</v>
      </c>
      <c r="V28" s="3">
        <v>23813</v>
      </c>
      <c r="W28" s="3">
        <v>214319</v>
      </c>
    </row>
    <row r="29" spans="1:23" s="44" customFormat="1" x14ac:dyDescent="0.15">
      <c r="A29" s="38">
        <v>45741</v>
      </c>
      <c r="B29" s="39" t="s">
        <v>22</v>
      </c>
      <c r="C29" s="40" t="s">
        <v>105</v>
      </c>
      <c r="D29" s="40" t="s">
        <v>106</v>
      </c>
      <c r="E29" s="39" t="s">
        <v>25</v>
      </c>
      <c r="F29" s="39" t="s">
        <v>26</v>
      </c>
      <c r="G29" s="39" t="s">
        <v>107</v>
      </c>
      <c r="H29" s="39" t="s">
        <v>34</v>
      </c>
      <c r="I29" s="39" t="s">
        <v>35</v>
      </c>
      <c r="J29" s="39" t="s">
        <v>30</v>
      </c>
      <c r="K29" s="41">
        <v>3</v>
      </c>
      <c r="L29" s="42">
        <v>66088</v>
      </c>
      <c r="M29" s="43">
        <v>198264</v>
      </c>
      <c r="N29" s="42">
        <v>10</v>
      </c>
      <c r="O29" s="42">
        <v>22029</v>
      </c>
      <c r="P29" s="42">
        <v>198264</v>
      </c>
      <c r="Q29" s="39" t="s">
        <v>41</v>
      </c>
      <c r="R29" s="39" t="s">
        <v>32</v>
      </c>
      <c r="S29" s="39" t="s">
        <v>0</v>
      </c>
      <c r="U29" s="3">
        <v>10</v>
      </c>
      <c r="V29" s="3">
        <v>22029</v>
      </c>
      <c r="W29" s="3">
        <v>198264</v>
      </c>
    </row>
    <row r="30" spans="1:23" s="44" customFormat="1" x14ac:dyDescent="0.15">
      <c r="A30" s="38">
        <v>45741</v>
      </c>
      <c r="B30" s="39" t="s">
        <v>22</v>
      </c>
      <c r="C30" s="40" t="s">
        <v>105</v>
      </c>
      <c r="D30" s="40" t="s">
        <v>106</v>
      </c>
      <c r="E30" s="39" t="s">
        <v>25</v>
      </c>
      <c r="F30" s="39" t="s">
        <v>26</v>
      </c>
      <c r="G30" s="39" t="s">
        <v>107</v>
      </c>
      <c r="H30" s="39" t="s">
        <v>28</v>
      </c>
      <c r="I30" s="39" t="s">
        <v>29</v>
      </c>
      <c r="J30" s="39" t="s">
        <v>30</v>
      </c>
      <c r="K30" s="41">
        <v>1</v>
      </c>
      <c r="L30" s="42">
        <v>99952</v>
      </c>
      <c r="M30" s="43">
        <v>99952</v>
      </c>
      <c r="N30" s="42">
        <v>10</v>
      </c>
      <c r="O30" s="42">
        <v>11106</v>
      </c>
      <c r="P30" s="42">
        <v>99952</v>
      </c>
      <c r="Q30" s="39" t="s">
        <v>41</v>
      </c>
      <c r="R30" s="39" t="s">
        <v>32</v>
      </c>
      <c r="S30" s="39" t="s">
        <v>0</v>
      </c>
      <c r="U30" s="3">
        <v>10</v>
      </c>
      <c r="V30" s="3">
        <v>11106</v>
      </c>
      <c r="W30" s="3">
        <v>99952</v>
      </c>
    </row>
    <row r="31" spans="1:23" s="98" customFormat="1" x14ac:dyDescent="0.15">
      <c r="A31" s="92">
        <v>45751</v>
      </c>
      <c r="B31" s="93" t="s">
        <v>22</v>
      </c>
      <c r="C31" s="94" t="s">
        <v>111</v>
      </c>
      <c r="D31" s="94" t="s">
        <v>112</v>
      </c>
      <c r="E31" s="93" t="s">
        <v>25</v>
      </c>
      <c r="F31" s="93" t="s">
        <v>26</v>
      </c>
      <c r="G31" s="93" t="s">
        <v>113</v>
      </c>
      <c r="H31" s="93" t="s">
        <v>43</v>
      </c>
      <c r="I31" s="93" t="s">
        <v>44</v>
      </c>
      <c r="J31" s="93" t="s">
        <v>30</v>
      </c>
      <c r="K31" s="95">
        <v>3</v>
      </c>
      <c r="L31" s="96">
        <v>96484.33</v>
      </c>
      <c r="M31" s="97">
        <v>289453</v>
      </c>
      <c r="N31" s="96">
        <v>0</v>
      </c>
      <c r="O31" s="96">
        <v>0</v>
      </c>
      <c r="P31" s="96">
        <v>289453</v>
      </c>
      <c r="Q31" s="93" t="s">
        <v>41</v>
      </c>
      <c r="R31" s="93" t="s">
        <v>32</v>
      </c>
      <c r="S31" s="93" t="s">
        <v>0</v>
      </c>
      <c r="W31" s="34">
        <v>289453</v>
      </c>
    </row>
    <row r="32" spans="1:23" s="98" customFormat="1" x14ac:dyDescent="0.15">
      <c r="A32" s="92">
        <v>45751</v>
      </c>
      <c r="B32" s="93" t="s">
        <v>22</v>
      </c>
      <c r="C32" s="94" t="s">
        <v>111</v>
      </c>
      <c r="D32" s="94" t="s">
        <v>112</v>
      </c>
      <c r="E32" s="93" t="s">
        <v>25</v>
      </c>
      <c r="F32" s="93" t="s">
        <v>26</v>
      </c>
      <c r="G32" s="93" t="s">
        <v>113</v>
      </c>
      <c r="H32" s="93" t="s">
        <v>34</v>
      </c>
      <c r="I32" s="93" t="s">
        <v>35</v>
      </c>
      <c r="J32" s="93" t="s">
        <v>30</v>
      </c>
      <c r="K32" s="95">
        <v>3</v>
      </c>
      <c r="L32" s="96">
        <v>66088</v>
      </c>
      <c r="M32" s="97">
        <v>198264</v>
      </c>
      <c r="N32" s="96">
        <v>0</v>
      </c>
      <c r="O32" s="96">
        <v>0</v>
      </c>
      <c r="P32" s="96">
        <v>198264</v>
      </c>
      <c r="Q32" s="93" t="s">
        <v>41</v>
      </c>
      <c r="R32" s="93" t="s">
        <v>32</v>
      </c>
      <c r="S32" s="93" t="s">
        <v>0</v>
      </c>
      <c r="W32" s="34">
        <v>198264</v>
      </c>
    </row>
    <row r="33" spans="1:23" s="98" customFormat="1" x14ac:dyDescent="0.15">
      <c r="A33" s="92">
        <v>45751</v>
      </c>
      <c r="B33" s="93" t="s">
        <v>22</v>
      </c>
      <c r="C33" s="94" t="s">
        <v>111</v>
      </c>
      <c r="D33" s="94" t="s">
        <v>112</v>
      </c>
      <c r="E33" s="93" t="s">
        <v>25</v>
      </c>
      <c r="F33" s="93" t="s">
        <v>26</v>
      </c>
      <c r="G33" s="93" t="s">
        <v>113</v>
      </c>
      <c r="H33" s="93" t="s">
        <v>36</v>
      </c>
      <c r="I33" s="93" t="s">
        <v>37</v>
      </c>
      <c r="J33" s="93" t="s">
        <v>30</v>
      </c>
      <c r="K33" s="95">
        <v>4</v>
      </c>
      <c r="L33" s="96">
        <v>50035.5</v>
      </c>
      <c r="M33" s="97">
        <v>200142</v>
      </c>
      <c r="N33" s="96">
        <v>0</v>
      </c>
      <c r="O33" s="96">
        <v>0</v>
      </c>
      <c r="P33" s="96">
        <v>200142</v>
      </c>
      <c r="Q33" s="93" t="s">
        <v>41</v>
      </c>
      <c r="R33" s="93" t="s">
        <v>32</v>
      </c>
      <c r="S33" s="93" t="s">
        <v>0</v>
      </c>
      <c r="U33" s="93" t="s">
        <v>0</v>
      </c>
      <c r="W33" s="34">
        <v>200142</v>
      </c>
    </row>
    <row r="34" spans="1:23" x14ac:dyDescent="0.15">
      <c r="A34" s="1">
        <v>45765</v>
      </c>
      <c r="B34" s="6" t="s">
        <v>22</v>
      </c>
      <c r="C34" s="7" t="s">
        <v>117</v>
      </c>
      <c r="D34" s="7" t="s">
        <v>118</v>
      </c>
      <c r="E34" s="6" t="s">
        <v>25</v>
      </c>
      <c r="F34" s="6" t="s">
        <v>26</v>
      </c>
      <c r="G34" s="6" t="s">
        <v>119</v>
      </c>
      <c r="H34" s="6" t="s">
        <v>34</v>
      </c>
      <c r="I34" s="6" t="s">
        <v>35</v>
      </c>
      <c r="J34" s="6" t="s">
        <v>30</v>
      </c>
      <c r="K34" s="2">
        <v>2</v>
      </c>
      <c r="L34" s="3">
        <v>66088</v>
      </c>
      <c r="M34" s="4">
        <v>132176</v>
      </c>
      <c r="N34" s="3">
        <v>0</v>
      </c>
      <c r="O34" s="3">
        <v>0</v>
      </c>
      <c r="P34" s="3">
        <v>132176</v>
      </c>
      <c r="Q34" s="6" t="s">
        <v>41</v>
      </c>
      <c r="R34" s="6" t="s">
        <v>32</v>
      </c>
      <c r="S34" s="6" t="s">
        <v>0</v>
      </c>
      <c r="U34" s="6" t="s">
        <v>0</v>
      </c>
      <c r="W34" s="3">
        <v>132176</v>
      </c>
    </row>
    <row r="35" spans="1:23" x14ac:dyDescent="0.15">
      <c r="A35" s="1">
        <v>45765</v>
      </c>
      <c r="B35" s="6" t="s">
        <v>22</v>
      </c>
      <c r="C35" s="7" t="s">
        <v>117</v>
      </c>
      <c r="D35" s="7" t="s">
        <v>118</v>
      </c>
      <c r="E35" s="6" t="s">
        <v>25</v>
      </c>
      <c r="F35" s="6" t="s">
        <v>26</v>
      </c>
      <c r="G35" s="6" t="s">
        <v>119</v>
      </c>
      <c r="H35" s="6" t="s">
        <v>36</v>
      </c>
      <c r="I35" s="6" t="s">
        <v>37</v>
      </c>
      <c r="J35" s="6" t="s">
        <v>30</v>
      </c>
      <c r="K35" s="2">
        <v>2</v>
      </c>
      <c r="L35" s="3">
        <v>50035.5</v>
      </c>
      <c r="M35" s="4">
        <v>100071</v>
      </c>
      <c r="N35" s="3">
        <v>0</v>
      </c>
      <c r="O35" s="3">
        <v>0</v>
      </c>
      <c r="P35" s="3">
        <v>100071</v>
      </c>
      <c r="Q35" s="6" t="s">
        <v>41</v>
      </c>
      <c r="R35" s="6" t="s">
        <v>32</v>
      </c>
      <c r="S35" s="6" t="s">
        <v>0</v>
      </c>
      <c r="U35" s="6" t="s">
        <v>0</v>
      </c>
      <c r="W35" s="3">
        <v>100071</v>
      </c>
    </row>
    <row r="36" spans="1:23" x14ac:dyDescent="0.15">
      <c r="A36" s="1">
        <v>45765</v>
      </c>
      <c r="B36" s="6" t="s">
        <v>22</v>
      </c>
      <c r="C36" s="7" t="s">
        <v>117</v>
      </c>
      <c r="D36" s="7" t="s">
        <v>118</v>
      </c>
      <c r="E36" s="6" t="s">
        <v>25</v>
      </c>
      <c r="F36" s="6" t="s">
        <v>26</v>
      </c>
      <c r="G36" s="6" t="s">
        <v>119</v>
      </c>
      <c r="H36" s="6" t="s">
        <v>28</v>
      </c>
      <c r="I36" s="6" t="s">
        <v>29</v>
      </c>
      <c r="J36" s="6" t="s">
        <v>30</v>
      </c>
      <c r="K36" s="2">
        <v>3</v>
      </c>
      <c r="L36" s="3">
        <v>99952.33</v>
      </c>
      <c r="M36" s="4">
        <v>299857</v>
      </c>
      <c r="N36" s="3">
        <v>0</v>
      </c>
      <c r="O36" s="3">
        <v>0</v>
      </c>
      <c r="P36" s="3">
        <v>299857</v>
      </c>
      <c r="Q36" s="6" t="s">
        <v>41</v>
      </c>
      <c r="R36" s="6" t="s">
        <v>32</v>
      </c>
      <c r="S36" s="6" t="s">
        <v>0</v>
      </c>
      <c r="U36" s="6" t="s">
        <v>0</v>
      </c>
      <c r="W36" s="3">
        <v>299857</v>
      </c>
    </row>
    <row r="37" spans="1:23" s="90" customFormat="1" x14ac:dyDescent="0.15">
      <c r="A37" s="84">
        <v>45773</v>
      </c>
      <c r="B37" s="85" t="s">
        <v>22</v>
      </c>
      <c r="C37" s="86" t="s">
        <v>126</v>
      </c>
      <c r="D37" s="86" t="s">
        <v>127</v>
      </c>
      <c r="E37" s="85" t="s">
        <v>25</v>
      </c>
      <c r="F37" s="85" t="s">
        <v>26</v>
      </c>
      <c r="G37" s="85" t="s">
        <v>128</v>
      </c>
      <c r="H37" s="85" t="s">
        <v>43</v>
      </c>
      <c r="I37" s="85" t="s">
        <v>44</v>
      </c>
      <c r="J37" s="85" t="s">
        <v>30</v>
      </c>
      <c r="K37" s="87">
        <v>2</v>
      </c>
      <c r="L37" s="88">
        <v>96484.5</v>
      </c>
      <c r="M37" s="89">
        <v>192969</v>
      </c>
      <c r="N37" s="88">
        <v>10</v>
      </c>
      <c r="O37" s="88">
        <v>21441</v>
      </c>
      <c r="P37" s="88">
        <v>192969</v>
      </c>
      <c r="Q37" s="85" t="s">
        <v>41</v>
      </c>
      <c r="R37" s="85" t="s">
        <v>32</v>
      </c>
      <c r="S37" s="85" t="s">
        <v>0</v>
      </c>
      <c r="U37" s="96">
        <v>10</v>
      </c>
      <c r="V37" s="96">
        <v>21441</v>
      </c>
      <c r="W37" s="96">
        <v>192969</v>
      </c>
    </row>
    <row r="38" spans="1:23" s="90" customFormat="1" x14ac:dyDescent="0.15">
      <c r="A38" s="84">
        <v>45773</v>
      </c>
      <c r="B38" s="85" t="s">
        <v>22</v>
      </c>
      <c r="C38" s="86" t="s">
        <v>126</v>
      </c>
      <c r="D38" s="86" t="s">
        <v>127</v>
      </c>
      <c r="E38" s="85" t="s">
        <v>25</v>
      </c>
      <c r="F38" s="85" t="s">
        <v>26</v>
      </c>
      <c r="G38" s="85" t="s">
        <v>128</v>
      </c>
      <c r="H38" s="85" t="s">
        <v>36</v>
      </c>
      <c r="I38" s="85" t="s">
        <v>37</v>
      </c>
      <c r="J38" s="85" t="s">
        <v>30</v>
      </c>
      <c r="K38" s="87">
        <v>3</v>
      </c>
      <c r="L38" s="88">
        <v>50035.33</v>
      </c>
      <c r="M38" s="89">
        <v>150106</v>
      </c>
      <c r="N38" s="88">
        <v>10</v>
      </c>
      <c r="O38" s="88">
        <v>16679</v>
      </c>
      <c r="P38" s="88">
        <v>150106</v>
      </c>
      <c r="Q38" s="85" t="s">
        <v>41</v>
      </c>
      <c r="R38" s="85" t="s">
        <v>32</v>
      </c>
      <c r="S38" s="85" t="s">
        <v>0</v>
      </c>
      <c r="U38" s="96">
        <v>10</v>
      </c>
      <c r="V38" s="96">
        <v>16679</v>
      </c>
      <c r="W38" s="96">
        <v>150106</v>
      </c>
    </row>
    <row r="39" spans="1:23" s="90" customFormat="1" x14ac:dyDescent="0.15">
      <c r="A39" s="84">
        <v>45773</v>
      </c>
      <c r="B39" s="85" t="s">
        <v>22</v>
      </c>
      <c r="C39" s="86" t="s">
        <v>126</v>
      </c>
      <c r="D39" s="86" t="s">
        <v>127</v>
      </c>
      <c r="E39" s="85" t="s">
        <v>25</v>
      </c>
      <c r="F39" s="85" t="s">
        <v>26</v>
      </c>
      <c r="G39" s="85" t="s">
        <v>128</v>
      </c>
      <c r="H39" s="85" t="s">
        <v>28</v>
      </c>
      <c r="I39" s="85" t="s">
        <v>29</v>
      </c>
      <c r="J39" s="85" t="s">
        <v>30</v>
      </c>
      <c r="K39" s="87">
        <v>3</v>
      </c>
      <c r="L39" s="88">
        <v>99952.33</v>
      </c>
      <c r="M39" s="89">
        <v>299857</v>
      </c>
      <c r="N39" s="88">
        <v>10</v>
      </c>
      <c r="O39" s="88">
        <v>33317</v>
      </c>
      <c r="P39" s="88">
        <v>299857</v>
      </c>
      <c r="Q39" s="85" t="s">
        <v>41</v>
      </c>
      <c r="R39" s="85" t="s">
        <v>32</v>
      </c>
      <c r="S39" s="85" t="s">
        <v>0</v>
      </c>
      <c r="U39" s="96">
        <v>10</v>
      </c>
      <c r="V39" s="96">
        <v>33317</v>
      </c>
      <c r="W39" s="96">
        <v>299857</v>
      </c>
    </row>
    <row r="40" spans="1:23" s="90" customFormat="1" x14ac:dyDescent="0.15">
      <c r="A40" s="84">
        <v>45773</v>
      </c>
      <c r="B40" s="85" t="s">
        <v>22</v>
      </c>
      <c r="C40" s="86" t="s">
        <v>126</v>
      </c>
      <c r="D40" s="86" t="s">
        <v>127</v>
      </c>
      <c r="E40" s="85" t="s">
        <v>25</v>
      </c>
      <c r="F40" s="85" t="s">
        <v>26</v>
      </c>
      <c r="G40" s="85" t="s">
        <v>128</v>
      </c>
      <c r="H40" s="85" t="s">
        <v>55</v>
      </c>
      <c r="I40" s="85" t="s">
        <v>56</v>
      </c>
      <c r="J40" s="85" t="s">
        <v>30</v>
      </c>
      <c r="K40" s="87">
        <v>2</v>
      </c>
      <c r="L40" s="88">
        <v>107159.5</v>
      </c>
      <c r="M40" s="89">
        <v>214319</v>
      </c>
      <c r="N40" s="88">
        <v>10</v>
      </c>
      <c r="O40" s="88">
        <v>23813</v>
      </c>
      <c r="P40" s="88">
        <v>214319</v>
      </c>
      <c r="Q40" s="85" t="s">
        <v>41</v>
      </c>
      <c r="R40" s="85" t="s">
        <v>32</v>
      </c>
      <c r="S40" s="85" t="s">
        <v>0</v>
      </c>
      <c r="U40" s="96">
        <v>10</v>
      </c>
      <c r="V40" s="96">
        <v>23813</v>
      </c>
      <c r="W40" s="96">
        <v>214319</v>
      </c>
    </row>
    <row r="41" spans="1:23" s="90" customFormat="1" x14ac:dyDescent="0.15">
      <c r="A41" s="84">
        <v>45773</v>
      </c>
      <c r="B41" s="85" t="s">
        <v>22</v>
      </c>
      <c r="C41" s="86" t="s">
        <v>126</v>
      </c>
      <c r="D41" s="86" t="s">
        <v>127</v>
      </c>
      <c r="E41" s="85" t="s">
        <v>25</v>
      </c>
      <c r="F41" s="85" t="s">
        <v>26</v>
      </c>
      <c r="G41" s="85" t="s">
        <v>128</v>
      </c>
      <c r="H41" s="85" t="s">
        <v>34</v>
      </c>
      <c r="I41" s="85" t="s">
        <v>35</v>
      </c>
      <c r="J41" s="85" t="s">
        <v>30</v>
      </c>
      <c r="K41" s="87">
        <v>3</v>
      </c>
      <c r="L41" s="88">
        <v>66088</v>
      </c>
      <c r="M41" s="89">
        <v>198264</v>
      </c>
      <c r="N41" s="88">
        <v>10</v>
      </c>
      <c r="O41" s="88">
        <v>22029</v>
      </c>
      <c r="P41" s="88">
        <v>198264</v>
      </c>
      <c r="Q41" s="85" t="s">
        <v>41</v>
      </c>
      <c r="R41" s="85" t="s">
        <v>32</v>
      </c>
      <c r="S41" s="85" t="s">
        <v>0</v>
      </c>
      <c r="U41" s="96">
        <v>10</v>
      </c>
      <c r="V41" s="96">
        <v>22029</v>
      </c>
      <c r="W41" s="96">
        <v>198264</v>
      </c>
    </row>
    <row r="42" spans="1:23" s="72" customFormat="1" x14ac:dyDescent="0.15">
      <c r="A42" s="66">
        <v>45798</v>
      </c>
      <c r="B42" s="67" t="s">
        <v>22</v>
      </c>
      <c r="C42" s="68" t="s">
        <v>144</v>
      </c>
      <c r="D42" s="68" t="s">
        <v>145</v>
      </c>
      <c r="E42" s="67" t="s">
        <v>25</v>
      </c>
      <c r="F42" s="67" t="s">
        <v>26</v>
      </c>
      <c r="G42" s="67" t="s">
        <v>146</v>
      </c>
      <c r="H42" s="67" t="s">
        <v>55</v>
      </c>
      <c r="I42" s="67" t="s">
        <v>56</v>
      </c>
      <c r="J42" s="67" t="s">
        <v>30</v>
      </c>
      <c r="K42" s="69">
        <v>3</v>
      </c>
      <c r="L42" s="70">
        <v>107159.33</v>
      </c>
      <c r="M42" s="71">
        <v>321478</v>
      </c>
      <c r="N42" s="70">
        <v>10</v>
      </c>
      <c r="O42" s="70">
        <v>35720</v>
      </c>
      <c r="P42" s="70">
        <v>321478</v>
      </c>
      <c r="Q42" s="67" t="s">
        <v>41</v>
      </c>
      <c r="R42" s="67" t="s">
        <v>32</v>
      </c>
      <c r="S42" s="67" t="s">
        <v>0</v>
      </c>
      <c r="U42" s="3">
        <v>10</v>
      </c>
      <c r="V42" s="3">
        <v>35720</v>
      </c>
      <c r="W42" s="3">
        <v>321478</v>
      </c>
    </row>
    <row r="43" spans="1:23" s="72" customFormat="1" x14ac:dyDescent="0.15">
      <c r="A43" s="66">
        <v>45798</v>
      </c>
      <c r="B43" s="67" t="s">
        <v>22</v>
      </c>
      <c r="C43" s="68" t="s">
        <v>144</v>
      </c>
      <c r="D43" s="68" t="s">
        <v>145</v>
      </c>
      <c r="E43" s="67" t="s">
        <v>25</v>
      </c>
      <c r="F43" s="67" t="s">
        <v>26</v>
      </c>
      <c r="G43" s="67" t="s">
        <v>146</v>
      </c>
      <c r="H43" s="67" t="s">
        <v>36</v>
      </c>
      <c r="I43" s="67" t="s">
        <v>37</v>
      </c>
      <c r="J43" s="67" t="s">
        <v>30</v>
      </c>
      <c r="K43" s="69">
        <v>3</v>
      </c>
      <c r="L43" s="70">
        <v>50035.33</v>
      </c>
      <c r="M43" s="71">
        <v>150106</v>
      </c>
      <c r="N43" s="70">
        <v>10</v>
      </c>
      <c r="O43" s="70">
        <v>16679</v>
      </c>
      <c r="P43" s="70">
        <v>150106</v>
      </c>
      <c r="Q43" s="67" t="s">
        <v>41</v>
      </c>
      <c r="R43" s="67" t="s">
        <v>32</v>
      </c>
      <c r="S43" s="67" t="s">
        <v>0</v>
      </c>
      <c r="U43" s="3">
        <v>10</v>
      </c>
      <c r="V43" s="3">
        <v>16679</v>
      </c>
      <c r="W43" s="3">
        <v>150106</v>
      </c>
    </row>
    <row r="44" spans="1:23" s="72" customFormat="1" x14ac:dyDescent="0.15">
      <c r="A44" s="66">
        <v>45798</v>
      </c>
      <c r="B44" s="67" t="s">
        <v>22</v>
      </c>
      <c r="C44" s="68" t="s">
        <v>144</v>
      </c>
      <c r="D44" s="68" t="s">
        <v>145</v>
      </c>
      <c r="E44" s="67" t="s">
        <v>25</v>
      </c>
      <c r="F44" s="67" t="s">
        <v>26</v>
      </c>
      <c r="G44" s="67" t="s">
        <v>146</v>
      </c>
      <c r="H44" s="67" t="s">
        <v>28</v>
      </c>
      <c r="I44" s="67" t="s">
        <v>29</v>
      </c>
      <c r="J44" s="67" t="s">
        <v>30</v>
      </c>
      <c r="K44" s="69">
        <v>3</v>
      </c>
      <c r="L44" s="70">
        <v>99952.33</v>
      </c>
      <c r="M44" s="71">
        <v>299857</v>
      </c>
      <c r="N44" s="70">
        <v>10</v>
      </c>
      <c r="O44" s="70">
        <v>33317</v>
      </c>
      <c r="P44" s="70">
        <v>299857</v>
      </c>
      <c r="Q44" s="67" t="s">
        <v>41</v>
      </c>
      <c r="R44" s="67" t="s">
        <v>32</v>
      </c>
      <c r="S44" s="67" t="s">
        <v>0</v>
      </c>
      <c r="U44" s="3">
        <v>10</v>
      </c>
      <c r="V44" s="3">
        <v>33317</v>
      </c>
      <c r="W44" s="3">
        <v>299857</v>
      </c>
    </row>
    <row r="45" spans="1:23" s="72" customFormat="1" x14ac:dyDescent="0.15">
      <c r="A45" s="66">
        <v>45798</v>
      </c>
      <c r="B45" s="67" t="s">
        <v>22</v>
      </c>
      <c r="C45" s="68" t="s">
        <v>144</v>
      </c>
      <c r="D45" s="68" t="s">
        <v>145</v>
      </c>
      <c r="E45" s="67" t="s">
        <v>25</v>
      </c>
      <c r="F45" s="67" t="s">
        <v>26</v>
      </c>
      <c r="G45" s="67" t="s">
        <v>146</v>
      </c>
      <c r="H45" s="67" t="s">
        <v>34</v>
      </c>
      <c r="I45" s="67" t="s">
        <v>35</v>
      </c>
      <c r="J45" s="67" t="s">
        <v>30</v>
      </c>
      <c r="K45" s="69">
        <v>3</v>
      </c>
      <c r="L45" s="70">
        <v>66088</v>
      </c>
      <c r="M45" s="71">
        <v>198264</v>
      </c>
      <c r="N45" s="70">
        <v>10</v>
      </c>
      <c r="O45" s="70">
        <v>22029</v>
      </c>
      <c r="P45" s="70">
        <v>198264</v>
      </c>
      <c r="Q45" s="67" t="s">
        <v>41</v>
      </c>
      <c r="R45" s="67" t="s">
        <v>32</v>
      </c>
      <c r="S45" s="67" t="s">
        <v>0</v>
      </c>
      <c r="U45" s="3">
        <v>10</v>
      </c>
      <c r="V45" s="3">
        <v>22029</v>
      </c>
      <c r="W45" s="3">
        <v>198264</v>
      </c>
    </row>
    <row r="46" spans="1:23" s="72" customFormat="1" x14ac:dyDescent="0.15">
      <c r="A46" s="66">
        <v>45798</v>
      </c>
      <c r="B46" s="67" t="s">
        <v>22</v>
      </c>
      <c r="C46" s="68" t="s">
        <v>144</v>
      </c>
      <c r="D46" s="68" t="s">
        <v>145</v>
      </c>
      <c r="E46" s="67" t="s">
        <v>25</v>
      </c>
      <c r="F46" s="67" t="s">
        <v>26</v>
      </c>
      <c r="G46" s="67" t="s">
        <v>146</v>
      </c>
      <c r="H46" s="67" t="s">
        <v>43</v>
      </c>
      <c r="I46" s="67" t="s">
        <v>44</v>
      </c>
      <c r="J46" s="67" t="s">
        <v>30</v>
      </c>
      <c r="K46" s="69">
        <v>3</v>
      </c>
      <c r="L46" s="70">
        <v>96484.33</v>
      </c>
      <c r="M46" s="71">
        <v>289453</v>
      </c>
      <c r="N46" s="70">
        <v>10</v>
      </c>
      <c r="O46" s="70">
        <v>32162</v>
      </c>
      <c r="P46" s="70">
        <v>289453</v>
      </c>
      <c r="Q46" s="67" t="s">
        <v>41</v>
      </c>
      <c r="R46" s="67" t="s">
        <v>32</v>
      </c>
      <c r="S46" s="67" t="s">
        <v>0</v>
      </c>
      <c r="U46" s="3">
        <v>10</v>
      </c>
      <c r="V46" s="3">
        <v>32162</v>
      </c>
      <c r="W46" s="3">
        <v>289453</v>
      </c>
    </row>
    <row r="47" spans="1:23" x14ac:dyDescent="0.15">
      <c r="A47" s="1">
        <v>45808</v>
      </c>
      <c r="B47" s="6" t="s">
        <v>22</v>
      </c>
      <c r="C47" s="7" t="s">
        <v>153</v>
      </c>
      <c r="D47" s="7" t="s">
        <v>154</v>
      </c>
      <c r="E47" s="6" t="s">
        <v>25</v>
      </c>
      <c r="F47" s="6" t="s">
        <v>26</v>
      </c>
      <c r="G47" s="6" t="s">
        <v>155</v>
      </c>
      <c r="H47" s="6" t="s">
        <v>34</v>
      </c>
      <c r="I47" s="6" t="s">
        <v>35</v>
      </c>
      <c r="J47" s="6" t="s">
        <v>30</v>
      </c>
      <c r="K47" s="2">
        <v>4</v>
      </c>
      <c r="L47" s="3">
        <v>66088</v>
      </c>
      <c r="M47" s="4">
        <v>264352</v>
      </c>
      <c r="N47" s="3">
        <v>10</v>
      </c>
      <c r="O47" s="3">
        <v>29372</v>
      </c>
      <c r="P47" s="3">
        <v>264352</v>
      </c>
      <c r="Q47" s="6" t="s">
        <v>41</v>
      </c>
      <c r="R47" s="6" t="s">
        <v>32</v>
      </c>
      <c r="S47" s="6" t="s">
        <v>0</v>
      </c>
      <c r="U47" s="12">
        <v>10</v>
      </c>
      <c r="V47" s="12">
        <v>29372</v>
      </c>
      <c r="W47" s="12">
        <v>264352</v>
      </c>
    </row>
    <row r="48" spans="1:23" x14ac:dyDescent="0.15">
      <c r="A48" s="1">
        <v>45808</v>
      </c>
      <c r="B48" s="6" t="s">
        <v>22</v>
      </c>
      <c r="C48" s="7" t="s">
        <v>153</v>
      </c>
      <c r="D48" s="7" t="s">
        <v>154</v>
      </c>
      <c r="E48" s="6" t="s">
        <v>25</v>
      </c>
      <c r="F48" s="6" t="s">
        <v>26</v>
      </c>
      <c r="G48" s="6" t="s">
        <v>155</v>
      </c>
      <c r="H48" s="6" t="s">
        <v>28</v>
      </c>
      <c r="I48" s="6" t="s">
        <v>29</v>
      </c>
      <c r="J48" s="6" t="s">
        <v>30</v>
      </c>
      <c r="K48" s="2">
        <v>4</v>
      </c>
      <c r="L48" s="3">
        <v>99952.25</v>
      </c>
      <c r="M48" s="4">
        <v>399809</v>
      </c>
      <c r="N48" s="3">
        <v>10</v>
      </c>
      <c r="O48" s="3">
        <v>44423</v>
      </c>
      <c r="P48" s="3">
        <v>399809</v>
      </c>
      <c r="Q48" s="6" t="s">
        <v>41</v>
      </c>
      <c r="R48" s="6" t="s">
        <v>32</v>
      </c>
      <c r="S48" s="6" t="s">
        <v>0</v>
      </c>
      <c r="U48" s="12">
        <v>10</v>
      </c>
      <c r="V48" s="12">
        <v>44423</v>
      </c>
      <c r="W48" s="12">
        <v>399809</v>
      </c>
    </row>
    <row r="49" spans="1:23" x14ac:dyDescent="0.15">
      <c r="A49" s="1">
        <v>45808</v>
      </c>
      <c r="B49" s="6" t="s">
        <v>22</v>
      </c>
      <c r="C49" s="7" t="s">
        <v>153</v>
      </c>
      <c r="D49" s="7" t="s">
        <v>154</v>
      </c>
      <c r="E49" s="6" t="s">
        <v>25</v>
      </c>
      <c r="F49" s="6" t="s">
        <v>26</v>
      </c>
      <c r="G49" s="6" t="s">
        <v>155</v>
      </c>
      <c r="H49" s="6" t="s">
        <v>55</v>
      </c>
      <c r="I49" s="6" t="s">
        <v>56</v>
      </c>
      <c r="J49" s="6" t="s">
        <v>30</v>
      </c>
      <c r="K49" s="2">
        <v>3</v>
      </c>
      <c r="L49" s="3">
        <v>107159.33</v>
      </c>
      <c r="M49" s="4">
        <v>321478</v>
      </c>
      <c r="N49" s="3">
        <v>10</v>
      </c>
      <c r="O49" s="3">
        <v>35720</v>
      </c>
      <c r="P49" s="3">
        <v>321478</v>
      </c>
      <c r="Q49" s="6" t="s">
        <v>41</v>
      </c>
      <c r="R49" s="6" t="s">
        <v>32</v>
      </c>
      <c r="S49" s="6" t="s">
        <v>0</v>
      </c>
      <c r="U49" s="12">
        <v>10</v>
      </c>
      <c r="V49" s="12">
        <v>35720</v>
      </c>
      <c r="W49" s="12">
        <v>321478</v>
      </c>
    </row>
    <row r="50" spans="1:23" s="61" customFormat="1" x14ac:dyDescent="0.15">
      <c r="A50" s="55">
        <v>45664</v>
      </c>
      <c r="B50" s="56" t="s">
        <v>22</v>
      </c>
      <c r="C50" s="57" t="s">
        <v>50</v>
      </c>
      <c r="D50" s="57" t="s">
        <v>51</v>
      </c>
      <c r="E50" s="56" t="s">
        <v>25</v>
      </c>
      <c r="F50" s="56" t="s">
        <v>26</v>
      </c>
      <c r="G50" s="56" t="s">
        <v>52</v>
      </c>
      <c r="H50" s="56" t="s">
        <v>28</v>
      </c>
      <c r="I50" s="56" t="s">
        <v>29</v>
      </c>
      <c r="J50" s="56" t="s">
        <v>30</v>
      </c>
      <c r="K50" s="58">
        <v>5</v>
      </c>
      <c r="L50" s="59">
        <v>99952.2</v>
      </c>
      <c r="M50" s="60">
        <v>499761</v>
      </c>
      <c r="N50" s="59">
        <v>0</v>
      </c>
      <c r="O50" s="59">
        <v>0</v>
      </c>
      <c r="P50" s="59">
        <v>499761</v>
      </c>
      <c r="Q50" s="56" t="s">
        <v>53</v>
      </c>
      <c r="R50" s="56" t="s">
        <v>32</v>
      </c>
      <c r="S50" s="56" t="s">
        <v>0</v>
      </c>
      <c r="U50" s="56" t="s">
        <v>0</v>
      </c>
      <c r="W50" s="34">
        <v>499761</v>
      </c>
    </row>
    <row r="51" spans="1:23" s="61" customFormat="1" x14ac:dyDescent="0.15">
      <c r="A51" s="55">
        <v>45664</v>
      </c>
      <c r="B51" s="56" t="s">
        <v>22</v>
      </c>
      <c r="C51" s="57" t="s">
        <v>50</v>
      </c>
      <c r="D51" s="57" t="s">
        <v>51</v>
      </c>
      <c r="E51" s="56" t="s">
        <v>25</v>
      </c>
      <c r="F51" s="56" t="s">
        <v>26</v>
      </c>
      <c r="G51" s="56" t="s">
        <v>52</v>
      </c>
      <c r="H51" s="56" t="s">
        <v>34</v>
      </c>
      <c r="I51" s="56" t="s">
        <v>35</v>
      </c>
      <c r="J51" s="56" t="s">
        <v>30</v>
      </c>
      <c r="K51" s="58">
        <v>6</v>
      </c>
      <c r="L51" s="59">
        <v>66087.83</v>
      </c>
      <c r="M51" s="60">
        <v>396527</v>
      </c>
      <c r="N51" s="59">
        <v>0</v>
      </c>
      <c r="O51" s="59">
        <v>0</v>
      </c>
      <c r="P51" s="59">
        <v>396527</v>
      </c>
      <c r="Q51" s="56" t="s">
        <v>53</v>
      </c>
      <c r="R51" s="56" t="s">
        <v>32</v>
      </c>
      <c r="S51" s="56" t="s">
        <v>0</v>
      </c>
      <c r="U51" s="56" t="s">
        <v>0</v>
      </c>
      <c r="W51" s="34">
        <v>396527</v>
      </c>
    </row>
    <row r="52" spans="1:23" s="61" customFormat="1" x14ac:dyDescent="0.15">
      <c r="A52" s="55">
        <v>45664</v>
      </c>
      <c r="B52" s="56" t="s">
        <v>22</v>
      </c>
      <c r="C52" s="57" t="s">
        <v>50</v>
      </c>
      <c r="D52" s="57" t="s">
        <v>51</v>
      </c>
      <c r="E52" s="56" t="s">
        <v>25</v>
      </c>
      <c r="F52" s="56" t="s">
        <v>26</v>
      </c>
      <c r="G52" s="56" t="s">
        <v>52</v>
      </c>
      <c r="H52" s="56" t="s">
        <v>55</v>
      </c>
      <c r="I52" s="56" t="s">
        <v>56</v>
      </c>
      <c r="J52" s="56" t="s">
        <v>30</v>
      </c>
      <c r="K52" s="58">
        <v>3</v>
      </c>
      <c r="L52" s="59">
        <v>107159.33</v>
      </c>
      <c r="M52" s="60">
        <v>321478</v>
      </c>
      <c r="N52" s="59">
        <v>0</v>
      </c>
      <c r="O52" s="59">
        <v>0</v>
      </c>
      <c r="P52" s="59">
        <v>321478</v>
      </c>
      <c r="Q52" s="56" t="s">
        <v>53</v>
      </c>
      <c r="R52" s="56" t="s">
        <v>32</v>
      </c>
      <c r="S52" s="56" t="s">
        <v>0</v>
      </c>
      <c r="U52" s="56" t="s">
        <v>0</v>
      </c>
      <c r="W52" s="34">
        <v>321478</v>
      </c>
    </row>
    <row r="53" spans="1:23" s="61" customFormat="1" x14ac:dyDescent="0.15">
      <c r="A53" s="55">
        <v>45664</v>
      </c>
      <c r="B53" s="56" t="s">
        <v>22</v>
      </c>
      <c r="C53" s="57" t="s">
        <v>50</v>
      </c>
      <c r="D53" s="57" t="s">
        <v>51</v>
      </c>
      <c r="E53" s="56" t="s">
        <v>25</v>
      </c>
      <c r="F53" s="56" t="s">
        <v>26</v>
      </c>
      <c r="G53" s="56" t="s">
        <v>52</v>
      </c>
      <c r="H53" s="56" t="s">
        <v>43</v>
      </c>
      <c r="I53" s="56" t="s">
        <v>44</v>
      </c>
      <c r="J53" s="56" t="s">
        <v>30</v>
      </c>
      <c r="K53" s="58">
        <v>3</v>
      </c>
      <c r="L53" s="59">
        <v>96484.33</v>
      </c>
      <c r="M53" s="60">
        <v>289453</v>
      </c>
      <c r="N53" s="59">
        <v>0</v>
      </c>
      <c r="O53" s="59">
        <v>0</v>
      </c>
      <c r="P53" s="59">
        <v>289453</v>
      </c>
      <c r="Q53" s="56" t="s">
        <v>53</v>
      </c>
      <c r="R53" s="56" t="s">
        <v>32</v>
      </c>
      <c r="S53" s="56" t="s">
        <v>0</v>
      </c>
      <c r="U53" s="56" t="s">
        <v>0</v>
      </c>
      <c r="W53" s="34">
        <v>289453</v>
      </c>
    </row>
    <row r="54" spans="1:23" s="61" customFormat="1" x14ac:dyDescent="0.15">
      <c r="A54" s="55">
        <v>45664</v>
      </c>
      <c r="B54" s="56" t="s">
        <v>22</v>
      </c>
      <c r="C54" s="57" t="s">
        <v>50</v>
      </c>
      <c r="D54" s="57" t="s">
        <v>51</v>
      </c>
      <c r="E54" s="56" t="s">
        <v>25</v>
      </c>
      <c r="F54" s="56" t="s">
        <v>26</v>
      </c>
      <c r="G54" s="56" t="s">
        <v>52</v>
      </c>
      <c r="H54" s="56" t="s">
        <v>36</v>
      </c>
      <c r="I54" s="56" t="s">
        <v>37</v>
      </c>
      <c r="J54" s="56" t="s">
        <v>30</v>
      </c>
      <c r="K54" s="58">
        <v>6</v>
      </c>
      <c r="L54" s="59">
        <v>50035.5</v>
      </c>
      <c r="M54" s="60">
        <v>300213</v>
      </c>
      <c r="N54" s="59">
        <v>0</v>
      </c>
      <c r="O54" s="59">
        <v>0</v>
      </c>
      <c r="P54" s="59">
        <v>300213</v>
      </c>
      <c r="Q54" s="56" t="s">
        <v>53</v>
      </c>
      <c r="R54" s="56" t="s">
        <v>32</v>
      </c>
      <c r="S54" s="56" t="s">
        <v>0</v>
      </c>
      <c r="U54" s="56" t="s">
        <v>0</v>
      </c>
      <c r="W54" s="34">
        <v>300213</v>
      </c>
    </row>
    <row r="55" spans="1:23" x14ac:dyDescent="0.15">
      <c r="A55" s="1">
        <v>45702</v>
      </c>
      <c r="B55" s="6" t="s">
        <v>22</v>
      </c>
      <c r="C55" s="7" t="s">
        <v>73</v>
      </c>
      <c r="D55" s="7" t="s">
        <v>74</v>
      </c>
      <c r="E55" s="6" t="s">
        <v>25</v>
      </c>
      <c r="F55" s="6" t="s">
        <v>26</v>
      </c>
      <c r="G55" s="6" t="s">
        <v>75</v>
      </c>
      <c r="H55" s="6" t="s">
        <v>55</v>
      </c>
      <c r="I55" s="6" t="s">
        <v>56</v>
      </c>
      <c r="J55" s="6" t="s">
        <v>30</v>
      </c>
      <c r="K55" s="2">
        <v>5</v>
      </c>
      <c r="L55" s="3">
        <v>107159.4</v>
      </c>
      <c r="M55" s="4">
        <v>535797</v>
      </c>
      <c r="N55" s="3">
        <v>0</v>
      </c>
      <c r="O55" s="3">
        <v>0</v>
      </c>
      <c r="P55" s="3">
        <v>535797</v>
      </c>
      <c r="Q55" s="6" t="s">
        <v>53</v>
      </c>
      <c r="R55" s="6" t="s">
        <v>32</v>
      </c>
      <c r="S55" s="6" t="s">
        <v>0</v>
      </c>
      <c r="U55" s="6" t="s">
        <v>0</v>
      </c>
      <c r="W55" s="52">
        <v>535797</v>
      </c>
    </row>
    <row r="56" spans="1:23" x14ac:dyDescent="0.15">
      <c r="A56" s="1">
        <v>45702</v>
      </c>
      <c r="B56" s="6" t="s">
        <v>22</v>
      </c>
      <c r="C56" s="7" t="s">
        <v>73</v>
      </c>
      <c r="D56" s="7" t="s">
        <v>74</v>
      </c>
      <c r="E56" s="6" t="s">
        <v>25</v>
      </c>
      <c r="F56" s="6" t="s">
        <v>26</v>
      </c>
      <c r="G56" s="6" t="s">
        <v>75</v>
      </c>
      <c r="H56" s="6" t="s">
        <v>28</v>
      </c>
      <c r="I56" s="6" t="s">
        <v>29</v>
      </c>
      <c r="J56" s="6" t="s">
        <v>30</v>
      </c>
      <c r="K56" s="2">
        <v>3</v>
      </c>
      <c r="L56" s="3">
        <v>99952.33</v>
      </c>
      <c r="M56" s="4">
        <v>299857</v>
      </c>
      <c r="N56" s="3">
        <v>0</v>
      </c>
      <c r="O56" s="3">
        <v>0</v>
      </c>
      <c r="P56" s="3">
        <v>299857</v>
      </c>
      <c r="Q56" s="6" t="s">
        <v>53</v>
      </c>
      <c r="R56" s="6" t="s">
        <v>32</v>
      </c>
      <c r="S56" s="6" t="s">
        <v>0</v>
      </c>
      <c r="U56" s="6" t="s">
        <v>0</v>
      </c>
      <c r="W56" s="52">
        <v>299857</v>
      </c>
    </row>
    <row r="57" spans="1:23" x14ac:dyDescent="0.15">
      <c r="A57" s="1">
        <v>45702</v>
      </c>
      <c r="B57" s="6" t="s">
        <v>22</v>
      </c>
      <c r="C57" s="7" t="s">
        <v>73</v>
      </c>
      <c r="D57" s="7" t="s">
        <v>74</v>
      </c>
      <c r="E57" s="6" t="s">
        <v>25</v>
      </c>
      <c r="F57" s="6" t="s">
        <v>26</v>
      </c>
      <c r="G57" s="6" t="s">
        <v>75</v>
      </c>
      <c r="H57" s="6" t="s">
        <v>36</v>
      </c>
      <c r="I57" s="6" t="s">
        <v>37</v>
      </c>
      <c r="J57" s="6" t="s">
        <v>30</v>
      </c>
      <c r="K57" s="2">
        <v>3</v>
      </c>
      <c r="L57" s="3">
        <v>50035.33</v>
      </c>
      <c r="M57" s="4">
        <v>150106</v>
      </c>
      <c r="N57" s="3">
        <v>0</v>
      </c>
      <c r="O57" s="3">
        <v>0</v>
      </c>
      <c r="P57" s="3">
        <v>150106</v>
      </c>
      <c r="Q57" s="6" t="s">
        <v>53</v>
      </c>
      <c r="R57" s="6" t="s">
        <v>32</v>
      </c>
      <c r="S57" s="6" t="s">
        <v>0</v>
      </c>
      <c r="U57" s="6" t="s">
        <v>0</v>
      </c>
      <c r="W57" s="52">
        <v>150106</v>
      </c>
    </row>
    <row r="58" spans="1:23" x14ac:dyDescent="0.15">
      <c r="A58" s="1">
        <v>45702</v>
      </c>
      <c r="B58" s="6" t="s">
        <v>22</v>
      </c>
      <c r="C58" s="7" t="s">
        <v>73</v>
      </c>
      <c r="D58" s="7" t="s">
        <v>74</v>
      </c>
      <c r="E58" s="6" t="s">
        <v>25</v>
      </c>
      <c r="F58" s="6" t="s">
        <v>26</v>
      </c>
      <c r="G58" s="6" t="s">
        <v>75</v>
      </c>
      <c r="H58" s="6" t="s">
        <v>34</v>
      </c>
      <c r="I58" s="6" t="s">
        <v>35</v>
      </c>
      <c r="J58" s="6" t="s">
        <v>30</v>
      </c>
      <c r="K58" s="2">
        <v>5</v>
      </c>
      <c r="L58" s="3">
        <v>66087.8</v>
      </c>
      <c r="M58" s="4">
        <v>330439</v>
      </c>
      <c r="N58" s="3">
        <v>0</v>
      </c>
      <c r="O58" s="3">
        <v>0</v>
      </c>
      <c r="P58" s="3">
        <v>330439</v>
      </c>
      <c r="Q58" s="6" t="s">
        <v>53</v>
      </c>
      <c r="R58" s="6" t="s">
        <v>32</v>
      </c>
      <c r="S58" s="6" t="s">
        <v>0</v>
      </c>
      <c r="U58" s="6" t="s">
        <v>0</v>
      </c>
      <c r="W58" s="52">
        <v>330439</v>
      </c>
    </row>
    <row r="59" spans="1:23" s="98" customFormat="1" x14ac:dyDescent="0.15">
      <c r="A59" s="92">
        <v>45722</v>
      </c>
      <c r="B59" s="93" t="s">
        <v>22</v>
      </c>
      <c r="C59" s="94" t="s">
        <v>94</v>
      </c>
      <c r="D59" s="94" t="s">
        <v>95</v>
      </c>
      <c r="E59" s="93" t="s">
        <v>25</v>
      </c>
      <c r="F59" s="93" t="s">
        <v>26</v>
      </c>
      <c r="G59" s="93" t="s">
        <v>96</v>
      </c>
      <c r="H59" s="93" t="s">
        <v>36</v>
      </c>
      <c r="I59" s="93" t="s">
        <v>37</v>
      </c>
      <c r="J59" s="93" t="s">
        <v>30</v>
      </c>
      <c r="K59" s="95">
        <v>3</v>
      </c>
      <c r="L59" s="96">
        <v>50035.33</v>
      </c>
      <c r="M59" s="97">
        <v>150106</v>
      </c>
      <c r="N59" s="96">
        <v>0</v>
      </c>
      <c r="O59" s="96">
        <v>0</v>
      </c>
      <c r="P59" s="96">
        <v>150106</v>
      </c>
      <c r="Q59" s="93" t="s">
        <v>53</v>
      </c>
      <c r="R59" s="93" t="s">
        <v>32</v>
      </c>
      <c r="S59" s="93" t="s">
        <v>0</v>
      </c>
      <c r="U59" s="93" t="s">
        <v>0</v>
      </c>
      <c r="W59" s="70">
        <v>150106</v>
      </c>
    </row>
    <row r="60" spans="1:23" s="98" customFormat="1" x14ac:dyDescent="0.15">
      <c r="A60" s="92">
        <v>45722</v>
      </c>
      <c r="B60" s="93" t="s">
        <v>22</v>
      </c>
      <c r="C60" s="94" t="s">
        <v>94</v>
      </c>
      <c r="D60" s="94" t="s">
        <v>95</v>
      </c>
      <c r="E60" s="93" t="s">
        <v>25</v>
      </c>
      <c r="F60" s="93" t="s">
        <v>26</v>
      </c>
      <c r="G60" s="93" t="s">
        <v>96</v>
      </c>
      <c r="H60" s="93" t="s">
        <v>43</v>
      </c>
      <c r="I60" s="93" t="s">
        <v>44</v>
      </c>
      <c r="J60" s="93" t="s">
        <v>30</v>
      </c>
      <c r="K60" s="95">
        <v>3</v>
      </c>
      <c r="L60" s="96">
        <v>96484.33</v>
      </c>
      <c r="M60" s="97">
        <v>289453</v>
      </c>
      <c r="N60" s="96">
        <v>0</v>
      </c>
      <c r="O60" s="96">
        <v>0</v>
      </c>
      <c r="P60" s="96">
        <v>289453</v>
      </c>
      <c r="Q60" s="93" t="s">
        <v>53</v>
      </c>
      <c r="R60" s="93" t="s">
        <v>32</v>
      </c>
      <c r="S60" s="93" t="s">
        <v>0</v>
      </c>
      <c r="U60" s="93" t="s">
        <v>0</v>
      </c>
      <c r="W60" s="70">
        <v>289453</v>
      </c>
    </row>
    <row r="61" spans="1:23" s="98" customFormat="1" x14ac:dyDescent="0.15">
      <c r="A61" s="92">
        <v>45722</v>
      </c>
      <c r="B61" s="93" t="s">
        <v>22</v>
      </c>
      <c r="C61" s="94" t="s">
        <v>94</v>
      </c>
      <c r="D61" s="94" t="s">
        <v>95</v>
      </c>
      <c r="E61" s="93" t="s">
        <v>25</v>
      </c>
      <c r="F61" s="93" t="s">
        <v>26</v>
      </c>
      <c r="G61" s="93" t="s">
        <v>96</v>
      </c>
      <c r="H61" s="93" t="s">
        <v>28</v>
      </c>
      <c r="I61" s="93" t="s">
        <v>29</v>
      </c>
      <c r="J61" s="93" t="s">
        <v>30</v>
      </c>
      <c r="K61" s="95">
        <v>5</v>
      </c>
      <c r="L61" s="96">
        <v>99952.2</v>
      </c>
      <c r="M61" s="97">
        <v>499761</v>
      </c>
      <c r="N61" s="96">
        <v>0</v>
      </c>
      <c r="O61" s="96">
        <v>0</v>
      </c>
      <c r="P61" s="96">
        <v>499761</v>
      </c>
      <c r="Q61" s="93" t="s">
        <v>53</v>
      </c>
      <c r="R61" s="93" t="s">
        <v>32</v>
      </c>
      <c r="S61" s="93" t="s">
        <v>0</v>
      </c>
      <c r="U61" s="93" t="s">
        <v>0</v>
      </c>
      <c r="W61" s="70">
        <v>499761</v>
      </c>
    </row>
    <row r="62" spans="1:23" x14ac:dyDescent="0.15">
      <c r="A62" s="1">
        <v>45741</v>
      </c>
      <c r="B62" s="6" t="s">
        <v>22</v>
      </c>
      <c r="C62" s="7" t="s">
        <v>108</v>
      </c>
      <c r="D62" s="7" t="s">
        <v>109</v>
      </c>
      <c r="E62" s="6" t="s">
        <v>25</v>
      </c>
      <c r="F62" s="6" t="s">
        <v>26</v>
      </c>
      <c r="G62" s="6" t="s">
        <v>110</v>
      </c>
      <c r="H62" s="6" t="s">
        <v>43</v>
      </c>
      <c r="I62" s="6" t="s">
        <v>44</v>
      </c>
      <c r="J62" s="6" t="s">
        <v>30</v>
      </c>
      <c r="K62" s="2">
        <v>3</v>
      </c>
      <c r="L62" s="3">
        <v>96484.33</v>
      </c>
      <c r="M62" s="4">
        <v>289453</v>
      </c>
      <c r="N62" s="3">
        <v>10</v>
      </c>
      <c r="O62" s="3">
        <v>32162</v>
      </c>
      <c r="P62" s="3">
        <v>289453</v>
      </c>
      <c r="Q62" s="6" t="s">
        <v>53</v>
      </c>
      <c r="R62" s="6" t="s">
        <v>32</v>
      </c>
      <c r="S62" s="6" t="s">
        <v>0</v>
      </c>
      <c r="U62" s="3">
        <v>10</v>
      </c>
      <c r="V62" s="3">
        <v>32162</v>
      </c>
      <c r="W62" s="3">
        <v>289453</v>
      </c>
    </row>
    <row r="63" spans="1:23" x14ac:dyDescent="0.15">
      <c r="A63" s="1">
        <v>45741</v>
      </c>
      <c r="B63" s="6" t="s">
        <v>22</v>
      </c>
      <c r="C63" s="7" t="s">
        <v>108</v>
      </c>
      <c r="D63" s="7" t="s">
        <v>109</v>
      </c>
      <c r="E63" s="6" t="s">
        <v>25</v>
      </c>
      <c r="F63" s="6" t="s">
        <v>26</v>
      </c>
      <c r="G63" s="6" t="s">
        <v>110</v>
      </c>
      <c r="H63" s="6" t="s">
        <v>36</v>
      </c>
      <c r="I63" s="6" t="s">
        <v>37</v>
      </c>
      <c r="J63" s="6" t="s">
        <v>30</v>
      </c>
      <c r="K63" s="2">
        <v>3</v>
      </c>
      <c r="L63" s="3">
        <v>50035.33</v>
      </c>
      <c r="M63" s="4">
        <v>150106</v>
      </c>
      <c r="N63" s="3">
        <v>10</v>
      </c>
      <c r="O63" s="3">
        <v>16679</v>
      </c>
      <c r="P63" s="3">
        <v>150106</v>
      </c>
      <c r="Q63" s="6" t="s">
        <v>53</v>
      </c>
      <c r="R63" s="6" t="s">
        <v>32</v>
      </c>
      <c r="S63" s="6" t="s">
        <v>0</v>
      </c>
      <c r="U63" s="3">
        <v>10</v>
      </c>
      <c r="V63" s="3">
        <v>16679</v>
      </c>
      <c r="W63" s="3">
        <v>150106</v>
      </c>
    </row>
    <row r="64" spans="1:23" s="72" customFormat="1" x14ac:dyDescent="0.15">
      <c r="A64" s="66">
        <v>45771</v>
      </c>
      <c r="B64" s="67" t="s">
        <v>22</v>
      </c>
      <c r="C64" s="68" t="s">
        <v>123</v>
      </c>
      <c r="D64" s="68" t="s">
        <v>124</v>
      </c>
      <c r="E64" s="67" t="s">
        <v>25</v>
      </c>
      <c r="F64" s="67" t="s">
        <v>26</v>
      </c>
      <c r="G64" s="67" t="s">
        <v>125</v>
      </c>
      <c r="H64" s="67" t="s">
        <v>34</v>
      </c>
      <c r="I64" s="67" t="s">
        <v>35</v>
      </c>
      <c r="J64" s="67" t="s">
        <v>30</v>
      </c>
      <c r="K64" s="69">
        <v>5</v>
      </c>
      <c r="L64" s="70">
        <v>66087.8</v>
      </c>
      <c r="M64" s="71">
        <v>330439</v>
      </c>
      <c r="N64" s="70">
        <v>10</v>
      </c>
      <c r="O64" s="70">
        <v>36716</v>
      </c>
      <c r="P64" s="70">
        <v>330439</v>
      </c>
      <c r="Q64" s="67" t="s">
        <v>53</v>
      </c>
      <c r="R64" s="67" t="s">
        <v>32</v>
      </c>
      <c r="S64" s="67" t="s">
        <v>0</v>
      </c>
      <c r="U64" s="3">
        <v>10</v>
      </c>
      <c r="V64" s="3">
        <v>36716</v>
      </c>
      <c r="W64" s="3">
        <v>330439</v>
      </c>
    </row>
    <row r="65" spans="1:23" s="72" customFormat="1" x14ac:dyDescent="0.15">
      <c r="A65" s="66">
        <v>45771</v>
      </c>
      <c r="B65" s="67" t="s">
        <v>22</v>
      </c>
      <c r="C65" s="68" t="s">
        <v>123</v>
      </c>
      <c r="D65" s="68" t="s">
        <v>124</v>
      </c>
      <c r="E65" s="67" t="s">
        <v>25</v>
      </c>
      <c r="F65" s="67" t="s">
        <v>26</v>
      </c>
      <c r="G65" s="67" t="s">
        <v>125</v>
      </c>
      <c r="H65" s="67" t="s">
        <v>55</v>
      </c>
      <c r="I65" s="67" t="s">
        <v>56</v>
      </c>
      <c r="J65" s="67" t="s">
        <v>30</v>
      </c>
      <c r="K65" s="69">
        <v>3</v>
      </c>
      <c r="L65" s="70">
        <v>107159.33</v>
      </c>
      <c r="M65" s="71">
        <v>321478</v>
      </c>
      <c r="N65" s="70">
        <v>10</v>
      </c>
      <c r="O65" s="70">
        <v>35720</v>
      </c>
      <c r="P65" s="70">
        <v>321478</v>
      </c>
      <c r="Q65" s="67" t="s">
        <v>53</v>
      </c>
      <c r="R65" s="67" t="s">
        <v>32</v>
      </c>
      <c r="S65" s="67" t="s">
        <v>0</v>
      </c>
      <c r="U65" s="3">
        <v>10</v>
      </c>
      <c r="V65" s="3">
        <v>35720</v>
      </c>
      <c r="W65" s="3">
        <v>321478</v>
      </c>
    </row>
    <row r="66" spans="1:23" s="72" customFormat="1" x14ac:dyDescent="0.15">
      <c r="A66" s="66">
        <v>45771</v>
      </c>
      <c r="B66" s="67" t="s">
        <v>22</v>
      </c>
      <c r="C66" s="68" t="s">
        <v>123</v>
      </c>
      <c r="D66" s="68" t="s">
        <v>124</v>
      </c>
      <c r="E66" s="67" t="s">
        <v>25</v>
      </c>
      <c r="F66" s="67" t="s">
        <v>26</v>
      </c>
      <c r="G66" s="67" t="s">
        <v>125</v>
      </c>
      <c r="H66" s="67" t="s">
        <v>28</v>
      </c>
      <c r="I66" s="67" t="s">
        <v>29</v>
      </c>
      <c r="J66" s="67" t="s">
        <v>30</v>
      </c>
      <c r="K66" s="69">
        <v>4</v>
      </c>
      <c r="L66" s="70">
        <v>99952.25</v>
      </c>
      <c r="M66" s="71">
        <v>399809</v>
      </c>
      <c r="N66" s="70">
        <v>10</v>
      </c>
      <c r="O66" s="70">
        <v>44423</v>
      </c>
      <c r="P66" s="70">
        <v>399809</v>
      </c>
      <c r="Q66" s="67" t="s">
        <v>53</v>
      </c>
      <c r="R66" s="67" t="s">
        <v>32</v>
      </c>
      <c r="S66" s="67" t="s">
        <v>0</v>
      </c>
      <c r="U66" s="3">
        <v>10</v>
      </c>
      <c r="V66" s="3">
        <v>44423</v>
      </c>
      <c r="W66" s="3">
        <v>399809</v>
      </c>
    </row>
    <row r="67" spans="1:23" x14ac:dyDescent="0.15">
      <c r="A67" s="1">
        <v>45800</v>
      </c>
      <c r="B67" s="6" t="s">
        <v>22</v>
      </c>
      <c r="C67" s="7" t="s">
        <v>147</v>
      </c>
      <c r="D67" s="7" t="s">
        <v>148</v>
      </c>
      <c r="E67" s="6" t="s">
        <v>25</v>
      </c>
      <c r="F67" s="6" t="s">
        <v>26</v>
      </c>
      <c r="G67" s="6" t="s">
        <v>149</v>
      </c>
      <c r="H67" s="6" t="s">
        <v>36</v>
      </c>
      <c r="I67" s="6" t="s">
        <v>37</v>
      </c>
      <c r="J67" s="6" t="s">
        <v>30</v>
      </c>
      <c r="K67" s="2">
        <v>4</v>
      </c>
      <c r="L67" s="3">
        <v>50035.5</v>
      </c>
      <c r="M67" s="4">
        <v>200142</v>
      </c>
      <c r="N67" s="3">
        <v>10</v>
      </c>
      <c r="O67" s="3">
        <v>22238</v>
      </c>
      <c r="P67" s="3">
        <v>200142</v>
      </c>
      <c r="Q67" s="6" t="s">
        <v>53</v>
      </c>
      <c r="R67" s="6" t="s">
        <v>32</v>
      </c>
      <c r="S67" s="6" t="s">
        <v>0</v>
      </c>
      <c r="U67" s="112">
        <v>10</v>
      </c>
      <c r="V67" s="112">
        <v>22238</v>
      </c>
      <c r="W67" s="112">
        <v>200142</v>
      </c>
    </row>
    <row r="68" spans="1:23" x14ac:dyDescent="0.15">
      <c r="A68" s="1">
        <v>45800</v>
      </c>
      <c r="B68" s="6" t="s">
        <v>22</v>
      </c>
      <c r="C68" s="7" t="s">
        <v>147</v>
      </c>
      <c r="D68" s="7" t="s">
        <v>148</v>
      </c>
      <c r="E68" s="6" t="s">
        <v>25</v>
      </c>
      <c r="F68" s="6" t="s">
        <v>26</v>
      </c>
      <c r="G68" s="6" t="s">
        <v>149</v>
      </c>
      <c r="H68" s="6" t="s">
        <v>55</v>
      </c>
      <c r="I68" s="6" t="s">
        <v>56</v>
      </c>
      <c r="J68" s="6" t="s">
        <v>30</v>
      </c>
      <c r="K68" s="2">
        <v>2</v>
      </c>
      <c r="L68" s="3">
        <v>107159.5</v>
      </c>
      <c r="M68" s="4">
        <v>214319</v>
      </c>
      <c r="N68" s="3">
        <v>10</v>
      </c>
      <c r="O68" s="3">
        <v>23813</v>
      </c>
      <c r="P68" s="3">
        <v>214319</v>
      </c>
      <c r="Q68" s="6" t="s">
        <v>53</v>
      </c>
      <c r="R68" s="6" t="s">
        <v>32</v>
      </c>
      <c r="S68" s="6" t="s">
        <v>0</v>
      </c>
      <c r="U68" s="112">
        <v>10</v>
      </c>
      <c r="V68" s="112">
        <v>23813</v>
      </c>
      <c r="W68" s="112">
        <v>214319</v>
      </c>
    </row>
    <row r="69" spans="1:23" x14ac:dyDescent="0.15">
      <c r="A69" s="1">
        <v>45800</v>
      </c>
      <c r="B69" s="6" t="s">
        <v>22</v>
      </c>
      <c r="C69" s="7" t="s">
        <v>147</v>
      </c>
      <c r="D69" s="7" t="s">
        <v>148</v>
      </c>
      <c r="E69" s="6" t="s">
        <v>25</v>
      </c>
      <c r="F69" s="6" t="s">
        <v>26</v>
      </c>
      <c r="G69" s="6" t="s">
        <v>149</v>
      </c>
      <c r="H69" s="6" t="s">
        <v>34</v>
      </c>
      <c r="I69" s="6" t="s">
        <v>35</v>
      </c>
      <c r="J69" s="6" t="s">
        <v>30</v>
      </c>
      <c r="K69" s="2">
        <v>4</v>
      </c>
      <c r="L69" s="3">
        <v>66088</v>
      </c>
      <c r="M69" s="4">
        <v>264352</v>
      </c>
      <c r="N69" s="3">
        <v>10</v>
      </c>
      <c r="O69" s="3">
        <v>29372</v>
      </c>
      <c r="P69" s="3">
        <v>264352</v>
      </c>
      <c r="Q69" s="6" t="s">
        <v>53</v>
      </c>
      <c r="R69" s="6" t="s">
        <v>32</v>
      </c>
      <c r="S69" s="6" t="s">
        <v>0</v>
      </c>
      <c r="U69" s="112">
        <v>10</v>
      </c>
      <c r="V69" s="112">
        <v>29372</v>
      </c>
      <c r="W69" s="112">
        <v>264352</v>
      </c>
    </row>
    <row r="70" spans="1:23" x14ac:dyDescent="0.15">
      <c r="A70" s="1">
        <v>45800</v>
      </c>
      <c r="B70" s="6" t="s">
        <v>22</v>
      </c>
      <c r="C70" s="7" t="s">
        <v>147</v>
      </c>
      <c r="D70" s="7" t="s">
        <v>148</v>
      </c>
      <c r="E70" s="6" t="s">
        <v>25</v>
      </c>
      <c r="F70" s="6" t="s">
        <v>26</v>
      </c>
      <c r="G70" s="6" t="s">
        <v>149</v>
      </c>
      <c r="H70" s="6" t="s">
        <v>28</v>
      </c>
      <c r="I70" s="6" t="s">
        <v>29</v>
      </c>
      <c r="J70" s="6" t="s">
        <v>30</v>
      </c>
      <c r="K70" s="2">
        <v>4</v>
      </c>
      <c r="L70" s="3">
        <v>99952.25</v>
      </c>
      <c r="M70" s="4">
        <v>399809</v>
      </c>
      <c r="N70" s="3">
        <v>10</v>
      </c>
      <c r="O70" s="3">
        <v>44423</v>
      </c>
      <c r="P70" s="3">
        <v>399809</v>
      </c>
      <c r="Q70" s="6" t="s">
        <v>53</v>
      </c>
      <c r="R70" s="6" t="s">
        <v>32</v>
      </c>
      <c r="S70" s="6" t="s">
        <v>0</v>
      </c>
      <c r="U70" s="112">
        <v>10</v>
      </c>
      <c r="V70" s="112">
        <v>44423</v>
      </c>
      <c r="W70" s="112">
        <v>399809</v>
      </c>
    </row>
    <row r="71" spans="1:23" x14ac:dyDescent="0.15">
      <c r="A71" s="1">
        <v>45800</v>
      </c>
      <c r="B71" s="6" t="s">
        <v>22</v>
      </c>
      <c r="C71" s="7" t="s">
        <v>147</v>
      </c>
      <c r="D71" s="7" t="s">
        <v>148</v>
      </c>
      <c r="E71" s="6" t="s">
        <v>25</v>
      </c>
      <c r="F71" s="6" t="s">
        <v>26</v>
      </c>
      <c r="G71" s="6" t="s">
        <v>149</v>
      </c>
      <c r="H71" s="6" t="s">
        <v>43</v>
      </c>
      <c r="I71" s="6" t="s">
        <v>44</v>
      </c>
      <c r="J71" s="6" t="s">
        <v>30</v>
      </c>
      <c r="K71" s="2">
        <v>3</v>
      </c>
      <c r="L71" s="3">
        <v>96484.33</v>
      </c>
      <c r="M71" s="4">
        <v>289453</v>
      </c>
      <c r="N71" s="3">
        <v>10</v>
      </c>
      <c r="O71" s="3">
        <v>32162</v>
      </c>
      <c r="P71" s="3">
        <v>289453</v>
      </c>
      <c r="Q71" s="6" t="s">
        <v>53</v>
      </c>
      <c r="R71" s="6" t="s">
        <v>32</v>
      </c>
      <c r="S71" s="6" t="s">
        <v>0</v>
      </c>
      <c r="U71" s="112">
        <v>10</v>
      </c>
      <c r="V71" s="112">
        <v>32162</v>
      </c>
      <c r="W71" s="112">
        <v>289453</v>
      </c>
    </row>
    <row r="72" spans="1:23" s="54" customFormat="1" x14ac:dyDescent="0.15">
      <c r="A72" s="48">
        <v>45659</v>
      </c>
      <c r="B72" s="49" t="s">
        <v>22</v>
      </c>
      <c r="C72" s="50" t="s">
        <v>23</v>
      </c>
      <c r="D72" s="50" t="s">
        <v>24</v>
      </c>
      <c r="E72" s="49" t="s">
        <v>25</v>
      </c>
      <c r="F72" s="49" t="s">
        <v>26</v>
      </c>
      <c r="G72" s="49" t="s">
        <v>27</v>
      </c>
      <c r="H72" s="49" t="s">
        <v>28</v>
      </c>
      <c r="I72" s="49" t="s">
        <v>29</v>
      </c>
      <c r="J72" s="49" t="s">
        <v>30</v>
      </c>
      <c r="K72" s="51">
        <v>5</v>
      </c>
      <c r="L72" s="52">
        <v>99952.2</v>
      </c>
      <c r="M72" s="53">
        <v>499761</v>
      </c>
      <c r="N72" s="52">
        <v>0</v>
      </c>
      <c r="O72" s="52">
        <v>0</v>
      </c>
      <c r="P72" s="52">
        <v>499761</v>
      </c>
      <c r="Q72" s="49" t="s">
        <v>31</v>
      </c>
      <c r="R72" s="49" t="s">
        <v>32</v>
      </c>
      <c r="S72" s="49" t="s">
        <v>0</v>
      </c>
      <c r="U72" s="49" t="s">
        <v>0</v>
      </c>
      <c r="W72" s="20">
        <v>499761</v>
      </c>
    </row>
    <row r="73" spans="1:23" s="54" customFormat="1" x14ac:dyDescent="0.15">
      <c r="A73" s="48">
        <v>45659</v>
      </c>
      <c r="B73" s="49" t="s">
        <v>22</v>
      </c>
      <c r="C73" s="50" t="s">
        <v>23</v>
      </c>
      <c r="D73" s="50" t="s">
        <v>24</v>
      </c>
      <c r="E73" s="49" t="s">
        <v>25</v>
      </c>
      <c r="F73" s="49" t="s">
        <v>26</v>
      </c>
      <c r="G73" s="49" t="s">
        <v>27</v>
      </c>
      <c r="H73" s="49" t="s">
        <v>34</v>
      </c>
      <c r="I73" s="49" t="s">
        <v>35</v>
      </c>
      <c r="J73" s="49" t="s">
        <v>30</v>
      </c>
      <c r="K73" s="51">
        <v>3</v>
      </c>
      <c r="L73" s="52">
        <v>66088</v>
      </c>
      <c r="M73" s="53">
        <v>198264</v>
      </c>
      <c r="N73" s="52">
        <v>0</v>
      </c>
      <c r="O73" s="52">
        <v>0</v>
      </c>
      <c r="P73" s="52">
        <v>198264</v>
      </c>
      <c r="Q73" s="49" t="s">
        <v>31</v>
      </c>
      <c r="R73" s="49" t="s">
        <v>32</v>
      </c>
      <c r="S73" s="49" t="s">
        <v>0</v>
      </c>
      <c r="U73" s="49" t="s">
        <v>0</v>
      </c>
      <c r="W73" s="20">
        <v>198264</v>
      </c>
    </row>
    <row r="74" spans="1:23" s="54" customFormat="1" x14ac:dyDescent="0.15">
      <c r="A74" s="48">
        <v>45659</v>
      </c>
      <c r="B74" s="49" t="s">
        <v>22</v>
      </c>
      <c r="C74" s="50" t="s">
        <v>23</v>
      </c>
      <c r="D74" s="50" t="s">
        <v>24</v>
      </c>
      <c r="E74" s="49" t="s">
        <v>25</v>
      </c>
      <c r="F74" s="49" t="s">
        <v>26</v>
      </c>
      <c r="G74" s="49" t="s">
        <v>27</v>
      </c>
      <c r="H74" s="49" t="s">
        <v>36</v>
      </c>
      <c r="I74" s="49" t="s">
        <v>37</v>
      </c>
      <c r="J74" s="49" t="s">
        <v>30</v>
      </c>
      <c r="K74" s="51">
        <v>3</v>
      </c>
      <c r="L74" s="52">
        <v>50035.33</v>
      </c>
      <c r="M74" s="53">
        <v>150106</v>
      </c>
      <c r="N74" s="52">
        <v>0</v>
      </c>
      <c r="O74" s="52">
        <v>0</v>
      </c>
      <c r="P74" s="52">
        <v>150106</v>
      </c>
      <c r="Q74" s="49" t="s">
        <v>31</v>
      </c>
      <c r="R74" s="49" t="s">
        <v>32</v>
      </c>
      <c r="S74" s="49" t="s">
        <v>0</v>
      </c>
      <c r="U74" s="49" t="s">
        <v>0</v>
      </c>
      <c r="W74" s="20">
        <v>150106</v>
      </c>
    </row>
    <row r="75" spans="1:23" x14ac:dyDescent="0.15">
      <c r="A75" s="1">
        <v>45705</v>
      </c>
      <c r="B75" s="6" t="s">
        <v>22</v>
      </c>
      <c r="C75" s="7" t="s">
        <v>76</v>
      </c>
      <c r="D75" s="7" t="s">
        <v>77</v>
      </c>
      <c r="E75" s="6" t="s">
        <v>25</v>
      </c>
      <c r="F75" s="6" t="s">
        <v>26</v>
      </c>
      <c r="G75" s="6" t="s">
        <v>78</v>
      </c>
      <c r="H75" s="6" t="s">
        <v>36</v>
      </c>
      <c r="I75" s="6" t="s">
        <v>37</v>
      </c>
      <c r="J75" s="6" t="s">
        <v>30</v>
      </c>
      <c r="K75" s="2">
        <v>5</v>
      </c>
      <c r="L75" s="3">
        <v>50035.4</v>
      </c>
      <c r="M75" s="4">
        <v>250177</v>
      </c>
      <c r="N75" s="3">
        <v>10</v>
      </c>
      <c r="O75" s="3">
        <v>27798</v>
      </c>
      <c r="P75" s="3">
        <v>250177</v>
      </c>
      <c r="Q75" s="6" t="s">
        <v>31</v>
      </c>
      <c r="R75" s="6" t="s">
        <v>32</v>
      </c>
      <c r="S75" s="6" t="s">
        <v>0</v>
      </c>
      <c r="U75" s="3">
        <v>10</v>
      </c>
      <c r="V75" s="3">
        <v>27798</v>
      </c>
      <c r="W75" s="3">
        <v>250177</v>
      </c>
    </row>
    <row r="76" spans="1:23" x14ac:dyDescent="0.15">
      <c r="A76" s="1">
        <v>45705</v>
      </c>
      <c r="B76" s="6" t="s">
        <v>22</v>
      </c>
      <c r="C76" s="7" t="s">
        <v>76</v>
      </c>
      <c r="D76" s="7" t="s">
        <v>77</v>
      </c>
      <c r="E76" s="6" t="s">
        <v>25</v>
      </c>
      <c r="F76" s="6" t="s">
        <v>26</v>
      </c>
      <c r="G76" s="6" t="s">
        <v>78</v>
      </c>
      <c r="H76" s="6" t="s">
        <v>34</v>
      </c>
      <c r="I76" s="6" t="s">
        <v>35</v>
      </c>
      <c r="J76" s="6" t="s">
        <v>30</v>
      </c>
      <c r="K76" s="2">
        <v>3</v>
      </c>
      <c r="L76" s="3">
        <v>66088</v>
      </c>
      <c r="M76" s="4">
        <v>198264</v>
      </c>
      <c r="N76" s="3">
        <v>10</v>
      </c>
      <c r="O76" s="3">
        <v>22029</v>
      </c>
      <c r="P76" s="3">
        <v>198264</v>
      </c>
      <c r="Q76" s="6" t="s">
        <v>31</v>
      </c>
      <c r="R76" s="6" t="s">
        <v>32</v>
      </c>
      <c r="S76" s="6" t="s">
        <v>0</v>
      </c>
      <c r="U76" s="3">
        <v>10</v>
      </c>
      <c r="V76" s="3">
        <v>22029</v>
      </c>
      <c r="W76" s="3">
        <v>198264</v>
      </c>
    </row>
    <row r="77" spans="1:23" s="122" customFormat="1" x14ac:dyDescent="0.15">
      <c r="A77" s="116">
        <v>45766</v>
      </c>
      <c r="B77" s="117" t="s">
        <v>22</v>
      </c>
      <c r="C77" s="118" t="s">
        <v>120</v>
      </c>
      <c r="D77" s="118" t="s">
        <v>121</v>
      </c>
      <c r="E77" s="117" t="s">
        <v>25</v>
      </c>
      <c r="F77" s="117" t="s">
        <v>26</v>
      </c>
      <c r="G77" s="117" t="s">
        <v>122</v>
      </c>
      <c r="H77" s="117" t="s">
        <v>34</v>
      </c>
      <c r="I77" s="117" t="s">
        <v>35</v>
      </c>
      <c r="J77" s="117" t="s">
        <v>30</v>
      </c>
      <c r="K77" s="119">
        <v>5</v>
      </c>
      <c r="L77" s="120">
        <v>66087.8</v>
      </c>
      <c r="M77" s="121">
        <v>330439</v>
      </c>
      <c r="N77" s="120">
        <v>0</v>
      </c>
      <c r="O77" s="120">
        <v>0</v>
      </c>
      <c r="P77" s="120">
        <v>330439</v>
      </c>
      <c r="Q77" s="117" t="s">
        <v>31</v>
      </c>
      <c r="R77" s="117" t="s">
        <v>32</v>
      </c>
      <c r="S77" s="117" t="s">
        <v>0</v>
      </c>
      <c r="U77" s="117" t="s">
        <v>0</v>
      </c>
      <c r="W77" s="88">
        <v>330439</v>
      </c>
    </row>
    <row r="78" spans="1:23" s="122" customFormat="1" x14ac:dyDescent="0.15">
      <c r="A78" s="116">
        <v>45766</v>
      </c>
      <c r="B78" s="117" t="s">
        <v>22</v>
      </c>
      <c r="C78" s="118" t="s">
        <v>120</v>
      </c>
      <c r="D78" s="118" t="s">
        <v>121</v>
      </c>
      <c r="E78" s="117" t="s">
        <v>25</v>
      </c>
      <c r="F78" s="117" t="s">
        <v>26</v>
      </c>
      <c r="G78" s="117" t="s">
        <v>122</v>
      </c>
      <c r="H78" s="117" t="s">
        <v>28</v>
      </c>
      <c r="I78" s="117" t="s">
        <v>29</v>
      </c>
      <c r="J78" s="117" t="s">
        <v>30</v>
      </c>
      <c r="K78" s="119">
        <v>5</v>
      </c>
      <c r="L78" s="120">
        <v>99952.2</v>
      </c>
      <c r="M78" s="121">
        <v>499761</v>
      </c>
      <c r="N78" s="120">
        <v>0</v>
      </c>
      <c r="O78" s="120">
        <v>0</v>
      </c>
      <c r="P78" s="120">
        <v>499761</v>
      </c>
      <c r="Q78" s="117" t="s">
        <v>31</v>
      </c>
      <c r="R78" s="117" t="s">
        <v>32</v>
      </c>
      <c r="S78" s="117" t="s">
        <v>0</v>
      </c>
      <c r="U78" s="117" t="s">
        <v>0</v>
      </c>
      <c r="W78" s="88">
        <v>499761</v>
      </c>
    </row>
    <row r="79" spans="1:23" x14ac:dyDescent="0.15">
      <c r="A79" s="1">
        <v>45790</v>
      </c>
      <c r="B79" s="6" t="s">
        <v>22</v>
      </c>
      <c r="C79" s="7" t="s">
        <v>138</v>
      </c>
      <c r="D79" s="7" t="s">
        <v>139</v>
      </c>
      <c r="E79" s="6" t="s">
        <v>25</v>
      </c>
      <c r="F79" s="6" t="s">
        <v>26</v>
      </c>
      <c r="G79" s="6" t="s">
        <v>140</v>
      </c>
      <c r="H79" s="6" t="s">
        <v>34</v>
      </c>
      <c r="I79" s="6" t="s">
        <v>35</v>
      </c>
      <c r="J79" s="6" t="s">
        <v>30</v>
      </c>
      <c r="K79" s="2">
        <v>4</v>
      </c>
      <c r="L79" s="3">
        <v>66088</v>
      </c>
      <c r="M79" s="4">
        <v>264352</v>
      </c>
      <c r="N79" s="3">
        <v>10</v>
      </c>
      <c r="O79" s="3">
        <v>29372</v>
      </c>
      <c r="P79" s="3">
        <v>264352</v>
      </c>
      <c r="Q79" s="6" t="s">
        <v>31</v>
      </c>
      <c r="R79" s="6" t="s">
        <v>32</v>
      </c>
      <c r="S79" s="6" t="s">
        <v>0</v>
      </c>
      <c r="U79" s="42">
        <v>10</v>
      </c>
      <c r="V79" s="42">
        <v>29372</v>
      </c>
      <c r="W79" s="42">
        <v>264352</v>
      </c>
    </row>
    <row r="80" spans="1:23" x14ac:dyDescent="0.15">
      <c r="A80" s="1">
        <v>45790</v>
      </c>
      <c r="B80" s="6" t="s">
        <v>22</v>
      </c>
      <c r="C80" s="7" t="s">
        <v>138</v>
      </c>
      <c r="D80" s="7" t="s">
        <v>139</v>
      </c>
      <c r="E80" s="6" t="s">
        <v>25</v>
      </c>
      <c r="F80" s="6" t="s">
        <v>26</v>
      </c>
      <c r="G80" s="6" t="s">
        <v>140</v>
      </c>
      <c r="H80" s="6" t="s">
        <v>36</v>
      </c>
      <c r="I80" s="6" t="s">
        <v>37</v>
      </c>
      <c r="J80" s="6" t="s">
        <v>30</v>
      </c>
      <c r="K80" s="2">
        <v>4</v>
      </c>
      <c r="L80" s="3">
        <v>50035.5</v>
      </c>
      <c r="M80" s="4">
        <v>200142</v>
      </c>
      <c r="N80" s="3">
        <v>10</v>
      </c>
      <c r="O80" s="3">
        <v>22238</v>
      </c>
      <c r="P80" s="3">
        <v>200142</v>
      </c>
      <c r="Q80" s="6" t="s">
        <v>31</v>
      </c>
      <c r="R80" s="6" t="s">
        <v>32</v>
      </c>
      <c r="S80" s="6" t="s">
        <v>0</v>
      </c>
      <c r="U80" s="42">
        <v>10</v>
      </c>
      <c r="V80" s="42">
        <v>22238</v>
      </c>
      <c r="W80" s="42">
        <v>200142</v>
      </c>
    </row>
    <row r="81" spans="1:23" s="114" customFormat="1" x14ac:dyDescent="0.15">
      <c r="A81" s="108">
        <v>45667</v>
      </c>
      <c r="B81" s="109" t="s">
        <v>22</v>
      </c>
      <c r="C81" s="110" t="s">
        <v>57</v>
      </c>
      <c r="D81" s="110" t="s">
        <v>58</v>
      </c>
      <c r="E81" s="109" t="s">
        <v>25</v>
      </c>
      <c r="F81" s="109" t="s">
        <v>26</v>
      </c>
      <c r="G81" s="109" t="s">
        <v>59</v>
      </c>
      <c r="H81" s="109" t="s">
        <v>28</v>
      </c>
      <c r="I81" s="109" t="s">
        <v>29</v>
      </c>
      <c r="J81" s="109" t="s">
        <v>30</v>
      </c>
      <c r="K81" s="111">
        <v>3</v>
      </c>
      <c r="L81" s="112">
        <v>99952.33</v>
      </c>
      <c r="M81" s="113">
        <v>299857</v>
      </c>
      <c r="N81" s="112">
        <v>0</v>
      </c>
      <c r="O81" s="112">
        <v>0</v>
      </c>
      <c r="P81" s="112">
        <v>299857</v>
      </c>
      <c r="Q81" s="109" t="s">
        <v>60</v>
      </c>
      <c r="R81" s="109" t="s">
        <v>32</v>
      </c>
      <c r="S81" s="109" t="s">
        <v>0</v>
      </c>
      <c r="U81" s="109" t="s">
        <v>0</v>
      </c>
      <c r="W81" s="42">
        <v>299857</v>
      </c>
    </row>
    <row r="82" spans="1:23" s="114" customFormat="1" x14ac:dyDescent="0.15">
      <c r="A82" s="108">
        <v>45667</v>
      </c>
      <c r="B82" s="109" t="s">
        <v>22</v>
      </c>
      <c r="C82" s="110" t="s">
        <v>57</v>
      </c>
      <c r="D82" s="110" t="s">
        <v>58</v>
      </c>
      <c r="E82" s="109" t="s">
        <v>25</v>
      </c>
      <c r="F82" s="109" t="s">
        <v>26</v>
      </c>
      <c r="G82" s="109" t="s">
        <v>59</v>
      </c>
      <c r="H82" s="109" t="s">
        <v>34</v>
      </c>
      <c r="I82" s="109" t="s">
        <v>35</v>
      </c>
      <c r="J82" s="109" t="s">
        <v>30</v>
      </c>
      <c r="K82" s="111">
        <v>3</v>
      </c>
      <c r="L82" s="112">
        <v>66088</v>
      </c>
      <c r="M82" s="113">
        <v>198264</v>
      </c>
      <c r="N82" s="112">
        <v>0</v>
      </c>
      <c r="O82" s="112">
        <v>0</v>
      </c>
      <c r="P82" s="112">
        <v>198264</v>
      </c>
      <c r="Q82" s="109" t="s">
        <v>60</v>
      </c>
      <c r="R82" s="109" t="s">
        <v>32</v>
      </c>
      <c r="S82" s="109" t="s">
        <v>0</v>
      </c>
      <c r="U82" s="109" t="s">
        <v>0</v>
      </c>
      <c r="W82" s="42">
        <v>198264</v>
      </c>
    </row>
    <row r="83" spans="1:23" s="114" customFormat="1" x14ac:dyDescent="0.15">
      <c r="A83" s="108">
        <v>45667</v>
      </c>
      <c r="B83" s="109" t="s">
        <v>22</v>
      </c>
      <c r="C83" s="110" t="s">
        <v>57</v>
      </c>
      <c r="D83" s="110" t="s">
        <v>58</v>
      </c>
      <c r="E83" s="109" t="s">
        <v>25</v>
      </c>
      <c r="F83" s="109" t="s">
        <v>26</v>
      </c>
      <c r="G83" s="109" t="s">
        <v>59</v>
      </c>
      <c r="H83" s="109" t="s">
        <v>36</v>
      </c>
      <c r="I83" s="109" t="s">
        <v>37</v>
      </c>
      <c r="J83" s="109" t="s">
        <v>30</v>
      </c>
      <c r="K83" s="111">
        <v>3</v>
      </c>
      <c r="L83" s="112">
        <v>50035.33</v>
      </c>
      <c r="M83" s="113">
        <v>150106</v>
      </c>
      <c r="N83" s="112">
        <v>0</v>
      </c>
      <c r="O83" s="112">
        <v>0</v>
      </c>
      <c r="P83" s="112">
        <v>150106</v>
      </c>
      <c r="Q83" s="109" t="s">
        <v>60</v>
      </c>
      <c r="R83" s="109" t="s">
        <v>32</v>
      </c>
      <c r="S83" s="109" t="s">
        <v>0</v>
      </c>
      <c r="U83" s="109" t="s">
        <v>0</v>
      </c>
      <c r="W83" s="42">
        <v>150106</v>
      </c>
    </row>
    <row r="84" spans="1:23" s="114" customFormat="1" x14ac:dyDescent="0.15">
      <c r="A84" s="108">
        <v>45667</v>
      </c>
      <c r="B84" s="109" t="s">
        <v>22</v>
      </c>
      <c r="C84" s="110" t="s">
        <v>57</v>
      </c>
      <c r="D84" s="110" t="s">
        <v>58</v>
      </c>
      <c r="E84" s="109" t="s">
        <v>25</v>
      </c>
      <c r="F84" s="109" t="s">
        <v>26</v>
      </c>
      <c r="G84" s="109" t="s">
        <v>59</v>
      </c>
      <c r="H84" s="109" t="s">
        <v>55</v>
      </c>
      <c r="I84" s="109" t="s">
        <v>56</v>
      </c>
      <c r="J84" s="109" t="s">
        <v>30</v>
      </c>
      <c r="K84" s="111">
        <v>3</v>
      </c>
      <c r="L84" s="112">
        <v>107159.33</v>
      </c>
      <c r="M84" s="113">
        <v>321478</v>
      </c>
      <c r="N84" s="112">
        <v>0</v>
      </c>
      <c r="O84" s="112">
        <v>0</v>
      </c>
      <c r="P84" s="112">
        <v>321478</v>
      </c>
      <c r="Q84" s="109" t="s">
        <v>60</v>
      </c>
      <c r="R84" s="109" t="s">
        <v>32</v>
      </c>
      <c r="S84" s="109" t="s">
        <v>0</v>
      </c>
      <c r="U84" s="109" t="s">
        <v>0</v>
      </c>
      <c r="W84" s="42">
        <v>321478</v>
      </c>
    </row>
    <row r="85" spans="1:23" x14ac:dyDescent="0.15">
      <c r="A85" s="1">
        <v>45705</v>
      </c>
      <c r="B85" s="6" t="s">
        <v>22</v>
      </c>
      <c r="C85" s="7" t="s">
        <v>79</v>
      </c>
      <c r="D85" s="7" t="s">
        <v>80</v>
      </c>
      <c r="E85" s="6" t="s">
        <v>25</v>
      </c>
      <c r="F85" s="6" t="s">
        <v>26</v>
      </c>
      <c r="G85" s="6" t="s">
        <v>81</v>
      </c>
      <c r="H85" s="6" t="s">
        <v>28</v>
      </c>
      <c r="I85" s="6" t="s">
        <v>29</v>
      </c>
      <c r="J85" s="6" t="s">
        <v>30</v>
      </c>
      <c r="K85" s="2">
        <v>4</v>
      </c>
      <c r="L85" s="3">
        <v>99952.25</v>
      </c>
      <c r="M85" s="4">
        <v>399809</v>
      </c>
      <c r="N85" s="3">
        <v>0</v>
      </c>
      <c r="O85" s="3">
        <v>0</v>
      </c>
      <c r="P85" s="3">
        <v>399809</v>
      </c>
      <c r="Q85" s="6" t="s">
        <v>60</v>
      </c>
      <c r="R85" s="6" t="s">
        <v>32</v>
      </c>
      <c r="S85" s="6" t="s">
        <v>0</v>
      </c>
      <c r="U85" s="6" t="s">
        <v>0</v>
      </c>
      <c r="W85" s="3">
        <v>399809</v>
      </c>
    </row>
    <row r="86" spans="1:23" x14ac:dyDescent="0.15">
      <c r="A86" s="1">
        <v>45705</v>
      </c>
      <c r="B86" s="6" t="s">
        <v>22</v>
      </c>
      <c r="C86" s="7" t="s">
        <v>79</v>
      </c>
      <c r="D86" s="7" t="s">
        <v>80</v>
      </c>
      <c r="E86" s="6" t="s">
        <v>25</v>
      </c>
      <c r="F86" s="6" t="s">
        <v>26</v>
      </c>
      <c r="G86" s="6" t="s">
        <v>81</v>
      </c>
      <c r="H86" s="6" t="s">
        <v>36</v>
      </c>
      <c r="I86" s="6" t="s">
        <v>37</v>
      </c>
      <c r="J86" s="6" t="s">
        <v>30</v>
      </c>
      <c r="K86" s="2">
        <v>3</v>
      </c>
      <c r="L86" s="3">
        <v>50035.33</v>
      </c>
      <c r="M86" s="4">
        <v>150106</v>
      </c>
      <c r="N86" s="3">
        <v>0</v>
      </c>
      <c r="O86" s="3">
        <v>0</v>
      </c>
      <c r="P86" s="3">
        <v>150106</v>
      </c>
      <c r="Q86" s="6" t="s">
        <v>60</v>
      </c>
      <c r="R86" s="6" t="s">
        <v>32</v>
      </c>
      <c r="S86" s="6" t="s">
        <v>0</v>
      </c>
      <c r="U86" s="6" t="s">
        <v>0</v>
      </c>
      <c r="W86" s="3">
        <v>150106</v>
      </c>
    </row>
    <row r="87" spans="1:23" x14ac:dyDescent="0.15">
      <c r="A87" s="1">
        <v>45705</v>
      </c>
      <c r="B87" s="6" t="s">
        <v>22</v>
      </c>
      <c r="C87" s="7" t="s">
        <v>79</v>
      </c>
      <c r="D87" s="7" t="s">
        <v>80</v>
      </c>
      <c r="E87" s="6" t="s">
        <v>25</v>
      </c>
      <c r="F87" s="6" t="s">
        <v>26</v>
      </c>
      <c r="G87" s="6" t="s">
        <v>81</v>
      </c>
      <c r="H87" s="6" t="s">
        <v>43</v>
      </c>
      <c r="I87" s="6" t="s">
        <v>44</v>
      </c>
      <c r="J87" s="6" t="s">
        <v>30</v>
      </c>
      <c r="K87" s="2">
        <v>2</v>
      </c>
      <c r="L87" s="3">
        <v>96484.5</v>
      </c>
      <c r="M87" s="4">
        <v>192969</v>
      </c>
      <c r="N87" s="3">
        <v>0</v>
      </c>
      <c r="O87" s="3">
        <v>0</v>
      </c>
      <c r="P87" s="3">
        <v>192969</v>
      </c>
      <c r="Q87" s="6" t="s">
        <v>60</v>
      </c>
      <c r="R87" s="6" t="s">
        <v>32</v>
      </c>
      <c r="S87" s="6" t="s">
        <v>0</v>
      </c>
      <c r="U87" s="6" t="s">
        <v>0</v>
      </c>
      <c r="W87" s="3">
        <v>192969</v>
      </c>
    </row>
    <row r="88" spans="1:23" s="114" customFormat="1" x14ac:dyDescent="0.15">
      <c r="A88" s="108">
        <v>45786</v>
      </c>
      <c r="B88" s="109" t="s">
        <v>22</v>
      </c>
      <c r="C88" s="110" t="s">
        <v>135</v>
      </c>
      <c r="D88" s="110" t="s">
        <v>136</v>
      </c>
      <c r="E88" s="109" t="s">
        <v>25</v>
      </c>
      <c r="F88" s="109" t="s">
        <v>26</v>
      </c>
      <c r="G88" s="109" t="s">
        <v>137</v>
      </c>
      <c r="H88" s="109" t="s">
        <v>34</v>
      </c>
      <c r="I88" s="109" t="s">
        <v>35</v>
      </c>
      <c r="J88" s="109" t="s">
        <v>30</v>
      </c>
      <c r="K88" s="111">
        <v>4</v>
      </c>
      <c r="L88" s="112">
        <v>66088</v>
      </c>
      <c r="M88" s="113">
        <v>264352</v>
      </c>
      <c r="N88" s="112">
        <v>10</v>
      </c>
      <c r="O88" s="112">
        <v>29372</v>
      </c>
      <c r="P88" s="112">
        <v>264352</v>
      </c>
      <c r="Q88" s="109" t="s">
        <v>60</v>
      </c>
      <c r="R88" s="109" t="s">
        <v>32</v>
      </c>
      <c r="S88" s="109" t="s">
        <v>0</v>
      </c>
      <c r="U88" s="96">
        <v>10</v>
      </c>
      <c r="V88" s="96">
        <v>29372</v>
      </c>
      <c r="W88" s="96">
        <v>264352</v>
      </c>
    </row>
    <row r="89" spans="1:23" s="114" customFormat="1" x14ac:dyDescent="0.15">
      <c r="A89" s="108">
        <v>45786</v>
      </c>
      <c r="B89" s="109" t="s">
        <v>22</v>
      </c>
      <c r="C89" s="110" t="s">
        <v>135</v>
      </c>
      <c r="D89" s="110" t="s">
        <v>136</v>
      </c>
      <c r="E89" s="109" t="s">
        <v>25</v>
      </c>
      <c r="F89" s="109" t="s">
        <v>26</v>
      </c>
      <c r="G89" s="109" t="s">
        <v>137</v>
      </c>
      <c r="H89" s="109" t="s">
        <v>36</v>
      </c>
      <c r="I89" s="109" t="s">
        <v>37</v>
      </c>
      <c r="J89" s="109" t="s">
        <v>30</v>
      </c>
      <c r="K89" s="111">
        <v>3</v>
      </c>
      <c r="L89" s="112">
        <v>50035.33</v>
      </c>
      <c r="M89" s="113">
        <v>150106</v>
      </c>
      <c r="N89" s="112">
        <v>10</v>
      </c>
      <c r="O89" s="112">
        <v>16679</v>
      </c>
      <c r="P89" s="112">
        <v>150106</v>
      </c>
      <c r="Q89" s="109" t="s">
        <v>60</v>
      </c>
      <c r="R89" s="109" t="s">
        <v>32</v>
      </c>
      <c r="S89" s="109" t="s">
        <v>0</v>
      </c>
      <c r="U89" s="96">
        <v>10</v>
      </c>
      <c r="V89" s="96">
        <v>16679</v>
      </c>
      <c r="W89" s="96">
        <v>150106</v>
      </c>
    </row>
    <row r="90" spans="1:23" s="114" customFormat="1" x14ac:dyDescent="0.15">
      <c r="A90" s="108">
        <v>45786</v>
      </c>
      <c r="B90" s="109" t="s">
        <v>22</v>
      </c>
      <c r="C90" s="110" t="s">
        <v>135</v>
      </c>
      <c r="D90" s="110" t="s">
        <v>136</v>
      </c>
      <c r="E90" s="109" t="s">
        <v>25</v>
      </c>
      <c r="F90" s="109" t="s">
        <v>26</v>
      </c>
      <c r="G90" s="109" t="s">
        <v>137</v>
      </c>
      <c r="H90" s="109" t="s">
        <v>28</v>
      </c>
      <c r="I90" s="109" t="s">
        <v>29</v>
      </c>
      <c r="J90" s="109" t="s">
        <v>30</v>
      </c>
      <c r="K90" s="111">
        <v>3</v>
      </c>
      <c r="L90" s="112">
        <v>99952.33</v>
      </c>
      <c r="M90" s="113">
        <v>299857</v>
      </c>
      <c r="N90" s="112">
        <v>10</v>
      </c>
      <c r="O90" s="112">
        <v>33317</v>
      </c>
      <c r="P90" s="112">
        <v>299857</v>
      </c>
      <c r="Q90" s="109" t="s">
        <v>60</v>
      </c>
      <c r="R90" s="109" t="s">
        <v>32</v>
      </c>
      <c r="S90" s="109" t="s">
        <v>0</v>
      </c>
      <c r="U90" s="96">
        <v>10</v>
      </c>
      <c r="V90" s="96">
        <v>33317</v>
      </c>
      <c r="W90" s="96">
        <v>299857</v>
      </c>
    </row>
    <row r="91" spans="1:23" s="114" customFormat="1" x14ac:dyDescent="0.15">
      <c r="A91" s="108">
        <v>45786</v>
      </c>
      <c r="B91" s="109" t="s">
        <v>22</v>
      </c>
      <c r="C91" s="110" t="s">
        <v>135</v>
      </c>
      <c r="D91" s="110" t="s">
        <v>136</v>
      </c>
      <c r="E91" s="109" t="s">
        <v>25</v>
      </c>
      <c r="F91" s="109" t="s">
        <v>26</v>
      </c>
      <c r="G91" s="109" t="s">
        <v>137</v>
      </c>
      <c r="H91" s="109" t="s">
        <v>55</v>
      </c>
      <c r="I91" s="109" t="s">
        <v>56</v>
      </c>
      <c r="J91" s="109" t="s">
        <v>30</v>
      </c>
      <c r="K91" s="111">
        <v>3</v>
      </c>
      <c r="L91" s="112">
        <v>107159.33</v>
      </c>
      <c r="M91" s="113">
        <v>321478</v>
      </c>
      <c r="N91" s="112">
        <v>10</v>
      </c>
      <c r="O91" s="112">
        <v>35720</v>
      </c>
      <c r="P91" s="112">
        <v>321478</v>
      </c>
      <c r="Q91" s="109" t="s">
        <v>60</v>
      </c>
      <c r="R91" s="109" t="s">
        <v>32</v>
      </c>
      <c r="S91" s="109" t="s">
        <v>0</v>
      </c>
      <c r="U91" s="96">
        <v>10</v>
      </c>
      <c r="V91" s="96">
        <v>35720</v>
      </c>
      <c r="W91" s="96">
        <v>321478</v>
      </c>
    </row>
    <row r="92" spans="1:23" x14ac:dyDescent="0.15">
      <c r="A92" s="1">
        <v>45661</v>
      </c>
      <c r="B92" s="6" t="s">
        <v>22</v>
      </c>
      <c r="C92" s="7" t="s">
        <v>45</v>
      </c>
      <c r="D92" s="7" t="s">
        <v>46</v>
      </c>
      <c r="E92" s="6" t="s">
        <v>25</v>
      </c>
      <c r="F92" s="6" t="s">
        <v>26</v>
      </c>
      <c r="G92" s="6" t="s">
        <v>47</v>
      </c>
      <c r="H92" s="6" t="s">
        <v>43</v>
      </c>
      <c r="I92" s="6" t="s">
        <v>44</v>
      </c>
      <c r="J92" s="6" t="s">
        <v>30</v>
      </c>
      <c r="K92" s="2">
        <v>4</v>
      </c>
      <c r="L92" s="3">
        <v>96484.5</v>
      </c>
      <c r="M92" s="4">
        <v>385938</v>
      </c>
      <c r="N92" s="3">
        <v>0</v>
      </c>
      <c r="O92" s="3">
        <v>0</v>
      </c>
      <c r="P92" s="3">
        <v>385938</v>
      </c>
      <c r="Q92" s="6" t="s">
        <v>48</v>
      </c>
      <c r="R92" s="6" t="s">
        <v>32</v>
      </c>
      <c r="S92" s="6" t="s">
        <v>0</v>
      </c>
      <c r="U92" s="6" t="s">
        <v>0</v>
      </c>
      <c r="W92" s="3">
        <v>385938</v>
      </c>
    </row>
    <row r="93" spans="1:23" x14ac:dyDescent="0.15">
      <c r="A93" s="1">
        <v>45661</v>
      </c>
      <c r="B93" s="6" t="s">
        <v>22</v>
      </c>
      <c r="C93" s="7" t="s">
        <v>45</v>
      </c>
      <c r="D93" s="7" t="s">
        <v>46</v>
      </c>
      <c r="E93" s="6" t="s">
        <v>25</v>
      </c>
      <c r="F93" s="6" t="s">
        <v>26</v>
      </c>
      <c r="G93" s="6" t="s">
        <v>47</v>
      </c>
      <c r="H93" s="6" t="s">
        <v>36</v>
      </c>
      <c r="I93" s="6" t="s">
        <v>37</v>
      </c>
      <c r="J93" s="6" t="s">
        <v>30</v>
      </c>
      <c r="K93" s="2">
        <v>4</v>
      </c>
      <c r="L93" s="3">
        <v>50035.5</v>
      </c>
      <c r="M93" s="4">
        <v>200142</v>
      </c>
      <c r="N93" s="3">
        <v>0</v>
      </c>
      <c r="O93" s="3">
        <v>0</v>
      </c>
      <c r="P93" s="3">
        <v>200142</v>
      </c>
      <c r="Q93" s="6" t="s">
        <v>48</v>
      </c>
      <c r="R93" s="6" t="s">
        <v>32</v>
      </c>
      <c r="S93" s="6" t="s">
        <v>0</v>
      </c>
      <c r="U93" s="6" t="s">
        <v>0</v>
      </c>
      <c r="W93" s="3">
        <v>200142</v>
      </c>
    </row>
    <row r="94" spans="1:23" x14ac:dyDescent="0.15">
      <c r="A94" s="1">
        <v>45661</v>
      </c>
      <c r="B94" s="6" t="s">
        <v>22</v>
      </c>
      <c r="C94" s="7" t="s">
        <v>45</v>
      </c>
      <c r="D94" s="7" t="s">
        <v>46</v>
      </c>
      <c r="E94" s="6" t="s">
        <v>25</v>
      </c>
      <c r="F94" s="6" t="s">
        <v>26</v>
      </c>
      <c r="G94" s="6" t="s">
        <v>47</v>
      </c>
      <c r="H94" s="6" t="s">
        <v>28</v>
      </c>
      <c r="I94" s="6" t="s">
        <v>29</v>
      </c>
      <c r="J94" s="6" t="s">
        <v>30</v>
      </c>
      <c r="K94" s="2">
        <v>6</v>
      </c>
      <c r="L94" s="3">
        <v>99952.17</v>
      </c>
      <c r="M94" s="4">
        <v>599713</v>
      </c>
      <c r="N94" s="3">
        <v>0</v>
      </c>
      <c r="O94" s="3">
        <v>0</v>
      </c>
      <c r="P94" s="3">
        <v>599713</v>
      </c>
      <c r="Q94" s="6" t="s">
        <v>48</v>
      </c>
      <c r="R94" s="6" t="s">
        <v>32</v>
      </c>
      <c r="S94" s="6" t="s">
        <v>0</v>
      </c>
      <c r="U94" s="6" t="s">
        <v>0</v>
      </c>
      <c r="W94" s="3">
        <v>599713</v>
      </c>
    </row>
    <row r="95" spans="1:23" x14ac:dyDescent="0.15">
      <c r="A95" s="1">
        <v>45661</v>
      </c>
      <c r="B95" s="6" t="s">
        <v>22</v>
      </c>
      <c r="C95" s="7" t="s">
        <v>45</v>
      </c>
      <c r="D95" s="7" t="s">
        <v>46</v>
      </c>
      <c r="E95" s="6" t="s">
        <v>25</v>
      </c>
      <c r="F95" s="6" t="s">
        <v>26</v>
      </c>
      <c r="G95" s="6" t="s">
        <v>47</v>
      </c>
      <c r="H95" s="6" t="s">
        <v>34</v>
      </c>
      <c r="I95" s="6" t="s">
        <v>35</v>
      </c>
      <c r="J95" s="6" t="s">
        <v>30</v>
      </c>
      <c r="K95" s="2">
        <v>2</v>
      </c>
      <c r="L95" s="3">
        <v>66088</v>
      </c>
      <c r="M95" s="4">
        <v>132176</v>
      </c>
      <c r="N95" s="3">
        <v>0</v>
      </c>
      <c r="O95" s="3">
        <v>0</v>
      </c>
      <c r="P95" s="3">
        <v>132176</v>
      </c>
      <c r="Q95" s="6" t="s">
        <v>48</v>
      </c>
      <c r="R95" s="6" t="s">
        <v>32</v>
      </c>
      <c r="S95" s="6" t="s">
        <v>0</v>
      </c>
      <c r="U95" s="6" t="s">
        <v>0</v>
      </c>
      <c r="W95" s="3">
        <v>132176</v>
      </c>
    </row>
    <row r="96" spans="1:23" s="114" customFormat="1" x14ac:dyDescent="0.15">
      <c r="A96" s="108">
        <v>45694</v>
      </c>
      <c r="B96" s="109" t="s">
        <v>22</v>
      </c>
      <c r="C96" s="110" t="s">
        <v>70</v>
      </c>
      <c r="D96" s="110" t="s">
        <v>71</v>
      </c>
      <c r="E96" s="109" t="s">
        <v>25</v>
      </c>
      <c r="F96" s="109" t="s">
        <v>26</v>
      </c>
      <c r="G96" s="109" t="s">
        <v>72</v>
      </c>
      <c r="H96" s="109" t="s">
        <v>34</v>
      </c>
      <c r="I96" s="109" t="s">
        <v>35</v>
      </c>
      <c r="J96" s="109" t="s">
        <v>30</v>
      </c>
      <c r="K96" s="111">
        <v>4</v>
      </c>
      <c r="L96" s="112">
        <v>66088</v>
      </c>
      <c r="M96" s="113">
        <v>264352</v>
      </c>
      <c r="N96" s="112">
        <v>0</v>
      </c>
      <c r="O96" s="112">
        <v>0</v>
      </c>
      <c r="P96" s="112">
        <v>264352</v>
      </c>
      <c r="Q96" s="109" t="s">
        <v>48</v>
      </c>
      <c r="R96" s="109" t="s">
        <v>32</v>
      </c>
      <c r="S96" s="109" t="s">
        <v>0</v>
      </c>
      <c r="U96" s="109" t="s">
        <v>0</v>
      </c>
      <c r="W96" s="3">
        <v>264352</v>
      </c>
    </row>
    <row r="97" spans="1:23" s="114" customFormat="1" x14ac:dyDescent="0.15">
      <c r="A97" s="108">
        <v>45694</v>
      </c>
      <c r="B97" s="109" t="s">
        <v>22</v>
      </c>
      <c r="C97" s="110" t="s">
        <v>70</v>
      </c>
      <c r="D97" s="110" t="s">
        <v>71</v>
      </c>
      <c r="E97" s="109" t="s">
        <v>25</v>
      </c>
      <c r="F97" s="109" t="s">
        <v>26</v>
      </c>
      <c r="G97" s="109" t="s">
        <v>72</v>
      </c>
      <c r="H97" s="109" t="s">
        <v>28</v>
      </c>
      <c r="I97" s="109" t="s">
        <v>29</v>
      </c>
      <c r="J97" s="109" t="s">
        <v>30</v>
      </c>
      <c r="K97" s="111">
        <v>6</v>
      </c>
      <c r="L97" s="112">
        <v>99952.17</v>
      </c>
      <c r="M97" s="113">
        <v>599713</v>
      </c>
      <c r="N97" s="112">
        <v>0</v>
      </c>
      <c r="O97" s="112">
        <v>0</v>
      </c>
      <c r="P97" s="112">
        <v>599713</v>
      </c>
      <c r="Q97" s="109" t="s">
        <v>48</v>
      </c>
      <c r="R97" s="109" t="s">
        <v>32</v>
      </c>
      <c r="S97" s="109" t="s">
        <v>0</v>
      </c>
      <c r="U97" s="109" t="s">
        <v>0</v>
      </c>
      <c r="W97" s="3">
        <v>599713</v>
      </c>
    </row>
    <row r="98" spans="1:23" s="114" customFormat="1" x14ac:dyDescent="0.15">
      <c r="A98" s="108">
        <v>45694</v>
      </c>
      <c r="B98" s="109" t="s">
        <v>22</v>
      </c>
      <c r="C98" s="110" t="s">
        <v>70</v>
      </c>
      <c r="D98" s="110" t="s">
        <v>71</v>
      </c>
      <c r="E98" s="109" t="s">
        <v>25</v>
      </c>
      <c r="F98" s="109" t="s">
        <v>26</v>
      </c>
      <c r="G98" s="109" t="s">
        <v>72</v>
      </c>
      <c r="H98" s="109" t="s">
        <v>43</v>
      </c>
      <c r="I98" s="109" t="s">
        <v>44</v>
      </c>
      <c r="J98" s="109" t="s">
        <v>30</v>
      </c>
      <c r="K98" s="111">
        <v>2</v>
      </c>
      <c r="L98" s="112">
        <v>96484.5</v>
      </c>
      <c r="M98" s="113">
        <v>192969</v>
      </c>
      <c r="N98" s="112">
        <v>0</v>
      </c>
      <c r="O98" s="112">
        <v>0</v>
      </c>
      <c r="P98" s="112">
        <v>192969</v>
      </c>
      <c r="Q98" s="109" t="s">
        <v>48</v>
      </c>
      <c r="R98" s="109" t="s">
        <v>32</v>
      </c>
      <c r="S98" s="109" t="s">
        <v>0</v>
      </c>
      <c r="U98" s="109" t="s">
        <v>0</v>
      </c>
      <c r="W98" s="3">
        <v>192969</v>
      </c>
    </row>
    <row r="99" spans="1:23" s="114" customFormat="1" x14ac:dyDescent="0.15">
      <c r="A99" s="108">
        <v>45694</v>
      </c>
      <c r="B99" s="109" t="s">
        <v>22</v>
      </c>
      <c r="C99" s="110" t="s">
        <v>70</v>
      </c>
      <c r="D99" s="110" t="s">
        <v>71</v>
      </c>
      <c r="E99" s="109" t="s">
        <v>25</v>
      </c>
      <c r="F99" s="109" t="s">
        <v>26</v>
      </c>
      <c r="G99" s="109" t="s">
        <v>72</v>
      </c>
      <c r="H99" s="109" t="s">
        <v>36</v>
      </c>
      <c r="I99" s="109" t="s">
        <v>37</v>
      </c>
      <c r="J99" s="109" t="s">
        <v>30</v>
      </c>
      <c r="K99" s="111">
        <v>4</v>
      </c>
      <c r="L99" s="112">
        <v>50035.5</v>
      </c>
      <c r="M99" s="113">
        <v>200142</v>
      </c>
      <c r="N99" s="112">
        <v>0</v>
      </c>
      <c r="O99" s="112">
        <v>0</v>
      </c>
      <c r="P99" s="112">
        <v>200142</v>
      </c>
      <c r="Q99" s="109" t="s">
        <v>48</v>
      </c>
      <c r="R99" s="109" t="s">
        <v>32</v>
      </c>
      <c r="S99" s="109" t="s">
        <v>0</v>
      </c>
      <c r="U99" s="109" t="s">
        <v>0</v>
      </c>
      <c r="W99" s="3">
        <v>200142</v>
      </c>
    </row>
    <row r="100" spans="1:23" x14ac:dyDescent="0.15">
      <c r="A100" s="1">
        <v>45707</v>
      </c>
      <c r="B100" s="6" t="s">
        <v>22</v>
      </c>
      <c r="C100" s="7" t="s">
        <v>85</v>
      </c>
      <c r="D100" s="7" t="s">
        <v>86</v>
      </c>
      <c r="E100" s="6" t="s">
        <v>25</v>
      </c>
      <c r="F100" s="6" t="s">
        <v>26</v>
      </c>
      <c r="G100" s="6" t="s">
        <v>87</v>
      </c>
      <c r="H100" s="6" t="s">
        <v>34</v>
      </c>
      <c r="I100" s="6" t="s">
        <v>35</v>
      </c>
      <c r="J100" s="6" t="s">
        <v>30</v>
      </c>
      <c r="K100" s="2">
        <v>3</v>
      </c>
      <c r="L100" s="3">
        <v>66088</v>
      </c>
      <c r="M100" s="4">
        <v>198264</v>
      </c>
      <c r="N100" s="3">
        <v>10</v>
      </c>
      <c r="O100" s="3">
        <v>22029</v>
      </c>
      <c r="P100" s="3">
        <v>198264</v>
      </c>
      <c r="Q100" s="6" t="s">
        <v>48</v>
      </c>
      <c r="R100" s="6" t="s">
        <v>32</v>
      </c>
      <c r="S100" s="6" t="s">
        <v>0</v>
      </c>
      <c r="U100" s="59">
        <v>10</v>
      </c>
      <c r="V100" s="59">
        <v>22029</v>
      </c>
      <c r="W100" s="59">
        <v>198264</v>
      </c>
    </row>
    <row r="101" spans="1:23" x14ac:dyDescent="0.15">
      <c r="A101" s="1">
        <v>45707</v>
      </c>
      <c r="B101" s="6" t="s">
        <v>22</v>
      </c>
      <c r="C101" s="7" t="s">
        <v>85</v>
      </c>
      <c r="D101" s="7" t="s">
        <v>86</v>
      </c>
      <c r="E101" s="6" t="s">
        <v>25</v>
      </c>
      <c r="F101" s="6" t="s">
        <v>26</v>
      </c>
      <c r="G101" s="6" t="s">
        <v>87</v>
      </c>
      <c r="H101" s="6" t="s">
        <v>55</v>
      </c>
      <c r="I101" s="6" t="s">
        <v>56</v>
      </c>
      <c r="J101" s="6" t="s">
        <v>30</v>
      </c>
      <c r="K101" s="2">
        <v>3</v>
      </c>
      <c r="L101" s="3">
        <v>107159.33</v>
      </c>
      <c r="M101" s="4">
        <v>321478</v>
      </c>
      <c r="N101" s="3">
        <v>10</v>
      </c>
      <c r="O101" s="3">
        <v>35720</v>
      </c>
      <c r="P101" s="3">
        <v>321478</v>
      </c>
      <c r="Q101" s="6" t="s">
        <v>48</v>
      </c>
      <c r="R101" s="6" t="s">
        <v>32</v>
      </c>
      <c r="S101" s="6" t="s">
        <v>0</v>
      </c>
      <c r="U101" s="59">
        <v>10</v>
      </c>
      <c r="V101" s="59">
        <v>35720</v>
      </c>
      <c r="W101" s="59">
        <v>321478</v>
      </c>
    </row>
    <row r="102" spans="1:23" x14ac:dyDescent="0.15">
      <c r="A102" s="1">
        <v>45707</v>
      </c>
      <c r="B102" s="6" t="s">
        <v>22</v>
      </c>
      <c r="C102" s="7" t="s">
        <v>85</v>
      </c>
      <c r="D102" s="7" t="s">
        <v>86</v>
      </c>
      <c r="E102" s="6" t="s">
        <v>25</v>
      </c>
      <c r="F102" s="6" t="s">
        <v>26</v>
      </c>
      <c r="G102" s="6" t="s">
        <v>87</v>
      </c>
      <c r="H102" s="6" t="s">
        <v>28</v>
      </c>
      <c r="I102" s="6" t="s">
        <v>29</v>
      </c>
      <c r="J102" s="6" t="s">
        <v>30</v>
      </c>
      <c r="K102" s="2">
        <v>3</v>
      </c>
      <c r="L102" s="3">
        <v>99952.33</v>
      </c>
      <c r="M102" s="4">
        <v>299857</v>
      </c>
      <c r="N102" s="3">
        <v>10</v>
      </c>
      <c r="O102" s="3">
        <v>33317</v>
      </c>
      <c r="P102" s="3">
        <v>299857</v>
      </c>
      <c r="Q102" s="6" t="s">
        <v>48</v>
      </c>
      <c r="R102" s="6" t="s">
        <v>32</v>
      </c>
      <c r="S102" s="6" t="s">
        <v>0</v>
      </c>
      <c r="U102" s="59">
        <v>10</v>
      </c>
      <c r="V102" s="59">
        <v>33317</v>
      </c>
      <c r="W102" s="59">
        <v>299857</v>
      </c>
    </row>
    <row r="103" spans="1:23" s="114" customFormat="1" x14ac:dyDescent="0.15">
      <c r="A103" s="108">
        <v>45726</v>
      </c>
      <c r="B103" s="109" t="s">
        <v>22</v>
      </c>
      <c r="C103" s="110" t="s">
        <v>97</v>
      </c>
      <c r="D103" s="110" t="s">
        <v>98</v>
      </c>
      <c r="E103" s="109" t="s">
        <v>25</v>
      </c>
      <c r="F103" s="109" t="s">
        <v>26</v>
      </c>
      <c r="G103" s="109" t="s">
        <v>99</v>
      </c>
      <c r="H103" s="109" t="s">
        <v>43</v>
      </c>
      <c r="I103" s="109" t="s">
        <v>44</v>
      </c>
      <c r="J103" s="109" t="s">
        <v>30</v>
      </c>
      <c r="K103" s="111">
        <v>4</v>
      </c>
      <c r="L103" s="112">
        <v>96484.5</v>
      </c>
      <c r="M103" s="113">
        <v>385938</v>
      </c>
      <c r="N103" s="112">
        <v>0</v>
      </c>
      <c r="O103" s="112">
        <v>0</v>
      </c>
      <c r="P103" s="112">
        <v>385938</v>
      </c>
      <c r="Q103" s="109" t="s">
        <v>48</v>
      </c>
      <c r="R103" s="109" t="s">
        <v>32</v>
      </c>
      <c r="S103" s="109" t="s">
        <v>0</v>
      </c>
      <c r="U103" s="109" t="s">
        <v>0</v>
      </c>
      <c r="W103" s="42">
        <v>385938</v>
      </c>
    </row>
    <row r="104" spans="1:23" s="114" customFormat="1" x14ac:dyDescent="0.15">
      <c r="A104" s="108">
        <v>45726</v>
      </c>
      <c r="B104" s="109" t="s">
        <v>22</v>
      </c>
      <c r="C104" s="110" t="s">
        <v>97</v>
      </c>
      <c r="D104" s="110" t="s">
        <v>98</v>
      </c>
      <c r="E104" s="109" t="s">
        <v>25</v>
      </c>
      <c r="F104" s="109" t="s">
        <v>26</v>
      </c>
      <c r="G104" s="109" t="s">
        <v>99</v>
      </c>
      <c r="H104" s="109" t="s">
        <v>55</v>
      </c>
      <c r="I104" s="109" t="s">
        <v>56</v>
      </c>
      <c r="J104" s="109" t="s">
        <v>30</v>
      </c>
      <c r="K104" s="111">
        <v>2</v>
      </c>
      <c r="L104" s="112">
        <v>107159.5</v>
      </c>
      <c r="M104" s="113">
        <v>214319</v>
      </c>
      <c r="N104" s="112">
        <v>0</v>
      </c>
      <c r="O104" s="112">
        <v>0</v>
      </c>
      <c r="P104" s="112">
        <v>214319</v>
      </c>
      <c r="Q104" s="109" t="s">
        <v>48</v>
      </c>
      <c r="R104" s="109" t="s">
        <v>32</v>
      </c>
      <c r="S104" s="109" t="s">
        <v>0</v>
      </c>
      <c r="U104" s="109" t="s">
        <v>0</v>
      </c>
      <c r="W104" s="42">
        <v>214319</v>
      </c>
    </row>
    <row r="105" spans="1:23" s="114" customFormat="1" x14ac:dyDescent="0.15">
      <c r="A105" s="108">
        <v>45726</v>
      </c>
      <c r="B105" s="109" t="s">
        <v>22</v>
      </c>
      <c r="C105" s="110" t="s">
        <v>97</v>
      </c>
      <c r="D105" s="110" t="s">
        <v>98</v>
      </c>
      <c r="E105" s="109" t="s">
        <v>25</v>
      </c>
      <c r="F105" s="109" t="s">
        <v>26</v>
      </c>
      <c r="G105" s="109" t="s">
        <v>99</v>
      </c>
      <c r="H105" s="109" t="s">
        <v>34</v>
      </c>
      <c r="I105" s="109" t="s">
        <v>35</v>
      </c>
      <c r="J105" s="109" t="s">
        <v>30</v>
      </c>
      <c r="K105" s="111">
        <v>3</v>
      </c>
      <c r="L105" s="112">
        <v>66088</v>
      </c>
      <c r="M105" s="113">
        <v>198264</v>
      </c>
      <c r="N105" s="112">
        <v>0</v>
      </c>
      <c r="O105" s="112">
        <v>0</v>
      </c>
      <c r="P105" s="112">
        <v>198264</v>
      </c>
      <c r="Q105" s="109" t="s">
        <v>48</v>
      </c>
      <c r="R105" s="109" t="s">
        <v>32</v>
      </c>
      <c r="S105" s="109" t="s">
        <v>0</v>
      </c>
      <c r="U105" s="109" t="s">
        <v>0</v>
      </c>
      <c r="W105" s="42">
        <v>198264</v>
      </c>
    </row>
    <row r="106" spans="1:23" s="114" customFormat="1" x14ac:dyDescent="0.15">
      <c r="A106" s="108">
        <v>45726</v>
      </c>
      <c r="B106" s="109" t="s">
        <v>22</v>
      </c>
      <c r="C106" s="110" t="s">
        <v>97</v>
      </c>
      <c r="D106" s="110" t="s">
        <v>98</v>
      </c>
      <c r="E106" s="109" t="s">
        <v>25</v>
      </c>
      <c r="F106" s="109" t="s">
        <v>26</v>
      </c>
      <c r="G106" s="109" t="s">
        <v>99</v>
      </c>
      <c r="H106" s="109" t="s">
        <v>36</v>
      </c>
      <c r="I106" s="109" t="s">
        <v>37</v>
      </c>
      <c r="J106" s="109" t="s">
        <v>30</v>
      </c>
      <c r="K106" s="111">
        <v>4</v>
      </c>
      <c r="L106" s="112">
        <v>50035.5</v>
      </c>
      <c r="M106" s="113">
        <v>200142</v>
      </c>
      <c r="N106" s="112">
        <v>0</v>
      </c>
      <c r="O106" s="112">
        <v>0</v>
      </c>
      <c r="P106" s="112">
        <v>200142</v>
      </c>
      <c r="Q106" s="109" t="s">
        <v>48</v>
      </c>
      <c r="R106" s="109" t="s">
        <v>32</v>
      </c>
      <c r="S106" s="109" t="s">
        <v>0</v>
      </c>
      <c r="U106" s="109" t="s">
        <v>0</v>
      </c>
      <c r="W106" s="42">
        <v>200142</v>
      </c>
    </row>
    <row r="107" spans="1:23" x14ac:dyDescent="0.15">
      <c r="A107" s="1">
        <v>45757</v>
      </c>
      <c r="B107" s="6" t="s">
        <v>22</v>
      </c>
      <c r="C107" s="7" t="s">
        <v>114</v>
      </c>
      <c r="D107" s="7" t="s">
        <v>115</v>
      </c>
      <c r="E107" s="6" t="s">
        <v>25</v>
      </c>
      <c r="F107" s="6" t="s">
        <v>26</v>
      </c>
      <c r="G107" s="6" t="s">
        <v>116</v>
      </c>
      <c r="H107" s="6" t="s">
        <v>36</v>
      </c>
      <c r="I107" s="6" t="s">
        <v>37</v>
      </c>
      <c r="J107" s="6" t="s">
        <v>30</v>
      </c>
      <c r="K107" s="2">
        <v>4</v>
      </c>
      <c r="L107" s="3">
        <v>50035.5</v>
      </c>
      <c r="M107" s="4">
        <v>200142</v>
      </c>
      <c r="N107" s="3">
        <v>0</v>
      </c>
      <c r="O107" s="3">
        <v>0</v>
      </c>
      <c r="P107" s="3">
        <v>200142</v>
      </c>
      <c r="Q107" s="6" t="s">
        <v>48</v>
      </c>
      <c r="R107" s="6" t="s">
        <v>32</v>
      </c>
      <c r="S107" s="6" t="s">
        <v>0</v>
      </c>
      <c r="U107" s="6" t="s">
        <v>0</v>
      </c>
      <c r="W107" s="88">
        <v>200142</v>
      </c>
    </row>
    <row r="108" spans="1:23" x14ac:dyDescent="0.15">
      <c r="A108" s="1">
        <v>45757</v>
      </c>
      <c r="B108" s="6" t="s">
        <v>22</v>
      </c>
      <c r="C108" s="7" t="s">
        <v>114</v>
      </c>
      <c r="D108" s="7" t="s">
        <v>115</v>
      </c>
      <c r="E108" s="6" t="s">
        <v>25</v>
      </c>
      <c r="F108" s="6" t="s">
        <v>26</v>
      </c>
      <c r="G108" s="6" t="s">
        <v>116</v>
      </c>
      <c r="H108" s="6" t="s">
        <v>28</v>
      </c>
      <c r="I108" s="6" t="s">
        <v>29</v>
      </c>
      <c r="J108" s="6" t="s">
        <v>30</v>
      </c>
      <c r="K108" s="2">
        <v>3</v>
      </c>
      <c r="L108" s="3">
        <v>99952.33</v>
      </c>
      <c r="M108" s="4">
        <v>299857</v>
      </c>
      <c r="N108" s="3">
        <v>0</v>
      </c>
      <c r="O108" s="3">
        <v>0</v>
      </c>
      <c r="P108" s="3">
        <v>299857</v>
      </c>
      <c r="Q108" s="6" t="s">
        <v>48</v>
      </c>
      <c r="R108" s="6" t="s">
        <v>32</v>
      </c>
      <c r="S108" s="6" t="s">
        <v>0</v>
      </c>
      <c r="U108" s="6" t="s">
        <v>0</v>
      </c>
      <c r="W108" s="88">
        <v>299857</v>
      </c>
    </row>
    <row r="109" spans="1:23" x14ac:dyDescent="0.15">
      <c r="A109" s="1">
        <v>45757</v>
      </c>
      <c r="B109" s="6" t="s">
        <v>22</v>
      </c>
      <c r="C109" s="7" t="s">
        <v>114</v>
      </c>
      <c r="D109" s="7" t="s">
        <v>115</v>
      </c>
      <c r="E109" s="6" t="s">
        <v>25</v>
      </c>
      <c r="F109" s="6" t="s">
        <v>26</v>
      </c>
      <c r="G109" s="6" t="s">
        <v>116</v>
      </c>
      <c r="H109" s="6" t="s">
        <v>34</v>
      </c>
      <c r="I109" s="6" t="s">
        <v>35</v>
      </c>
      <c r="J109" s="6" t="s">
        <v>30</v>
      </c>
      <c r="K109" s="2">
        <v>4</v>
      </c>
      <c r="L109" s="3">
        <v>66088</v>
      </c>
      <c r="M109" s="4">
        <v>264352</v>
      </c>
      <c r="N109" s="3">
        <v>0</v>
      </c>
      <c r="O109" s="3">
        <v>0</v>
      </c>
      <c r="P109" s="3">
        <v>264352</v>
      </c>
      <c r="Q109" s="6" t="s">
        <v>48</v>
      </c>
      <c r="R109" s="6" t="s">
        <v>32</v>
      </c>
      <c r="S109" s="6" t="s">
        <v>0</v>
      </c>
      <c r="U109" s="6" t="s">
        <v>0</v>
      </c>
      <c r="W109" s="88">
        <v>264352</v>
      </c>
    </row>
    <row r="110" spans="1:23" s="114" customFormat="1" x14ac:dyDescent="0.15">
      <c r="A110" s="108">
        <v>45779</v>
      </c>
      <c r="B110" s="109" t="s">
        <v>22</v>
      </c>
      <c r="C110" s="110" t="s">
        <v>129</v>
      </c>
      <c r="D110" s="110" t="s">
        <v>130</v>
      </c>
      <c r="E110" s="109" t="s">
        <v>25</v>
      </c>
      <c r="F110" s="109" t="s">
        <v>26</v>
      </c>
      <c r="G110" s="109" t="s">
        <v>131</v>
      </c>
      <c r="H110" s="109" t="s">
        <v>36</v>
      </c>
      <c r="I110" s="109" t="s">
        <v>37</v>
      </c>
      <c r="J110" s="109" t="s">
        <v>30</v>
      </c>
      <c r="K110" s="111">
        <v>4</v>
      </c>
      <c r="L110" s="112">
        <v>50035.5</v>
      </c>
      <c r="M110" s="113">
        <v>200142</v>
      </c>
      <c r="N110" s="112">
        <v>0</v>
      </c>
      <c r="O110" s="112">
        <v>0</v>
      </c>
      <c r="P110" s="112">
        <v>200142</v>
      </c>
      <c r="Q110" s="109" t="s">
        <v>48</v>
      </c>
      <c r="R110" s="109" t="s">
        <v>32</v>
      </c>
      <c r="S110" s="109" t="s">
        <v>0</v>
      </c>
      <c r="U110" s="109" t="s">
        <v>0</v>
      </c>
      <c r="W110" s="59">
        <v>200142</v>
      </c>
    </row>
    <row r="111" spans="1:23" s="114" customFormat="1" x14ac:dyDescent="0.15">
      <c r="A111" s="108">
        <v>45779</v>
      </c>
      <c r="B111" s="109" t="s">
        <v>22</v>
      </c>
      <c r="C111" s="110" t="s">
        <v>129</v>
      </c>
      <c r="D111" s="110" t="s">
        <v>130</v>
      </c>
      <c r="E111" s="109" t="s">
        <v>25</v>
      </c>
      <c r="F111" s="109" t="s">
        <v>26</v>
      </c>
      <c r="G111" s="109" t="s">
        <v>131</v>
      </c>
      <c r="H111" s="109" t="s">
        <v>34</v>
      </c>
      <c r="I111" s="109" t="s">
        <v>35</v>
      </c>
      <c r="J111" s="109" t="s">
        <v>30</v>
      </c>
      <c r="K111" s="111">
        <v>4</v>
      </c>
      <c r="L111" s="112">
        <v>66088</v>
      </c>
      <c r="M111" s="113">
        <v>264352</v>
      </c>
      <c r="N111" s="112">
        <v>0</v>
      </c>
      <c r="O111" s="112">
        <v>0</v>
      </c>
      <c r="P111" s="112">
        <v>264352</v>
      </c>
      <c r="Q111" s="109" t="s">
        <v>48</v>
      </c>
      <c r="R111" s="109" t="s">
        <v>32</v>
      </c>
      <c r="S111" s="109" t="s">
        <v>0</v>
      </c>
      <c r="U111" s="109" t="s">
        <v>0</v>
      </c>
      <c r="W111" s="59">
        <v>264352</v>
      </c>
    </row>
    <row r="112" spans="1:23" s="114" customFormat="1" x14ac:dyDescent="0.15">
      <c r="A112" s="108">
        <v>45779</v>
      </c>
      <c r="B112" s="109" t="s">
        <v>22</v>
      </c>
      <c r="C112" s="110" t="s">
        <v>129</v>
      </c>
      <c r="D112" s="110" t="s">
        <v>130</v>
      </c>
      <c r="E112" s="109" t="s">
        <v>25</v>
      </c>
      <c r="F112" s="109" t="s">
        <v>26</v>
      </c>
      <c r="G112" s="109" t="s">
        <v>131</v>
      </c>
      <c r="H112" s="109" t="s">
        <v>28</v>
      </c>
      <c r="I112" s="109" t="s">
        <v>29</v>
      </c>
      <c r="J112" s="109" t="s">
        <v>30</v>
      </c>
      <c r="K112" s="111">
        <v>4</v>
      </c>
      <c r="L112" s="112">
        <v>99952.25</v>
      </c>
      <c r="M112" s="113">
        <v>399809</v>
      </c>
      <c r="N112" s="112">
        <v>0</v>
      </c>
      <c r="O112" s="112">
        <v>0</v>
      </c>
      <c r="P112" s="112">
        <v>399809</v>
      </c>
      <c r="Q112" s="109" t="s">
        <v>48</v>
      </c>
      <c r="R112" s="109" t="s">
        <v>32</v>
      </c>
      <c r="S112" s="109" t="s">
        <v>0</v>
      </c>
      <c r="U112" s="109" t="s">
        <v>0</v>
      </c>
      <c r="W112" s="59">
        <v>399809</v>
      </c>
    </row>
    <row r="113" spans="1:23" s="114" customFormat="1" x14ac:dyDescent="0.15">
      <c r="A113" s="108">
        <v>45779</v>
      </c>
      <c r="B113" s="109" t="s">
        <v>22</v>
      </c>
      <c r="C113" s="110" t="s">
        <v>129</v>
      </c>
      <c r="D113" s="110" t="s">
        <v>130</v>
      </c>
      <c r="E113" s="109" t="s">
        <v>25</v>
      </c>
      <c r="F113" s="109" t="s">
        <v>26</v>
      </c>
      <c r="G113" s="109" t="s">
        <v>131</v>
      </c>
      <c r="H113" s="109" t="s">
        <v>55</v>
      </c>
      <c r="I113" s="109" t="s">
        <v>56</v>
      </c>
      <c r="J113" s="109" t="s">
        <v>30</v>
      </c>
      <c r="K113" s="111">
        <v>3</v>
      </c>
      <c r="L113" s="112">
        <v>107159.33</v>
      </c>
      <c r="M113" s="113">
        <v>321478</v>
      </c>
      <c r="N113" s="112">
        <v>0</v>
      </c>
      <c r="O113" s="112">
        <v>0</v>
      </c>
      <c r="P113" s="112">
        <v>321478</v>
      </c>
      <c r="Q113" s="109" t="s">
        <v>48</v>
      </c>
      <c r="R113" s="109" t="s">
        <v>32</v>
      </c>
      <c r="S113" s="109" t="s">
        <v>0</v>
      </c>
      <c r="U113" s="109" t="s">
        <v>0</v>
      </c>
      <c r="W113" s="59">
        <v>321478</v>
      </c>
    </row>
    <row r="114" spans="1:23" x14ac:dyDescent="0.15">
      <c r="A114" s="1">
        <v>45792</v>
      </c>
      <c r="B114" s="6" t="s">
        <v>22</v>
      </c>
      <c r="C114" s="7" t="s">
        <v>141</v>
      </c>
      <c r="D114" s="7" t="s">
        <v>142</v>
      </c>
      <c r="E114" s="6" t="s">
        <v>25</v>
      </c>
      <c r="F114" s="6" t="s">
        <v>26</v>
      </c>
      <c r="G114" s="6" t="s">
        <v>143</v>
      </c>
      <c r="H114" s="6" t="s">
        <v>34</v>
      </c>
      <c r="I114" s="6" t="s">
        <v>35</v>
      </c>
      <c r="J114" s="6" t="s">
        <v>30</v>
      </c>
      <c r="K114" s="2">
        <v>6</v>
      </c>
      <c r="L114" s="3">
        <v>66087.83</v>
      </c>
      <c r="M114" s="4">
        <v>396527</v>
      </c>
      <c r="N114" s="3">
        <v>0</v>
      </c>
      <c r="O114" s="3">
        <v>0</v>
      </c>
      <c r="P114" s="3">
        <v>396527</v>
      </c>
      <c r="Q114" s="6" t="s">
        <v>48</v>
      </c>
      <c r="R114" s="6" t="s">
        <v>32</v>
      </c>
      <c r="S114" s="6" t="s">
        <v>0</v>
      </c>
      <c r="U114" s="6" t="s">
        <v>0</v>
      </c>
      <c r="W114" s="104">
        <v>396527</v>
      </c>
    </row>
    <row r="115" spans="1:23" x14ac:dyDescent="0.15">
      <c r="A115" s="1">
        <v>45792</v>
      </c>
      <c r="B115" s="6" t="s">
        <v>22</v>
      </c>
      <c r="C115" s="7" t="s">
        <v>141</v>
      </c>
      <c r="D115" s="7" t="s">
        <v>142</v>
      </c>
      <c r="E115" s="6" t="s">
        <v>25</v>
      </c>
      <c r="F115" s="6" t="s">
        <v>26</v>
      </c>
      <c r="G115" s="6" t="s">
        <v>143</v>
      </c>
      <c r="H115" s="6" t="s">
        <v>28</v>
      </c>
      <c r="I115" s="6" t="s">
        <v>29</v>
      </c>
      <c r="J115" s="6" t="s">
        <v>30</v>
      </c>
      <c r="K115" s="2">
        <v>4</v>
      </c>
      <c r="L115" s="3">
        <v>99952.25</v>
      </c>
      <c r="M115" s="4">
        <v>399809</v>
      </c>
      <c r="N115" s="3">
        <v>0</v>
      </c>
      <c r="O115" s="3">
        <v>0</v>
      </c>
      <c r="P115" s="3">
        <v>399809</v>
      </c>
      <c r="Q115" s="6" t="s">
        <v>48</v>
      </c>
      <c r="R115" s="6" t="s">
        <v>32</v>
      </c>
      <c r="S115" s="6" t="s">
        <v>0</v>
      </c>
      <c r="U115" s="6" t="s">
        <v>0</v>
      </c>
      <c r="W115" s="104">
        <v>399809</v>
      </c>
    </row>
    <row r="116" spans="1:23" x14ac:dyDescent="0.15">
      <c r="A116" s="1">
        <v>45792</v>
      </c>
      <c r="B116" s="6" t="s">
        <v>22</v>
      </c>
      <c r="C116" s="7" t="s">
        <v>141</v>
      </c>
      <c r="D116" s="7" t="s">
        <v>142</v>
      </c>
      <c r="E116" s="6" t="s">
        <v>25</v>
      </c>
      <c r="F116" s="6" t="s">
        <v>26</v>
      </c>
      <c r="G116" s="6" t="s">
        <v>143</v>
      </c>
      <c r="H116" s="6" t="s">
        <v>36</v>
      </c>
      <c r="I116" s="6" t="s">
        <v>37</v>
      </c>
      <c r="J116" s="6" t="s">
        <v>30</v>
      </c>
      <c r="K116" s="2">
        <v>4</v>
      </c>
      <c r="L116" s="3">
        <v>50035.5</v>
      </c>
      <c r="M116" s="4">
        <v>200142</v>
      </c>
      <c r="N116" s="3">
        <v>0</v>
      </c>
      <c r="O116" s="3">
        <v>0</v>
      </c>
      <c r="P116" s="3">
        <v>200142</v>
      </c>
      <c r="Q116" s="6" t="s">
        <v>48</v>
      </c>
      <c r="R116" s="6" t="s">
        <v>32</v>
      </c>
      <c r="S116" s="6" t="s">
        <v>0</v>
      </c>
      <c r="U116" s="6" t="s">
        <v>0</v>
      </c>
      <c r="W116" s="104">
        <v>200142</v>
      </c>
    </row>
    <row r="117" spans="1:23" s="114" customFormat="1" x14ac:dyDescent="0.15">
      <c r="A117" s="108">
        <v>45805</v>
      </c>
      <c r="B117" s="109" t="s">
        <v>22</v>
      </c>
      <c r="C117" s="110" t="s">
        <v>150</v>
      </c>
      <c r="D117" s="110" t="s">
        <v>151</v>
      </c>
      <c r="E117" s="109" t="s">
        <v>25</v>
      </c>
      <c r="F117" s="109" t="s">
        <v>26</v>
      </c>
      <c r="G117" s="109" t="s">
        <v>152</v>
      </c>
      <c r="H117" s="109" t="s">
        <v>43</v>
      </c>
      <c r="I117" s="109" t="s">
        <v>44</v>
      </c>
      <c r="J117" s="109" t="s">
        <v>30</v>
      </c>
      <c r="K117" s="111">
        <v>4</v>
      </c>
      <c r="L117" s="112">
        <v>96484.5</v>
      </c>
      <c r="M117" s="113">
        <v>385938</v>
      </c>
      <c r="N117" s="112">
        <v>0</v>
      </c>
      <c r="O117" s="112">
        <v>0</v>
      </c>
      <c r="P117" s="112">
        <v>385938</v>
      </c>
      <c r="Q117" s="109" t="s">
        <v>48</v>
      </c>
      <c r="R117" s="109" t="s">
        <v>32</v>
      </c>
      <c r="S117" s="109" t="s">
        <v>0</v>
      </c>
      <c r="U117" s="109" t="s">
        <v>0</v>
      </c>
      <c r="W117" s="3">
        <v>385938</v>
      </c>
    </row>
    <row r="118" spans="1:23" s="114" customFormat="1" x14ac:dyDescent="0.15">
      <c r="A118" s="108">
        <v>45805</v>
      </c>
      <c r="B118" s="109" t="s">
        <v>22</v>
      </c>
      <c r="C118" s="110" t="s">
        <v>150</v>
      </c>
      <c r="D118" s="110" t="s">
        <v>151</v>
      </c>
      <c r="E118" s="109" t="s">
        <v>25</v>
      </c>
      <c r="F118" s="109" t="s">
        <v>26</v>
      </c>
      <c r="G118" s="109" t="s">
        <v>152</v>
      </c>
      <c r="H118" s="109" t="s">
        <v>36</v>
      </c>
      <c r="I118" s="109" t="s">
        <v>37</v>
      </c>
      <c r="J118" s="109" t="s">
        <v>30</v>
      </c>
      <c r="K118" s="111">
        <v>4</v>
      </c>
      <c r="L118" s="112">
        <v>50035.5</v>
      </c>
      <c r="M118" s="113">
        <v>200142</v>
      </c>
      <c r="N118" s="112">
        <v>0</v>
      </c>
      <c r="O118" s="112">
        <v>0</v>
      </c>
      <c r="P118" s="112">
        <v>200142</v>
      </c>
      <c r="Q118" s="109" t="s">
        <v>48</v>
      </c>
      <c r="R118" s="109" t="s">
        <v>32</v>
      </c>
      <c r="S118" s="109" t="s">
        <v>0</v>
      </c>
      <c r="U118" s="109" t="s">
        <v>0</v>
      </c>
      <c r="W118" s="3">
        <v>200142</v>
      </c>
    </row>
    <row r="119" spans="1:23" s="114" customFormat="1" x14ac:dyDescent="0.15">
      <c r="A119" s="108">
        <v>45805</v>
      </c>
      <c r="B119" s="109" t="s">
        <v>22</v>
      </c>
      <c r="C119" s="110" t="s">
        <v>150</v>
      </c>
      <c r="D119" s="110" t="s">
        <v>151</v>
      </c>
      <c r="E119" s="109" t="s">
        <v>25</v>
      </c>
      <c r="F119" s="109" t="s">
        <v>26</v>
      </c>
      <c r="G119" s="109" t="s">
        <v>152</v>
      </c>
      <c r="H119" s="109" t="s">
        <v>28</v>
      </c>
      <c r="I119" s="109" t="s">
        <v>29</v>
      </c>
      <c r="J119" s="109" t="s">
        <v>30</v>
      </c>
      <c r="K119" s="111">
        <v>5</v>
      </c>
      <c r="L119" s="112">
        <v>99952.2</v>
      </c>
      <c r="M119" s="113">
        <v>499761</v>
      </c>
      <c r="N119" s="112">
        <v>0</v>
      </c>
      <c r="O119" s="112">
        <v>0</v>
      </c>
      <c r="P119" s="112">
        <v>499761</v>
      </c>
      <c r="Q119" s="109" t="s">
        <v>48</v>
      </c>
      <c r="R119" s="109" t="s">
        <v>32</v>
      </c>
      <c r="S119" s="109" t="s">
        <v>0</v>
      </c>
      <c r="U119" s="109" t="s">
        <v>0</v>
      </c>
      <c r="W119" s="3">
        <v>499761</v>
      </c>
    </row>
    <row r="120" spans="1:23" x14ac:dyDescent="0.15">
      <c r="A120" s="1">
        <v>45734</v>
      </c>
      <c r="B120" s="6" t="s">
        <v>22</v>
      </c>
      <c r="C120" s="7" t="s">
        <v>100</v>
      </c>
      <c r="D120" s="7" t="s">
        <v>101</v>
      </c>
      <c r="E120" s="6" t="s">
        <v>25</v>
      </c>
      <c r="F120" s="6" t="s">
        <v>26</v>
      </c>
      <c r="G120" s="6" t="s">
        <v>102</v>
      </c>
      <c r="H120" s="6" t="s">
        <v>34</v>
      </c>
      <c r="I120" s="6" t="s">
        <v>35</v>
      </c>
      <c r="J120" s="6" t="s">
        <v>30</v>
      </c>
      <c r="K120" s="2">
        <v>4</v>
      </c>
      <c r="L120" s="3">
        <v>59479</v>
      </c>
      <c r="M120" s="4">
        <v>237916</v>
      </c>
      <c r="N120" s="3">
        <v>0</v>
      </c>
      <c r="O120" s="3">
        <v>0</v>
      </c>
      <c r="P120" s="3">
        <v>237916</v>
      </c>
      <c r="Q120" s="6" t="s">
        <v>103</v>
      </c>
      <c r="R120" s="6" t="s">
        <v>32</v>
      </c>
      <c r="S120" s="6" t="s">
        <v>0</v>
      </c>
      <c r="U120" s="6" t="s">
        <v>0</v>
      </c>
      <c r="W120" s="79">
        <v>237916</v>
      </c>
    </row>
    <row r="121" spans="1:23" x14ac:dyDescent="0.15">
      <c r="A121" s="1">
        <v>45734</v>
      </c>
      <c r="B121" s="6" t="s">
        <v>22</v>
      </c>
      <c r="C121" s="7" t="s">
        <v>100</v>
      </c>
      <c r="D121" s="7" t="s">
        <v>101</v>
      </c>
      <c r="E121" s="6" t="s">
        <v>25</v>
      </c>
      <c r="F121" s="6" t="s">
        <v>26</v>
      </c>
      <c r="G121" s="6" t="s">
        <v>102</v>
      </c>
      <c r="H121" s="6" t="s">
        <v>43</v>
      </c>
      <c r="I121" s="6" t="s">
        <v>44</v>
      </c>
      <c r="J121" s="6" t="s">
        <v>30</v>
      </c>
      <c r="K121" s="2">
        <v>4</v>
      </c>
      <c r="L121" s="3">
        <v>86836</v>
      </c>
      <c r="M121" s="4">
        <v>347344</v>
      </c>
      <c r="N121" s="3">
        <v>0</v>
      </c>
      <c r="O121" s="3">
        <v>0</v>
      </c>
      <c r="P121" s="3">
        <v>347344</v>
      </c>
      <c r="Q121" s="6" t="s">
        <v>103</v>
      </c>
      <c r="R121" s="6" t="s">
        <v>32</v>
      </c>
      <c r="S121" s="6" t="s">
        <v>0</v>
      </c>
      <c r="U121" s="6" t="s">
        <v>0</v>
      </c>
      <c r="W121" s="79">
        <v>347344</v>
      </c>
    </row>
    <row r="122" spans="1:23" x14ac:dyDescent="0.15">
      <c r="A122" s="1">
        <v>45734</v>
      </c>
      <c r="B122" s="6" t="s">
        <v>22</v>
      </c>
      <c r="C122" s="7" t="s">
        <v>100</v>
      </c>
      <c r="D122" s="7" t="s">
        <v>101</v>
      </c>
      <c r="E122" s="6" t="s">
        <v>25</v>
      </c>
      <c r="F122" s="6" t="s">
        <v>26</v>
      </c>
      <c r="G122" s="6" t="s">
        <v>102</v>
      </c>
      <c r="H122" s="6" t="s">
        <v>55</v>
      </c>
      <c r="I122" s="6" t="s">
        <v>56</v>
      </c>
      <c r="J122" s="6" t="s">
        <v>30</v>
      </c>
      <c r="K122" s="2">
        <v>3</v>
      </c>
      <c r="L122" s="3">
        <v>96443.33</v>
      </c>
      <c r="M122" s="4">
        <v>289330</v>
      </c>
      <c r="N122" s="3">
        <v>0</v>
      </c>
      <c r="O122" s="3">
        <v>0</v>
      </c>
      <c r="P122" s="3">
        <v>289330</v>
      </c>
      <c r="Q122" s="6" t="s">
        <v>103</v>
      </c>
      <c r="R122" s="6" t="s">
        <v>32</v>
      </c>
      <c r="S122" s="6" t="s">
        <v>0</v>
      </c>
      <c r="U122" s="6" t="s">
        <v>0</v>
      </c>
      <c r="W122" s="79">
        <v>289330</v>
      </c>
    </row>
    <row r="123" spans="1:23" x14ac:dyDescent="0.15">
      <c r="A123" s="1">
        <v>45734</v>
      </c>
      <c r="B123" s="6" t="s">
        <v>22</v>
      </c>
      <c r="C123" s="7" t="s">
        <v>100</v>
      </c>
      <c r="D123" s="7" t="s">
        <v>101</v>
      </c>
      <c r="E123" s="6" t="s">
        <v>25</v>
      </c>
      <c r="F123" s="6" t="s">
        <v>26</v>
      </c>
      <c r="G123" s="6" t="s">
        <v>102</v>
      </c>
      <c r="H123" s="6" t="s">
        <v>28</v>
      </c>
      <c r="I123" s="6" t="s">
        <v>29</v>
      </c>
      <c r="J123" s="6" t="s">
        <v>30</v>
      </c>
      <c r="K123" s="2">
        <v>3</v>
      </c>
      <c r="L123" s="3">
        <v>89957</v>
      </c>
      <c r="M123" s="4">
        <v>269871</v>
      </c>
      <c r="N123" s="3">
        <v>0</v>
      </c>
      <c r="O123" s="3">
        <v>0</v>
      </c>
      <c r="P123" s="3">
        <v>269871</v>
      </c>
      <c r="Q123" s="6" t="s">
        <v>103</v>
      </c>
      <c r="R123" s="6" t="s">
        <v>32</v>
      </c>
      <c r="S123" s="6" t="s">
        <v>0</v>
      </c>
      <c r="U123" s="6" t="s">
        <v>0</v>
      </c>
      <c r="W123" s="79">
        <v>269871</v>
      </c>
    </row>
    <row r="124" spans="1:23" x14ac:dyDescent="0.15">
      <c r="A124" s="1">
        <v>45734</v>
      </c>
      <c r="B124" s="6" t="s">
        <v>22</v>
      </c>
      <c r="C124" s="7" t="s">
        <v>100</v>
      </c>
      <c r="D124" s="7" t="s">
        <v>101</v>
      </c>
      <c r="E124" s="6" t="s">
        <v>25</v>
      </c>
      <c r="F124" s="6" t="s">
        <v>26</v>
      </c>
      <c r="G124" s="6" t="s">
        <v>102</v>
      </c>
      <c r="H124" s="6" t="s">
        <v>36</v>
      </c>
      <c r="I124" s="6" t="s">
        <v>37</v>
      </c>
      <c r="J124" s="6" t="s">
        <v>30</v>
      </c>
      <c r="K124" s="2">
        <v>4</v>
      </c>
      <c r="L124" s="3">
        <v>45032</v>
      </c>
      <c r="M124" s="4">
        <v>180128</v>
      </c>
      <c r="N124" s="3">
        <v>0</v>
      </c>
      <c r="O124" s="3">
        <v>0</v>
      </c>
      <c r="P124" s="3">
        <v>180128</v>
      </c>
      <c r="Q124" s="6" t="s">
        <v>103</v>
      </c>
      <c r="R124" s="6" t="s">
        <v>32</v>
      </c>
      <c r="S124" s="6" t="s">
        <v>0</v>
      </c>
      <c r="U124" s="6" t="s">
        <v>0</v>
      </c>
      <c r="W124" s="79">
        <v>180128</v>
      </c>
    </row>
    <row r="132" spans="11:13" x14ac:dyDescent="0.15">
      <c r="K132" s="3"/>
      <c r="L132" s="3"/>
      <c r="M132" s="3"/>
    </row>
    <row r="133" spans="11:13" x14ac:dyDescent="0.15">
      <c r="K133" s="3"/>
      <c r="L133" s="3"/>
      <c r="M133" s="3"/>
    </row>
  </sheetData>
  <autoFilter ref="A1:U124" xr:uid="{7FB49461-3630-47F2-8F6D-72A860FEA7C1}">
    <sortState xmlns:xlrd2="http://schemas.microsoft.com/office/spreadsheetml/2017/richdata2" ref="A2:U124">
      <sortCondition ref="T1"/>
    </sortState>
  </autoFilter>
  <conditionalFormatting sqref="T1:T9 T130:T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CEL-POS03</dc:creator>
  <cp:lastModifiedBy>Admin</cp:lastModifiedBy>
  <dcterms:created xsi:type="dcterms:W3CDTF">2026-08-25T04:37:53Z</dcterms:created>
  <dcterms:modified xsi:type="dcterms:W3CDTF">2026-09-23T02:52:22Z</dcterms:modified>
</cp:coreProperties>
</file>