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740F5753-510F-4296-82FD-809817660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J21" i="1"/>
  <c r="K21" i="1"/>
  <c r="H21" i="1"/>
</calcChain>
</file>

<file path=xl/sharedStrings.xml><?xml version="1.0" encoding="utf-8"?>
<sst xmlns="http://schemas.openxmlformats.org/spreadsheetml/2006/main" count="210" uniqueCount="85">
  <si>
    <t>Số hóa đơn</t>
  </si>
  <si>
    <t>TC 2617055640774</t>
  </si>
  <si>
    <t>Giá trị đã xuất HĐ</t>
  </si>
  <si>
    <t>00029582</t>
  </si>
  <si>
    <t>Ngày chứng từ</t>
  </si>
  <si>
    <t>BH12111</t>
  </si>
  <si>
    <t>00024856</t>
  </si>
  <si>
    <t>Đã xuất</t>
  </si>
  <si>
    <t>Số dòng = 23</t>
  </si>
  <si>
    <t>Khách hàng</t>
  </si>
  <si>
    <t>Tiền chiết khấu</t>
  </si>
  <si>
    <t>BH28116</t>
  </si>
  <si>
    <t>Loại chứng từ</t>
  </si>
  <si>
    <t>ADMIN_MN</t>
  </si>
  <si>
    <t>TC2615055333186 - Kho 901 Sourcing HCM (901)</t>
  </si>
  <si>
    <t>00024235</t>
  </si>
  <si>
    <t>00026032</t>
  </si>
  <si>
    <t>BH26231</t>
  </si>
  <si>
    <t>TLL WAREHOUSE (903) - PO : 2615055333185</t>
  </si>
  <si>
    <t>BH10864</t>
  </si>
  <si>
    <t>Bán hàng TLL WAREHOUSE (903) theo hóa đơn 00026400</t>
  </si>
  <si>
    <t>EB-HYN-00-903</t>
  </si>
  <si>
    <t>BH25310</t>
  </si>
  <si>
    <t>00024313</t>
  </si>
  <si>
    <t>HANGMINHTHU</t>
  </si>
  <si>
    <t>Tổng tiền hàng</t>
  </si>
  <si>
    <t>00026401</t>
  </si>
  <si>
    <t>BH09942</t>
  </si>
  <si>
    <t>Tiền thuế GTGT</t>
  </si>
  <si>
    <t>TC2615055262979 - Kho 901 Sourcing HCM (901)</t>
  </si>
  <si>
    <t>00024872</t>
  </si>
  <si>
    <t>Mã khách hàng</t>
  </si>
  <si>
    <t>Trường mở rộng 3</t>
  </si>
  <si>
    <t>BH26229</t>
  </si>
  <si>
    <t>Công ty TNHH dịch vụ EB</t>
  </si>
  <si>
    <t>Đã lập</t>
  </si>
  <si>
    <t>Bán hàng hóa, dịch vụ trong nước chưa thu tiền</t>
  </si>
  <si>
    <t>Đã lập hóa đơn</t>
  </si>
  <si>
    <t>Chi nhánh</t>
  </si>
  <si>
    <t>00030115</t>
  </si>
  <si>
    <t>C6 HÀ NỘI</t>
  </si>
  <si>
    <t>PHANANHVU</t>
  </si>
  <si>
    <t>Bán hàng TLL WAREHOUSE (903) theo hóa đơn 00026032</t>
  </si>
  <si>
    <t>BH12382</t>
  </si>
  <si>
    <t>BH25881</t>
  </si>
  <si>
    <t>Ngày hạch toán</t>
  </si>
  <si>
    <t>TC2614055181812 - Kho 901 Sourcing HCM (901)</t>
  </si>
  <si>
    <t>Bán hàng TLL WAREHOUSE (903) theo hóa đơn 00028275</t>
  </si>
  <si>
    <t>Số chứng từ</t>
  </si>
  <si>
    <t>00028269</t>
  </si>
  <si>
    <t>207 PHẠM VĂN HAI</t>
  </si>
  <si>
    <t>Diễn giải</t>
  </si>
  <si>
    <t>TC2616055493687</t>
  </si>
  <si>
    <t>Người tạo</t>
  </si>
  <si>
    <t>Tổng tiền thanh toán</t>
  </si>
  <si>
    <t>00027813</t>
  </si>
  <si>
    <t>Đã xuất hàng</t>
  </si>
  <si>
    <t>00028275</t>
  </si>
  <si>
    <t>BH11762</t>
  </si>
  <si>
    <t>00026060</t>
  </si>
  <si>
    <t>TLL WAREHOUSE (903)</t>
  </si>
  <si>
    <t>BH10140</t>
  </si>
  <si>
    <t>BH27612</t>
  </si>
  <si>
    <t>TC2617055578220</t>
  </si>
  <si>
    <t>Kho 901 Sourcing HCM (901)</t>
  </si>
  <si>
    <t>EB-HCM-PNN-0000</t>
  </si>
  <si>
    <t>00030107</t>
  </si>
  <si>
    <t>BH10311</t>
  </si>
  <si>
    <t>00029612</t>
  </si>
  <si>
    <t>00026400</t>
  </si>
  <si>
    <t>BH11177</t>
  </si>
  <si>
    <t>00031443</t>
  </si>
  <si>
    <t>Bán hàng TLL WAREHOUSE (903) theo hóa đơn 00030115</t>
  </si>
  <si>
    <t>BH26775</t>
  </si>
  <si>
    <t>TC2614055105535 - Kho 901 Sourcing HCM (901)</t>
  </si>
  <si>
    <t>00027845</t>
  </si>
  <si>
    <t>Điều chỉnh giảm do xuất sai số lượng sản phẩm Giò tai lưỡi xào 250g</t>
  </si>
  <si>
    <t>00000659</t>
  </si>
  <si>
    <t>TC2613055026222 - Kho 901 Sourcing HCM (901)</t>
  </si>
  <si>
    <t>BH28706</t>
  </si>
  <si>
    <t>EB-LAN-01-901</t>
  </si>
  <si>
    <t>TC2616055417639 - Kho 901 Sourcing HCM (901)</t>
  </si>
  <si>
    <t>BH12853</t>
  </si>
  <si>
    <t>DANH SÁCH BÁN HÀNG</t>
  </si>
  <si>
    <t>BH24958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</si>
</sst>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sz val="8"/>
      <color rgb="FFFF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3">
    <xf numFmtId="0" fontId="0" fillId="0" borderId="0" xfId="0"/>
    <xf numFmtId="38" fontId="1" fillId="2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38" fontId="2" fillId="0" borderId="2" xfId="0" applyNumberFormat="1" applyFont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38" fontId="0" fillId="0" borderId="0" xfId="0" applyNumberFormat="1"/>
    <xf numFmtId="38" fontId="5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38" fontId="4" fillId="3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21"/>
  <sheetViews>
    <sheetView tabSelected="1" zoomScaleNormal="100" workbookViewId="0">
      <selection activeCell="H3" sqref="H3:H20"/>
    </sheetView>
  </sheetViews>
  <sheetFormatPr defaultColWidth="9.125" defaultRowHeight="14.25" x14ac:dyDescent="0.2"/>
  <cols>
    <col min="1" max="1" width="14.875" customWidth="1"/>
    <col min="2" max="2" width="30" customWidth="1"/>
    <col min="3" max="3" width="14.25" style="6" customWidth="1"/>
    <col min="4" max="4" width="17.125" customWidth="1"/>
    <col min="5" max="5" width="13.625" style="6" customWidth="1"/>
    <col min="6" max="6" width="15" customWidth="1"/>
    <col min="7" max="7" width="36.625" customWidth="1"/>
    <col min="8" max="11" width="17.125" style="7" customWidth="1"/>
    <col min="12" max="12" width="22.875" style="7" customWidth="1"/>
    <col min="13" max="13" width="17.125" customWidth="1"/>
    <col min="14" max="14" width="14.25" customWidth="1"/>
    <col min="15" max="15" width="30" customWidth="1"/>
    <col min="16" max="16" width="16.75" customWidth="1"/>
    <col min="17" max="17" width="15" customWidth="1"/>
    <col min="18" max="18" width="24.25" customWidth="1"/>
  </cols>
  <sheetData>
    <row r="1" spans="1:18" ht="18.75" x14ac:dyDescent="0.3">
      <c r="A1" s="12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customHeight="1" x14ac:dyDescent="0.2">
      <c r="A2" s="10" t="s">
        <v>31</v>
      </c>
      <c r="B2" s="10" t="s">
        <v>9</v>
      </c>
      <c r="C2" s="5" t="s">
        <v>45</v>
      </c>
      <c r="D2" s="10" t="s">
        <v>48</v>
      </c>
      <c r="E2" s="5" t="s">
        <v>4</v>
      </c>
      <c r="F2" s="10" t="s">
        <v>0</v>
      </c>
      <c r="G2" s="10" t="s">
        <v>51</v>
      </c>
      <c r="H2" s="1" t="s">
        <v>25</v>
      </c>
      <c r="I2" s="1" t="s">
        <v>10</v>
      </c>
      <c r="J2" s="1" t="s">
        <v>28</v>
      </c>
      <c r="K2" s="1" t="s">
        <v>54</v>
      </c>
      <c r="L2" s="1" t="s">
        <v>2</v>
      </c>
      <c r="M2" s="10" t="s">
        <v>37</v>
      </c>
      <c r="N2" s="10" t="s">
        <v>56</v>
      </c>
      <c r="O2" s="10" t="s">
        <v>12</v>
      </c>
      <c r="P2" s="10" t="s">
        <v>32</v>
      </c>
      <c r="Q2" s="10" t="s">
        <v>53</v>
      </c>
      <c r="R2" s="10" t="s">
        <v>38</v>
      </c>
    </row>
    <row r="3" spans="1:18" x14ac:dyDescent="0.2">
      <c r="A3" s="9" t="s">
        <v>65</v>
      </c>
      <c r="B3" s="9" t="s">
        <v>34</v>
      </c>
      <c r="C3" s="2">
        <v>46113</v>
      </c>
      <c r="D3" s="9" t="s">
        <v>84</v>
      </c>
      <c r="E3" s="2">
        <v>46113</v>
      </c>
      <c r="F3" s="9" t="s">
        <v>15</v>
      </c>
      <c r="G3" s="9" t="s">
        <v>60</v>
      </c>
      <c r="H3" s="3">
        <v>16412386</v>
      </c>
      <c r="I3" s="3">
        <v>0</v>
      </c>
      <c r="J3" s="3">
        <v>1312991</v>
      </c>
      <c r="K3" s="3">
        <v>17725377</v>
      </c>
      <c r="L3" s="3">
        <v>17725377</v>
      </c>
      <c r="M3" s="9" t="s">
        <v>35</v>
      </c>
      <c r="N3" s="9" t="s">
        <v>7</v>
      </c>
      <c r="O3" s="9" t="s">
        <v>36</v>
      </c>
      <c r="P3" s="9" t="s">
        <v>21</v>
      </c>
      <c r="Q3" s="9" t="s">
        <v>24</v>
      </c>
      <c r="R3" s="9" t="s">
        <v>40</v>
      </c>
    </row>
    <row r="4" spans="1:18" x14ac:dyDescent="0.2">
      <c r="A4" s="9" t="s">
        <v>65</v>
      </c>
      <c r="B4" s="9" t="s">
        <v>34</v>
      </c>
      <c r="C4" s="2">
        <v>46114</v>
      </c>
      <c r="D4" s="9" t="s">
        <v>27</v>
      </c>
      <c r="E4" s="2">
        <v>46114</v>
      </c>
      <c r="F4" s="9" t="s">
        <v>23</v>
      </c>
      <c r="G4" s="9" t="s">
        <v>78</v>
      </c>
      <c r="H4" s="3">
        <v>27510770</v>
      </c>
      <c r="I4" s="3">
        <v>0</v>
      </c>
      <c r="J4" s="3">
        <v>2200862</v>
      </c>
      <c r="K4" s="3">
        <v>29711632</v>
      </c>
      <c r="L4" s="3">
        <v>29711632</v>
      </c>
      <c r="M4" s="9" t="s">
        <v>35</v>
      </c>
      <c r="N4" s="9" t="s">
        <v>7</v>
      </c>
      <c r="O4" s="9" t="s">
        <v>36</v>
      </c>
      <c r="P4" s="9" t="s">
        <v>80</v>
      </c>
      <c r="Q4" s="9" t="s">
        <v>13</v>
      </c>
      <c r="R4" s="9" t="s">
        <v>50</v>
      </c>
    </row>
    <row r="5" spans="1:18" x14ac:dyDescent="0.2">
      <c r="A5" s="9" t="s">
        <v>65</v>
      </c>
      <c r="B5" s="9" t="s">
        <v>34</v>
      </c>
      <c r="C5" s="2">
        <v>46116</v>
      </c>
      <c r="D5" s="9" t="s">
        <v>22</v>
      </c>
      <c r="E5" s="2">
        <v>46116</v>
      </c>
      <c r="F5" s="9" t="s">
        <v>6</v>
      </c>
      <c r="G5" s="9" t="s">
        <v>60</v>
      </c>
      <c r="H5" s="3">
        <v>15789792</v>
      </c>
      <c r="I5" s="3">
        <v>0</v>
      </c>
      <c r="J5" s="3">
        <v>1263183</v>
      </c>
      <c r="K5" s="3">
        <v>17052975</v>
      </c>
      <c r="L5" s="3">
        <v>17052975</v>
      </c>
      <c r="M5" s="9" t="s">
        <v>35</v>
      </c>
      <c r="N5" s="9" t="s">
        <v>7</v>
      </c>
      <c r="O5" s="9" t="s">
        <v>36</v>
      </c>
      <c r="P5" s="9" t="s">
        <v>21</v>
      </c>
      <c r="Q5" s="9" t="s">
        <v>24</v>
      </c>
      <c r="R5" s="9" t="s">
        <v>40</v>
      </c>
    </row>
    <row r="6" spans="1:18" x14ac:dyDescent="0.2">
      <c r="A6" s="9" t="s">
        <v>65</v>
      </c>
      <c r="B6" s="9" t="s">
        <v>34</v>
      </c>
      <c r="C6" s="2">
        <v>46118</v>
      </c>
      <c r="D6" s="9" t="s">
        <v>61</v>
      </c>
      <c r="E6" s="2">
        <v>46118</v>
      </c>
      <c r="F6" s="9" t="s">
        <v>30</v>
      </c>
      <c r="G6" s="9" t="s">
        <v>74</v>
      </c>
      <c r="H6" s="3">
        <v>17023702</v>
      </c>
      <c r="I6" s="3">
        <v>0</v>
      </c>
      <c r="J6" s="3">
        <v>1361896</v>
      </c>
      <c r="K6" s="3">
        <v>18385598</v>
      </c>
      <c r="L6" s="3">
        <v>18385598</v>
      </c>
      <c r="M6" s="9" t="s">
        <v>35</v>
      </c>
      <c r="N6" s="9" t="s">
        <v>7</v>
      </c>
      <c r="O6" s="9" t="s">
        <v>36</v>
      </c>
      <c r="P6" s="9" t="s">
        <v>80</v>
      </c>
      <c r="Q6" s="9" t="s">
        <v>13</v>
      </c>
      <c r="R6" s="9" t="s">
        <v>50</v>
      </c>
    </row>
    <row r="7" spans="1:18" x14ac:dyDescent="0.2">
      <c r="A7" s="9" t="s">
        <v>21</v>
      </c>
      <c r="B7" s="9" t="s">
        <v>60</v>
      </c>
      <c r="C7" s="2">
        <v>46120</v>
      </c>
      <c r="D7" s="9" t="s">
        <v>44</v>
      </c>
      <c r="E7" s="2">
        <v>46120</v>
      </c>
      <c r="F7" s="9" t="s">
        <v>16</v>
      </c>
      <c r="G7" s="9" t="s">
        <v>42</v>
      </c>
      <c r="H7" s="3">
        <v>14978322</v>
      </c>
      <c r="I7" s="3">
        <v>0</v>
      </c>
      <c r="J7" s="3">
        <v>1198266</v>
      </c>
      <c r="K7" s="3">
        <v>16176588</v>
      </c>
      <c r="L7" s="3">
        <v>16176588</v>
      </c>
      <c r="M7" s="9" t="s">
        <v>35</v>
      </c>
      <c r="N7" s="9" t="s">
        <v>7</v>
      </c>
      <c r="O7" s="9" t="s">
        <v>36</v>
      </c>
      <c r="P7" s="9"/>
      <c r="Q7" s="9" t="s">
        <v>24</v>
      </c>
      <c r="R7" s="9" t="s">
        <v>40</v>
      </c>
    </row>
    <row r="8" spans="1:18" x14ac:dyDescent="0.2">
      <c r="A8" s="9" t="s">
        <v>65</v>
      </c>
      <c r="B8" s="9" t="s">
        <v>34</v>
      </c>
      <c r="C8" s="2">
        <v>46121</v>
      </c>
      <c r="D8" s="9" t="s">
        <v>67</v>
      </c>
      <c r="E8" s="2">
        <v>46121</v>
      </c>
      <c r="F8" s="9" t="s">
        <v>59</v>
      </c>
      <c r="G8" s="9" t="s">
        <v>46</v>
      </c>
      <c r="H8" s="3">
        <v>11844732</v>
      </c>
      <c r="I8" s="3">
        <v>0</v>
      </c>
      <c r="J8" s="3">
        <v>947579</v>
      </c>
      <c r="K8" s="3">
        <v>12792311</v>
      </c>
      <c r="L8" s="3">
        <v>12792311</v>
      </c>
      <c r="M8" s="9" t="s">
        <v>35</v>
      </c>
      <c r="N8" s="9" t="s">
        <v>7</v>
      </c>
      <c r="O8" s="9" t="s">
        <v>36</v>
      </c>
      <c r="P8" s="9" t="s">
        <v>80</v>
      </c>
      <c r="Q8" s="9" t="s">
        <v>13</v>
      </c>
      <c r="R8" s="9" t="s">
        <v>50</v>
      </c>
    </row>
    <row r="9" spans="1:18" x14ac:dyDescent="0.2">
      <c r="A9" s="9" t="s">
        <v>65</v>
      </c>
      <c r="B9" s="9" t="s">
        <v>34</v>
      </c>
      <c r="C9" s="2">
        <v>46123</v>
      </c>
      <c r="D9" s="9" t="s">
        <v>33</v>
      </c>
      <c r="E9" s="2">
        <v>46123</v>
      </c>
      <c r="F9" s="9" t="s">
        <v>77</v>
      </c>
      <c r="G9" s="9" t="s">
        <v>76</v>
      </c>
      <c r="H9" s="8">
        <v>-383904</v>
      </c>
      <c r="I9" s="3">
        <v>0</v>
      </c>
      <c r="J9" s="8">
        <v>-30712</v>
      </c>
      <c r="K9" s="8">
        <v>-414616</v>
      </c>
      <c r="L9" s="8">
        <v>-414616</v>
      </c>
      <c r="M9" s="9" t="s">
        <v>35</v>
      </c>
      <c r="N9" s="9" t="s">
        <v>7</v>
      </c>
      <c r="O9" s="9" t="s">
        <v>36</v>
      </c>
      <c r="P9" s="9"/>
      <c r="Q9" s="9" t="s">
        <v>41</v>
      </c>
      <c r="R9" s="9" t="s">
        <v>40</v>
      </c>
    </row>
    <row r="10" spans="1:18" x14ac:dyDescent="0.2">
      <c r="A10" s="9" t="s">
        <v>21</v>
      </c>
      <c r="B10" s="9" t="s">
        <v>60</v>
      </c>
      <c r="C10" s="2">
        <v>46123</v>
      </c>
      <c r="D10" s="9" t="s">
        <v>17</v>
      </c>
      <c r="E10" s="2">
        <v>46123</v>
      </c>
      <c r="F10" s="9" t="s">
        <v>69</v>
      </c>
      <c r="G10" s="9" t="s">
        <v>20</v>
      </c>
      <c r="H10" s="3">
        <v>16843584</v>
      </c>
      <c r="I10" s="3">
        <v>0</v>
      </c>
      <c r="J10" s="3">
        <v>1347487</v>
      </c>
      <c r="K10" s="3">
        <v>18191071</v>
      </c>
      <c r="L10" s="3">
        <v>18191071</v>
      </c>
      <c r="M10" s="9" t="s">
        <v>35</v>
      </c>
      <c r="N10" s="9" t="s">
        <v>7</v>
      </c>
      <c r="O10" s="9" t="s">
        <v>36</v>
      </c>
      <c r="P10" s="9"/>
      <c r="Q10" s="9" t="s">
        <v>24</v>
      </c>
      <c r="R10" s="9" t="s">
        <v>40</v>
      </c>
    </row>
    <row r="11" spans="1:18" x14ac:dyDescent="0.2">
      <c r="A11" s="9" t="s">
        <v>65</v>
      </c>
      <c r="B11" s="9" t="s">
        <v>34</v>
      </c>
      <c r="C11" s="2">
        <v>46123</v>
      </c>
      <c r="D11" s="9" t="s">
        <v>19</v>
      </c>
      <c r="E11" s="2">
        <v>46123</v>
      </c>
      <c r="F11" s="9" t="s">
        <v>26</v>
      </c>
      <c r="G11" s="9" t="s">
        <v>29</v>
      </c>
      <c r="H11" s="3">
        <v>19631252</v>
      </c>
      <c r="I11" s="3">
        <v>0</v>
      </c>
      <c r="J11" s="3">
        <v>1570500</v>
      </c>
      <c r="K11" s="3">
        <v>21201752</v>
      </c>
      <c r="L11" s="3">
        <v>21201752</v>
      </c>
      <c r="M11" s="9" t="s">
        <v>35</v>
      </c>
      <c r="N11" s="9" t="s">
        <v>7</v>
      </c>
      <c r="O11" s="9" t="s">
        <v>36</v>
      </c>
      <c r="P11" s="9" t="s">
        <v>80</v>
      </c>
      <c r="Q11" s="9" t="s">
        <v>13</v>
      </c>
      <c r="R11" s="9" t="s">
        <v>50</v>
      </c>
    </row>
    <row r="12" spans="1:18" x14ac:dyDescent="0.2">
      <c r="A12" s="9" t="s">
        <v>65</v>
      </c>
      <c r="B12" s="9" t="s">
        <v>34</v>
      </c>
      <c r="C12" s="2">
        <v>46127</v>
      </c>
      <c r="D12" s="9" t="s">
        <v>73</v>
      </c>
      <c r="E12" s="2">
        <v>46127</v>
      </c>
      <c r="F12" s="9" t="s">
        <v>55</v>
      </c>
      <c r="G12" s="9" t="s">
        <v>18</v>
      </c>
      <c r="H12" s="3">
        <v>57908938</v>
      </c>
      <c r="I12" s="3">
        <v>0</v>
      </c>
      <c r="J12" s="3">
        <v>4632715</v>
      </c>
      <c r="K12" s="3">
        <v>62541653</v>
      </c>
      <c r="L12" s="3">
        <v>62541653</v>
      </c>
      <c r="M12" s="9" t="s">
        <v>35</v>
      </c>
      <c r="N12" s="9" t="s">
        <v>7</v>
      </c>
      <c r="O12" s="9" t="s">
        <v>36</v>
      </c>
      <c r="P12" s="9" t="s">
        <v>21</v>
      </c>
      <c r="Q12" s="9" t="s">
        <v>24</v>
      </c>
      <c r="R12" s="9" t="s">
        <v>40</v>
      </c>
    </row>
    <row r="13" spans="1:18" x14ac:dyDescent="0.2">
      <c r="A13" s="9" t="s">
        <v>65</v>
      </c>
      <c r="B13" s="9" t="s">
        <v>34</v>
      </c>
      <c r="C13" s="2">
        <v>46128</v>
      </c>
      <c r="D13" s="9" t="s">
        <v>70</v>
      </c>
      <c r="E13" s="2">
        <v>46128</v>
      </c>
      <c r="F13" s="9" t="s">
        <v>75</v>
      </c>
      <c r="G13" s="9" t="s">
        <v>14</v>
      </c>
      <c r="H13" s="3">
        <v>44436614</v>
      </c>
      <c r="I13" s="3">
        <v>0</v>
      </c>
      <c r="J13" s="3">
        <v>3554929</v>
      </c>
      <c r="K13" s="3">
        <v>47991543</v>
      </c>
      <c r="L13" s="3">
        <v>47991543</v>
      </c>
      <c r="M13" s="9" t="s">
        <v>35</v>
      </c>
      <c r="N13" s="9" t="s">
        <v>7</v>
      </c>
      <c r="O13" s="9" t="s">
        <v>36</v>
      </c>
      <c r="P13" s="9" t="s">
        <v>80</v>
      </c>
      <c r="Q13" s="9" t="s">
        <v>13</v>
      </c>
      <c r="R13" s="9" t="s">
        <v>50</v>
      </c>
    </row>
    <row r="14" spans="1:18" x14ac:dyDescent="0.2">
      <c r="A14" s="9" t="s">
        <v>21</v>
      </c>
      <c r="B14" s="9" t="s">
        <v>60</v>
      </c>
      <c r="C14" s="2">
        <v>46132</v>
      </c>
      <c r="D14" s="9" t="s">
        <v>62</v>
      </c>
      <c r="E14" s="2">
        <v>46132</v>
      </c>
      <c r="F14" s="9" t="s">
        <v>57</v>
      </c>
      <c r="G14" s="9" t="s">
        <v>47</v>
      </c>
      <c r="H14" s="3">
        <v>27966552</v>
      </c>
      <c r="I14" s="3">
        <v>0</v>
      </c>
      <c r="J14" s="3">
        <v>2237324</v>
      </c>
      <c r="K14" s="3">
        <v>30203876</v>
      </c>
      <c r="L14" s="3">
        <v>30203876</v>
      </c>
      <c r="M14" s="9" t="s">
        <v>35</v>
      </c>
      <c r="N14" s="9" t="s">
        <v>7</v>
      </c>
      <c r="O14" s="9" t="s">
        <v>36</v>
      </c>
      <c r="P14" s="9"/>
      <c r="Q14" s="9" t="s">
        <v>24</v>
      </c>
      <c r="R14" s="9" t="s">
        <v>40</v>
      </c>
    </row>
    <row r="15" spans="1:18" x14ac:dyDescent="0.2">
      <c r="A15" s="9" t="s">
        <v>65</v>
      </c>
      <c r="B15" s="9" t="s">
        <v>34</v>
      </c>
      <c r="C15" s="2">
        <v>46132</v>
      </c>
      <c r="D15" s="9" t="s">
        <v>58</v>
      </c>
      <c r="E15" s="2">
        <v>46132</v>
      </c>
      <c r="F15" s="9" t="s">
        <v>49</v>
      </c>
      <c r="G15" s="9" t="s">
        <v>81</v>
      </c>
      <c r="H15" s="3">
        <v>44892526</v>
      </c>
      <c r="I15" s="3">
        <v>0</v>
      </c>
      <c r="J15" s="3">
        <v>3591402</v>
      </c>
      <c r="K15" s="3">
        <v>48483928</v>
      </c>
      <c r="L15" s="3">
        <v>48483928</v>
      </c>
      <c r="M15" s="9" t="s">
        <v>35</v>
      </c>
      <c r="N15" s="9" t="s">
        <v>7</v>
      </c>
      <c r="O15" s="9" t="s">
        <v>36</v>
      </c>
      <c r="P15" s="9" t="s">
        <v>80</v>
      </c>
      <c r="Q15" s="9" t="s">
        <v>13</v>
      </c>
      <c r="R15" s="9" t="s">
        <v>50</v>
      </c>
    </row>
    <row r="16" spans="1:18" x14ac:dyDescent="0.2">
      <c r="A16" s="9" t="s">
        <v>80</v>
      </c>
      <c r="B16" s="9" t="s">
        <v>64</v>
      </c>
      <c r="C16" s="2">
        <v>46135</v>
      </c>
      <c r="D16" s="9" t="s">
        <v>5</v>
      </c>
      <c r="E16" s="2">
        <v>46135</v>
      </c>
      <c r="F16" s="9" t="s">
        <v>3</v>
      </c>
      <c r="G16" s="9" t="s">
        <v>52</v>
      </c>
      <c r="H16" s="3">
        <v>47332052</v>
      </c>
      <c r="I16" s="3">
        <v>0</v>
      </c>
      <c r="J16" s="3">
        <v>3786564</v>
      </c>
      <c r="K16" s="3">
        <v>51118616</v>
      </c>
      <c r="L16" s="3">
        <v>51118616</v>
      </c>
      <c r="M16" s="9" t="s">
        <v>35</v>
      </c>
      <c r="N16" s="9" t="s">
        <v>7</v>
      </c>
      <c r="O16" s="9" t="s">
        <v>36</v>
      </c>
      <c r="P16" s="9"/>
      <c r="Q16" s="9" t="s">
        <v>13</v>
      </c>
      <c r="R16" s="9" t="s">
        <v>50</v>
      </c>
    </row>
    <row r="17" spans="1:18" x14ac:dyDescent="0.2">
      <c r="A17" s="9" t="s">
        <v>65</v>
      </c>
      <c r="B17" s="9" t="s">
        <v>34</v>
      </c>
      <c r="C17" s="2">
        <v>46135</v>
      </c>
      <c r="D17" s="9" t="s">
        <v>11</v>
      </c>
      <c r="E17" s="2">
        <v>46135</v>
      </c>
      <c r="F17" s="9" t="s">
        <v>68</v>
      </c>
      <c r="G17" s="9" t="s">
        <v>60</v>
      </c>
      <c r="H17" s="3">
        <v>66680466</v>
      </c>
      <c r="I17" s="3">
        <v>0</v>
      </c>
      <c r="J17" s="3">
        <v>5334437</v>
      </c>
      <c r="K17" s="3">
        <v>72014903</v>
      </c>
      <c r="L17" s="3">
        <v>72014903</v>
      </c>
      <c r="M17" s="9" t="s">
        <v>35</v>
      </c>
      <c r="N17" s="9" t="s">
        <v>7</v>
      </c>
      <c r="O17" s="9" t="s">
        <v>36</v>
      </c>
      <c r="P17" s="9" t="s">
        <v>21</v>
      </c>
      <c r="Q17" s="9" t="s">
        <v>24</v>
      </c>
      <c r="R17" s="9" t="s">
        <v>40</v>
      </c>
    </row>
    <row r="18" spans="1:18" x14ac:dyDescent="0.2">
      <c r="A18" s="9" t="s">
        <v>21</v>
      </c>
      <c r="B18" s="9" t="s">
        <v>60</v>
      </c>
      <c r="C18" s="2">
        <v>46139</v>
      </c>
      <c r="D18" s="9" t="s">
        <v>79</v>
      </c>
      <c r="E18" s="2">
        <v>46139</v>
      </c>
      <c r="F18" s="9" t="s">
        <v>39</v>
      </c>
      <c r="G18" s="9" t="s">
        <v>72</v>
      </c>
      <c r="H18" s="3">
        <v>25770680</v>
      </c>
      <c r="I18" s="3">
        <v>0</v>
      </c>
      <c r="J18" s="3">
        <v>2061654</v>
      </c>
      <c r="K18" s="3">
        <v>27832334</v>
      </c>
      <c r="L18" s="3">
        <v>27832334</v>
      </c>
      <c r="M18" s="9" t="s">
        <v>35</v>
      </c>
      <c r="N18" s="9" t="s">
        <v>7</v>
      </c>
      <c r="O18" s="9" t="s">
        <v>36</v>
      </c>
      <c r="P18" s="9"/>
      <c r="Q18" s="9" t="s">
        <v>24</v>
      </c>
      <c r="R18" s="9" t="s">
        <v>40</v>
      </c>
    </row>
    <row r="19" spans="1:18" x14ac:dyDescent="0.2">
      <c r="A19" s="9" t="s">
        <v>80</v>
      </c>
      <c r="B19" s="9" t="s">
        <v>64</v>
      </c>
      <c r="C19" s="2">
        <v>46139</v>
      </c>
      <c r="D19" s="9" t="s">
        <v>43</v>
      </c>
      <c r="E19" s="2">
        <v>46139</v>
      </c>
      <c r="F19" s="9" t="s">
        <v>66</v>
      </c>
      <c r="G19" s="9" t="s">
        <v>63</v>
      </c>
      <c r="H19" s="3">
        <v>33049192</v>
      </c>
      <c r="I19" s="3">
        <v>0</v>
      </c>
      <c r="J19" s="3">
        <v>2643935</v>
      </c>
      <c r="K19" s="3">
        <v>35693127</v>
      </c>
      <c r="L19" s="3">
        <v>35693127</v>
      </c>
      <c r="M19" s="9" t="s">
        <v>35</v>
      </c>
      <c r="N19" s="9" t="s">
        <v>7</v>
      </c>
      <c r="O19" s="9" t="s">
        <v>36</v>
      </c>
      <c r="P19" s="9"/>
      <c r="Q19" s="9" t="s">
        <v>13</v>
      </c>
      <c r="R19" s="9" t="s">
        <v>50</v>
      </c>
    </row>
    <row r="20" spans="1:18" x14ac:dyDescent="0.2">
      <c r="A20" s="9" t="s">
        <v>80</v>
      </c>
      <c r="B20" s="9" t="s">
        <v>64</v>
      </c>
      <c r="C20" s="2">
        <v>46142</v>
      </c>
      <c r="D20" s="9" t="s">
        <v>82</v>
      </c>
      <c r="E20" s="2">
        <v>46142</v>
      </c>
      <c r="F20" s="9" t="s">
        <v>71</v>
      </c>
      <c r="G20" s="9" t="s">
        <v>1</v>
      </c>
      <c r="H20" s="3">
        <v>23983290</v>
      </c>
      <c r="I20" s="3">
        <v>0</v>
      </c>
      <c r="J20" s="3">
        <v>1918663</v>
      </c>
      <c r="K20" s="3">
        <v>25901953</v>
      </c>
      <c r="L20" s="3">
        <v>25901953</v>
      </c>
      <c r="M20" s="9" t="s">
        <v>35</v>
      </c>
      <c r="N20" s="9" t="s">
        <v>7</v>
      </c>
      <c r="O20" s="9" t="s">
        <v>36</v>
      </c>
      <c r="P20" s="9"/>
      <c r="Q20" s="9" t="s">
        <v>13</v>
      </c>
      <c r="R20" s="9" t="s">
        <v>50</v>
      </c>
    </row>
    <row r="21" spans="1:18" x14ac:dyDescent="0.2">
      <c r="A21" s="4" t="s">
        <v>8</v>
      </c>
      <c r="H21" s="11">
        <f>SUM(H3:H20)</f>
        <v>511670946</v>
      </c>
      <c r="I21" s="11">
        <f t="shared" ref="I21:K21" si="0">SUM(I3:I20)</f>
        <v>0</v>
      </c>
      <c r="J21" s="11">
        <f t="shared" si="0"/>
        <v>40933675</v>
      </c>
      <c r="K21" s="11">
        <f t="shared" si="0"/>
        <v>552604621</v>
      </c>
      <c r="L21" s="11">
        <v>585584985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2026-09-11T03:39:12Z</dcterms:created>
  <dcterms:modified xsi:type="dcterms:W3CDTF">2026-09-11T04:49:13Z</dcterms:modified>
</cp:coreProperties>
</file>