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Y:\9. NGOC THOM\KE TOAN 2023\BANG KE CHI TIET\T7\"/>
    </mc:Choice>
  </mc:AlternateContent>
  <bookViews>
    <workbookView xWindow="0" yWindow="0" windowWidth="28800" windowHeight="12030"/>
  </bookViews>
  <sheets>
    <sheet name="Bảng kê hoá đơn đã sử dụng" sheetId="1" r:id="rId1"/>
    <sheet name="Sheet2" sheetId="2" r:id="rId2"/>
  </sheets>
  <definedNames>
    <definedName name="_xlnm._FilterDatabase" localSheetId="0" hidden="1">'Bảng kê hoá đơn đã sử dụng'!$A$5:$N$52</definedName>
  </definedNames>
  <calcPr calcId="162913"/>
</workbook>
</file>

<file path=xl/calcChain.xml><?xml version="1.0" encoding="utf-8"?>
<calcChain xmlns="http://schemas.openxmlformats.org/spreadsheetml/2006/main">
  <c r="H52" i="1" l="1"/>
  <c r="I52" i="1"/>
  <c r="J52" i="1"/>
  <c r="K52" i="1"/>
  <c r="G52" i="1"/>
</calcChain>
</file>

<file path=xl/sharedStrings.xml><?xml version="1.0" encoding="utf-8"?>
<sst xmlns="http://schemas.openxmlformats.org/spreadsheetml/2006/main" count="399" uniqueCount="125">
  <si>
    <t>STT</t>
  </si>
  <si>
    <t>Số hóa đơn</t>
  </si>
  <si>
    <t>Ký hiệu</t>
  </si>
  <si>
    <t>Ngày hóa đơn</t>
  </si>
  <si>
    <t>Tên khách hàng</t>
  </si>
  <si>
    <t>Mã số thuế</t>
  </si>
  <si>
    <t>Tổng tiền hàng</t>
  </si>
  <si>
    <t>Tiền chiết khấu</t>
  </si>
  <si>
    <t>Doanh số bán chưa thuế</t>
  </si>
  <si>
    <t>Thuế GTGT</t>
  </si>
  <si>
    <t>Tổng tiền</t>
  </si>
  <si>
    <t>Trạng thái hóa đơn</t>
  </si>
  <si>
    <t>Người lập HĐ</t>
  </si>
  <si>
    <t>Trạng thái gửi email</t>
  </si>
  <si>
    <t>1C23TNN</t>
  </si>
  <si>
    <t>Hóa đơn mới</t>
  </si>
  <si>
    <t>Chưa gửi</t>
  </si>
  <si>
    <t/>
  </si>
  <si>
    <t>Đã gửi</t>
  </si>
  <si>
    <t>votanduy0987@gmail.com</t>
  </si>
  <si>
    <t>03/07/2023</t>
  </si>
  <si>
    <t>Công ty TNHH dịch vụ EB</t>
  </si>
  <si>
    <t>0105696842</t>
  </si>
  <si>
    <t>CÔNG TY CỔ PHẦN TRUNG TÂM THƯƠNG MẠI LOTTE VIỆT NAM - CHI NHÁNH BA ĐÌNH</t>
  </si>
  <si>
    <t>0304741634-008</t>
  </si>
  <si>
    <t>CÔNG TY TNHH XUẤT - NHẬP KHẨU VÀ BÁN LẺ HÀNG TIÊU DÙNG HÀ NỘI</t>
  </si>
  <si>
    <t>0108609950</t>
  </si>
  <si>
    <t>CÔNG TY CỔ PHẦN TRUNG TÂM THƯƠNG MẠI LOTTE VIỆT NAM - CHI NHÁNH CẦN THƠ</t>
  </si>
  <si>
    <t>0304741634-007</t>
  </si>
  <si>
    <t>CÔNG TY TNHH PHÂN PHỐI SÀNH ĐIỆU</t>
  </si>
  <si>
    <t>0311187079</t>
  </si>
  <si>
    <t>00039323</t>
  </si>
  <si>
    <t>00039351</t>
  </si>
  <si>
    <t>CÔNG TY CỔ PHẦN DỊCH VỤ THƯƠNG MẠI TỔNG HỢP NOVA COMMERCE</t>
  </si>
  <si>
    <t>0317095018</t>
  </si>
  <si>
    <t>CÔNG TY CỔ PHẦN TRUNG TÂM THƯƠNG MẠI LOTTE VIỆT NAM - CHI NHÁNH NHA TRANG</t>
  </si>
  <si>
    <t>0304741634-011</t>
  </si>
  <si>
    <t>CÔNG TY CỔ PHẦN TRUNG TÂM THƯƠNG MẠI LOTTE VIỆT NAM - CHI NHÁNH BÀ RỊA VŨNG TÀU</t>
  </si>
  <si>
    <t>0304741634-005</t>
  </si>
  <si>
    <t>CÔNG TY CỔ PHẦN TRUNG TÂM THƯƠNG MẠI LOTTE VIỆT NAM - CHI NHÁNH VINH</t>
  </si>
  <si>
    <t>0304741634-013</t>
  </si>
  <si>
    <t>CÔNG TY CỔ PHẦN TRUNG TÂM THƯƠNG MẠI LOTTE VIỆT NAM - CHI NHÁNH BÌNH THUẬN</t>
  </si>
  <si>
    <t>0304741634-002</t>
  </si>
  <si>
    <t>05/07/2023</t>
  </si>
  <si>
    <t>CÔNG TY CỔ PHẦN TRUNG TÂM THƯƠNG MẠI LOTTE VIỆT NAM</t>
  </si>
  <si>
    <t>0304741634</t>
  </si>
  <si>
    <t>00039560</t>
  </si>
  <si>
    <t>00039561</t>
  </si>
  <si>
    <t>CÔNG TY CỔ PHẦN  SEVEN SYSTEM VIỆT NAM</t>
  </si>
  <si>
    <t>0313330856</t>
  </si>
  <si>
    <t>CHI NHÁNH CÔNG TY CỔ PHẦN SEVEN SYSTEM VIỆT NAM TẠI BÌNH DƯƠNG</t>
  </si>
  <si>
    <t>0313330856-002</t>
  </si>
  <si>
    <t>CÔNG TY TNHH GS 25 VIETNAM</t>
  </si>
  <si>
    <t>0314658576</t>
  </si>
  <si>
    <t>CHI NHÁNH HÀ NỘI - CÔNG TY CỔ PHẦN DỊCH VỤ THƯƠNG MẠI TỔNG HỢP WINCOMMERCE</t>
  </si>
  <si>
    <t>0104918404-002</t>
  </si>
  <si>
    <t>CHI NHÁNH CÔNG TY TNHH MM MEGA MARKET (VIỆT NAM) TẠI THÀNH PHỐ HÀ NỘI</t>
  </si>
  <si>
    <t>0302249586-001</t>
  </si>
  <si>
    <t>07/07/2023</t>
  </si>
  <si>
    <t>00040700</t>
  </si>
  <si>
    <t>00040701</t>
  </si>
  <si>
    <t>CÔNG TY CỔ PHẦN TRUNG TÂM THƯƠNG MẠI LOTTE VIỆT NAM - CHI NHÁNH ĐỐNG ĐA</t>
  </si>
  <si>
    <t>0304741634-004</t>
  </si>
  <si>
    <t>00040702</t>
  </si>
  <si>
    <t>00040703</t>
  </si>
  <si>
    <t>CÔNG TY CỔ PHẦN TRUNG TÂM THƯƠNG MẠI LOTTE VIỆT NAM - CHI NHÁNH GÒ VẤP</t>
  </si>
  <si>
    <t>0304741634-010</t>
  </si>
  <si>
    <t>00040704</t>
  </si>
  <si>
    <t>00040705</t>
  </si>
  <si>
    <t>00040706</t>
  </si>
  <si>
    <t>00040707</t>
  </si>
  <si>
    <t>00040790</t>
  </si>
  <si>
    <t>CÔNG TY CỔ PHẦN TRUNG TÂM THƯƠNG MẠI LOTTE VIỆT NAM - CHI NHÁNH BÌNH DƯƠNG</t>
  </si>
  <si>
    <t>0304741634-003</t>
  </si>
  <si>
    <t>00040791</t>
  </si>
  <si>
    <t>00040792</t>
  </si>
  <si>
    <t>17/07/2023</t>
  </si>
  <si>
    <t>00042289</t>
  </si>
  <si>
    <t>00042294</t>
  </si>
  <si>
    <t>18/07/2023</t>
  </si>
  <si>
    <t>00042344</t>
  </si>
  <si>
    <t>Hóa đơn điều chỉnh</t>
  </si>
  <si>
    <t>19/07/2023</t>
  </si>
  <si>
    <t>00042403</t>
  </si>
  <si>
    <t>00042407</t>
  </si>
  <si>
    <t>00042408</t>
  </si>
  <si>
    <t>00042412</t>
  </si>
  <si>
    <t>00042414</t>
  </si>
  <si>
    <t>00042415</t>
  </si>
  <si>
    <t>00042420</t>
  </si>
  <si>
    <t>00042426</t>
  </si>
  <si>
    <t>00042429</t>
  </si>
  <si>
    <t>00042432</t>
  </si>
  <si>
    <t>00042437</t>
  </si>
  <si>
    <t>00042472</t>
  </si>
  <si>
    <t>21/07/2023</t>
  </si>
  <si>
    <t>00043731</t>
  </si>
  <si>
    <t>22/07/2023</t>
  </si>
  <si>
    <t>00043818</t>
  </si>
  <si>
    <t>24/07/2023</t>
  </si>
  <si>
    <t>00043828</t>
  </si>
  <si>
    <t>00043839</t>
  </si>
  <si>
    <t>00043843</t>
  </si>
  <si>
    <t>00043844</t>
  </si>
  <si>
    <t>26/07/2023</t>
  </si>
  <si>
    <t>00044018</t>
  </si>
  <si>
    <t>Tổng cộng</t>
  </si>
  <si>
    <t>BẢNG KÊ HOÁ ĐƠN ĐÃ SỬ DỤNG</t>
  </si>
  <si>
    <t>Tháng 7 năm 2023</t>
  </si>
  <si>
    <t>Người lập biểu</t>
  </si>
  <si>
    <t>Giám đốc</t>
  </si>
  <si>
    <t>(Ký, họ tên)</t>
  </si>
  <si>
    <t>(Ký, họ tên, đóng dấu)</t>
  </si>
  <si>
    <t>Võ Tấn Duy</t>
  </si>
  <si>
    <t>TRẦN THỊ THƠM</t>
  </si>
  <si>
    <t>29/07/2023</t>
  </si>
  <si>
    <t>00045309</t>
  </si>
  <si>
    <t>00045311</t>
  </si>
  <si>
    <t>00045314</t>
  </si>
  <si>
    <t>00045319</t>
  </si>
  <si>
    <t>00045321</t>
  </si>
  <si>
    <t>00045323</t>
  </si>
  <si>
    <t>00045325</t>
  </si>
  <si>
    <t>00045327</t>
  </si>
  <si>
    <t>00045329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</si>
</sst>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\ hh:mm\ AM/PM"/>
  </numFmts>
  <fonts count="8" x14ac:knownFonts="1">
    <font>
      <sz val="10"/>
      <name val="Arial"/>
      <family val="2"/>
    </font>
    <font>
      <sz val="10"/>
      <name val="Times New Roman"/>
      <family val="2"/>
    </font>
    <font>
      <b/>
      <sz val="10"/>
      <name val="Times New Roman"/>
      <family val="2"/>
    </font>
    <font>
      <b/>
      <sz val="16"/>
      <name val="Times New Roman"/>
      <family val="2"/>
    </font>
    <font>
      <b/>
      <i/>
      <sz val="12"/>
      <name val="Times New Roman"/>
      <family val="2"/>
    </font>
    <font>
      <b/>
      <sz val="12"/>
      <name val="Times New Roman"/>
      <family val="2"/>
    </font>
    <font>
      <sz val="12"/>
      <name val="Times New Roman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37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37" fontId="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6">
    <cellStyle name="Comma" xfId="4"/>
    <cellStyle name="Comma [0]" xfId="5"/>
    <cellStyle name="Currency" xfId="2"/>
    <cellStyle name="Currency [0]" xfId="3"/>
    <cellStyle name="Normal" xfId="0" builtinId="0"/>
    <cellStyle name="Percen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showZeros="0" tabSelected="1" workbookViewId="0">
      <selection activeCell="H8" sqref="H8"/>
    </sheetView>
  </sheetViews>
  <sheetFormatPr defaultColWidth="9.140625" defaultRowHeight="12.75" x14ac:dyDescent="0.2"/>
  <cols>
    <col min="1" max="1" width="9.140625" style="1" bestFit="1" customWidth="1"/>
    <col min="2" max="2" width="9.42578125" style="1" bestFit="1" customWidth="1"/>
    <col min="3" max="3" width="8.42578125" style="1" bestFit="1" customWidth="1"/>
    <col min="4" max="4" width="11.42578125" style="1" bestFit="1" customWidth="1"/>
    <col min="5" max="5" width="20.7109375" style="1" customWidth="1"/>
    <col min="6" max="7" width="12.7109375" style="1" bestFit="1" customWidth="1"/>
    <col min="8" max="8" width="13.42578125" style="1" bestFit="1" customWidth="1"/>
    <col min="9" max="9" width="19.7109375" style="1" bestFit="1" customWidth="1"/>
    <col min="10" max="10" width="11.28515625" style="1" bestFit="1" customWidth="1"/>
    <col min="11" max="11" width="12.7109375" style="1" bestFit="1" customWidth="1"/>
    <col min="12" max="12" width="16.140625" style="1" bestFit="1" customWidth="1"/>
    <col min="13" max="13" width="20.7109375" style="1" customWidth="1"/>
    <col min="14" max="14" width="17.42578125" style="1" bestFit="1" customWidth="1"/>
    <col min="15" max="15" width="20.7109375" customWidth="1"/>
  </cols>
  <sheetData>
    <row r="1" spans="1:14" s="11" customFormat="1" ht="20.25" customHeight="1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s="11" customFormat="1" ht="20.25" customHeight="1" x14ac:dyDescent="0.2">
      <c r="A2" s="15" t="s">
        <v>107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s="12" customFormat="1" ht="20.100000000000001" customHeight="1" x14ac:dyDescent="0.2">
      <c r="A3" s="16" t="s">
        <v>108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s="11" customFormat="1" ht="20.25" customHeight="1" x14ac:dyDescent="0.2"/>
    <row r="5" spans="1:14" ht="20.100000000000001" customHeight="1" x14ac:dyDescent="0.2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</row>
    <row r="6" spans="1:14" ht="38.25" customHeight="1" x14ac:dyDescent="0.2">
      <c r="A6" s="3">
        <v>1</v>
      </c>
      <c r="B6" s="4" t="s">
        <v>31</v>
      </c>
      <c r="C6" s="4" t="s">
        <v>14</v>
      </c>
      <c r="D6" s="5" t="s">
        <v>20</v>
      </c>
      <c r="E6" s="4" t="s">
        <v>29</v>
      </c>
      <c r="F6" s="4" t="s">
        <v>30</v>
      </c>
      <c r="G6" s="6">
        <v>0</v>
      </c>
      <c r="H6" s="6">
        <v>6982121</v>
      </c>
      <c r="I6" s="6">
        <v>-6982121</v>
      </c>
      <c r="J6" s="6">
        <v>-558570</v>
      </c>
      <c r="K6" s="6">
        <v>-7540691</v>
      </c>
      <c r="L6" s="4" t="s">
        <v>15</v>
      </c>
      <c r="M6" s="4" t="s">
        <v>19</v>
      </c>
      <c r="N6" s="4" t="s">
        <v>18</v>
      </c>
    </row>
    <row r="7" spans="1:14" ht="76.5" customHeight="1" x14ac:dyDescent="0.2">
      <c r="A7" s="3">
        <v>2</v>
      </c>
      <c r="B7" s="4" t="s">
        <v>32</v>
      </c>
      <c r="C7" s="4" t="s">
        <v>14</v>
      </c>
      <c r="D7" s="5" t="s">
        <v>20</v>
      </c>
      <c r="E7" s="4" t="s">
        <v>33</v>
      </c>
      <c r="F7" s="4" t="s">
        <v>34</v>
      </c>
      <c r="G7" s="6">
        <v>0</v>
      </c>
      <c r="H7" s="6">
        <v>8686659</v>
      </c>
      <c r="I7" s="6">
        <v>-8686659</v>
      </c>
      <c r="J7" s="6">
        <v>-694933</v>
      </c>
      <c r="K7" s="6">
        <v>-9381592</v>
      </c>
      <c r="L7" s="4" t="s">
        <v>15</v>
      </c>
      <c r="M7" s="4" t="s">
        <v>19</v>
      </c>
      <c r="N7" s="4" t="s">
        <v>18</v>
      </c>
    </row>
    <row r="8" spans="1:14" ht="25.5" customHeight="1" x14ac:dyDescent="0.2">
      <c r="A8" s="3">
        <v>3</v>
      </c>
      <c r="B8" s="4" t="s">
        <v>46</v>
      </c>
      <c r="C8" s="4" t="s">
        <v>14</v>
      </c>
      <c r="D8" s="5" t="s">
        <v>43</v>
      </c>
      <c r="E8" s="4" t="s">
        <v>21</v>
      </c>
      <c r="F8" s="4" t="s">
        <v>22</v>
      </c>
      <c r="G8" s="6">
        <v>0</v>
      </c>
      <c r="H8" s="6">
        <v>286834966</v>
      </c>
      <c r="I8" s="6">
        <v>-286834966</v>
      </c>
      <c r="J8" s="6">
        <v>-22946797</v>
      </c>
      <c r="K8" s="6">
        <v>-309781763</v>
      </c>
      <c r="L8" s="4" t="s">
        <v>15</v>
      </c>
      <c r="M8" s="4" t="s">
        <v>19</v>
      </c>
      <c r="N8" s="4" t="s">
        <v>18</v>
      </c>
    </row>
    <row r="9" spans="1:14" ht="25.5" customHeight="1" x14ac:dyDescent="0.2">
      <c r="A9" s="3">
        <v>4</v>
      </c>
      <c r="B9" s="4" t="s">
        <v>47</v>
      </c>
      <c r="C9" s="4" t="s">
        <v>14</v>
      </c>
      <c r="D9" s="5" t="s">
        <v>43</v>
      </c>
      <c r="E9" s="4" t="s">
        <v>21</v>
      </c>
      <c r="F9" s="4" t="s">
        <v>22</v>
      </c>
      <c r="G9" s="6">
        <v>0</v>
      </c>
      <c r="H9" s="6">
        <v>47805828</v>
      </c>
      <c r="I9" s="6">
        <v>-47805828</v>
      </c>
      <c r="J9" s="6">
        <v>-3824466</v>
      </c>
      <c r="K9" s="6">
        <v>-51630294</v>
      </c>
      <c r="L9" s="4" t="s">
        <v>15</v>
      </c>
      <c r="M9" s="4" t="s">
        <v>19</v>
      </c>
      <c r="N9" s="4" t="s">
        <v>18</v>
      </c>
    </row>
    <row r="10" spans="1:14" ht="76.5" customHeight="1" x14ac:dyDescent="0.2">
      <c r="A10" s="3">
        <v>5</v>
      </c>
      <c r="B10" s="4" t="s">
        <v>59</v>
      </c>
      <c r="C10" s="4" t="s">
        <v>14</v>
      </c>
      <c r="D10" s="5" t="s">
        <v>58</v>
      </c>
      <c r="E10" s="4" t="s">
        <v>39</v>
      </c>
      <c r="F10" s="4" t="s">
        <v>40</v>
      </c>
      <c r="G10" s="6">
        <v>0</v>
      </c>
      <c r="H10" s="6">
        <v>561603</v>
      </c>
      <c r="I10" s="6">
        <v>-561603</v>
      </c>
      <c r="J10" s="6">
        <v>-44928</v>
      </c>
      <c r="K10" s="6">
        <v>-606531</v>
      </c>
      <c r="L10" s="4" t="s">
        <v>15</v>
      </c>
      <c r="M10" s="4" t="s">
        <v>19</v>
      </c>
      <c r="N10" s="4" t="s">
        <v>18</v>
      </c>
    </row>
    <row r="11" spans="1:14" ht="89.25" customHeight="1" x14ac:dyDescent="0.2">
      <c r="A11" s="3">
        <v>6</v>
      </c>
      <c r="B11" s="4" t="s">
        <v>60</v>
      </c>
      <c r="C11" s="4" t="s">
        <v>14</v>
      </c>
      <c r="D11" s="5" t="s">
        <v>58</v>
      </c>
      <c r="E11" s="4" t="s">
        <v>61</v>
      </c>
      <c r="F11" s="4" t="s">
        <v>62</v>
      </c>
      <c r="G11" s="6">
        <v>0</v>
      </c>
      <c r="H11" s="6">
        <v>65486</v>
      </c>
      <c r="I11" s="6">
        <v>-65486</v>
      </c>
      <c r="J11" s="6">
        <v>-5239</v>
      </c>
      <c r="K11" s="6">
        <v>-70725</v>
      </c>
      <c r="L11" s="4" t="s">
        <v>15</v>
      </c>
      <c r="M11" s="4" t="s">
        <v>19</v>
      </c>
      <c r="N11" s="4" t="s">
        <v>18</v>
      </c>
    </row>
    <row r="12" spans="1:14" ht="89.25" customHeight="1" x14ac:dyDescent="0.2">
      <c r="A12" s="3">
        <v>7</v>
      </c>
      <c r="B12" s="4" t="s">
        <v>63</v>
      </c>
      <c r="C12" s="4" t="s">
        <v>14</v>
      </c>
      <c r="D12" s="5" t="s">
        <v>58</v>
      </c>
      <c r="E12" s="4" t="s">
        <v>35</v>
      </c>
      <c r="F12" s="4" t="s">
        <v>36</v>
      </c>
      <c r="G12" s="6">
        <v>0</v>
      </c>
      <c r="H12" s="6">
        <v>736821</v>
      </c>
      <c r="I12" s="6">
        <v>-736821</v>
      </c>
      <c r="J12" s="6">
        <v>-58946</v>
      </c>
      <c r="K12" s="6">
        <v>-795767</v>
      </c>
      <c r="L12" s="4" t="s">
        <v>15</v>
      </c>
      <c r="M12" s="4" t="s">
        <v>19</v>
      </c>
      <c r="N12" s="4" t="s">
        <v>18</v>
      </c>
    </row>
    <row r="13" spans="1:14" ht="76.5" customHeight="1" x14ac:dyDescent="0.2">
      <c r="A13" s="3">
        <v>8</v>
      </c>
      <c r="B13" s="4" t="s">
        <v>64</v>
      </c>
      <c r="C13" s="4" t="s">
        <v>14</v>
      </c>
      <c r="D13" s="5" t="s">
        <v>58</v>
      </c>
      <c r="E13" s="4" t="s">
        <v>65</v>
      </c>
      <c r="F13" s="4" t="s">
        <v>66</v>
      </c>
      <c r="G13" s="6">
        <v>0</v>
      </c>
      <c r="H13" s="6">
        <v>754232</v>
      </c>
      <c r="I13" s="6">
        <v>-754232</v>
      </c>
      <c r="J13" s="6">
        <v>-60339</v>
      </c>
      <c r="K13" s="6">
        <v>-814571</v>
      </c>
      <c r="L13" s="4" t="s">
        <v>15</v>
      </c>
      <c r="M13" s="4" t="s">
        <v>19</v>
      </c>
      <c r="N13" s="4" t="s">
        <v>18</v>
      </c>
    </row>
    <row r="14" spans="1:14" ht="89.25" customHeight="1" x14ac:dyDescent="0.2">
      <c r="A14" s="3">
        <v>9</v>
      </c>
      <c r="B14" s="4" t="s">
        <v>67</v>
      </c>
      <c r="C14" s="4" t="s">
        <v>14</v>
      </c>
      <c r="D14" s="5" t="s">
        <v>58</v>
      </c>
      <c r="E14" s="4" t="s">
        <v>27</v>
      </c>
      <c r="F14" s="4" t="s">
        <v>28</v>
      </c>
      <c r="G14" s="6">
        <v>0</v>
      </c>
      <c r="H14" s="6">
        <v>526405</v>
      </c>
      <c r="I14" s="6">
        <v>-526405</v>
      </c>
      <c r="J14" s="6">
        <v>-42112</v>
      </c>
      <c r="K14" s="6">
        <v>-568517</v>
      </c>
      <c r="L14" s="4" t="s">
        <v>15</v>
      </c>
      <c r="M14" s="4" t="s">
        <v>19</v>
      </c>
      <c r="N14" s="4" t="s">
        <v>18</v>
      </c>
    </row>
    <row r="15" spans="1:14" ht="89.25" customHeight="1" x14ac:dyDescent="0.2">
      <c r="A15" s="3">
        <v>10</v>
      </c>
      <c r="B15" s="4" t="s">
        <v>68</v>
      </c>
      <c r="C15" s="4" t="s">
        <v>14</v>
      </c>
      <c r="D15" s="5" t="s">
        <v>58</v>
      </c>
      <c r="E15" s="4" t="s">
        <v>37</v>
      </c>
      <c r="F15" s="4" t="s">
        <v>38</v>
      </c>
      <c r="G15" s="6">
        <v>0</v>
      </c>
      <c r="H15" s="6">
        <v>620608</v>
      </c>
      <c r="I15" s="6">
        <v>-620608</v>
      </c>
      <c r="J15" s="6">
        <v>-49649</v>
      </c>
      <c r="K15" s="6">
        <v>-670257</v>
      </c>
      <c r="L15" s="4" t="s">
        <v>15</v>
      </c>
      <c r="M15" s="4" t="s">
        <v>19</v>
      </c>
      <c r="N15" s="4" t="s">
        <v>18</v>
      </c>
    </row>
    <row r="16" spans="1:14" ht="89.25" customHeight="1" x14ac:dyDescent="0.2">
      <c r="A16" s="3">
        <v>11</v>
      </c>
      <c r="B16" s="4" t="s">
        <v>69</v>
      </c>
      <c r="C16" s="4" t="s">
        <v>14</v>
      </c>
      <c r="D16" s="5" t="s">
        <v>58</v>
      </c>
      <c r="E16" s="4" t="s">
        <v>23</v>
      </c>
      <c r="F16" s="4" t="s">
        <v>24</v>
      </c>
      <c r="G16" s="6">
        <v>0</v>
      </c>
      <c r="H16" s="6">
        <v>560719</v>
      </c>
      <c r="I16" s="6">
        <v>-560719</v>
      </c>
      <c r="J16" s="6">
        <v>-44858</v>
      </c>
      <c r="K16" s="6">
        <v>-605577</v>
      </c>
      <c r="L16" s="4" t="s">
        <v>15</v>
      </c>
      <c r="M16" s="4" t="s">
        <v>19</v>
      </c>
      <c r="N16" s="4" t="s">
        <v>18</v>
      </c>
    </row>
    <row r="17" spans="1:14" ht="89.25" customHeight="1" x14ac:dyDescent="0.2">
      <c r="A17" s="3">
        <v>12</v>
      </c>
      <c r="B17" s="4" t="s">
        <v>70</v>
      </c>
      <c r="C17" s="4" t="s">
        <v>14</v>
      </c>
      <c r="D17" s="5" t="s">
        <v>58</v>
      </c>
      <c r="E17" s="4" t="s">
        <v>41</v>
      </c>
      <c r="F17" s="4" t="s">
        <v>42</v>
      </c>
      <c r="G17" s="6">
        <v>0</v>
      </c>
      <c r="H17" s="6">
        <v>603900</v>
      </c>
      <c r="I17" s="6">
        <v>-603900</v>
      </c>
      <c r="J17" s="6">
        <v>-48312</v>
      </c>
      <c r="K17" s="6">
        <v>-652212</v>
      </c>
      <c r="L17" s="4" t="s">
        <v>15</v>
      </c>
      <c r="M17" s="4" t="s">
        <v>19</v>
      </c>
      <c r="N17" s="4" t="s">
        <v>18</v>
      </c>
    </row>
    <row r="18" spans="1:14" ht="89.25" customHeight="1" x14ac:dyDescent="0.2">
      <c r="A18" s="3">
        <v>13</v>
      </c>
      <c r="B18" s="4" t="s">
        <v>71</v>
      </c>
      <c r="C18" s="4" t="s">
        <v>14</v>
      </c>
      <c r="D18" s="5" t="s">
        <v>58</v>
      </c>
      <c r="E18" s="4" t="s">
        <v>72</v>
      </c>
      <c r="F18" s="4" t="s">
        <v>73</v>
      </c>
      <c r="G18" s="6">
        <v>0</v>
      </c>
      <c r="H18" s="6">
        <v>235775</v>
      </c>
      <c r="I18" s="6">
        <v>-235775</v>
      </c>
      <c r="J18" s="6">
        <v>-18862</v>
      </c>
      <c r="K18" s="6">
        <v>-254637</v>
      </c>
      <c r="L18" s="4" t="s">
        <v>15</v>
      </c>
      <c r="M18" s="4" t="s">
        <v>19</v>
      </c>
      <c r="N18" s="4" t="s">
        <v>18</v>
      </c>
    </row>
    <row r="19" spans="1:14" ht="63.75" customHeight="1" x14ac:dyDescent="0.2">
      <c r="A19" s="3">
        <v>14</v>
      </c>
      <c r="B19" s="4" t="s">
        <v>74</v>
      </c>
      <c r="C19" s="4" t="s">
        <v>14</v>
      </c>
      <c r="D19" s="5" t="s">
        <v>58</v>
      </c>
      <c r="E19" s="4" t="s">
        <v>44</v>
      </c>
      <c r="F19" s="4" t="s">
        <v>45</v>
      </c>
      <c r="G19" s="6">
        <v>0</v>
      </c>
      <c r="H19" s="6">
        <v>25960</v>
      </c>
      <c r="I19" s="6">
        <v>-25960</v>
      </c>
      <c r="J19" s="6">
        <v>-2077</v>
      </c>
      <c r="K19" s="6">
        <v>-28037</v>
      </c>
      <c r="L19" s="4" t="s">
        <v>15</v>
      </c>
      <c r="M19" s="4" t="s">
        <v>19</v>
      </c>
      <c r="N19" s="4" t="s">
        <v>18</v>
      </c>
    </row>
    <row r="20" spans="1:14" ht="63.75" customHeight="1" x14ac:dyDescent="0.2">
      <c r="A20" s="3">
        <v>15</v>
      </c>
      <c r="B20" s="4" t="s">
        <v>75</v>
      </c>
      <c r="C20" s="4" t="s">
        <v>14</v>
      </c>
      <c r="D20" s="5" t="s">
        <v>58</v>
      </c>
      <c r="E20" s="4" t="s">
        <v>44</v>
      </c>
      <c r="F20" s="4" t="s">
        <v>45</v>
      </c>
      <c r="G20" s="6">
        <v>0</v>
      </c>
      <c r="H20" s="6">
        <v>2381403</v>
      </c>
      <c r="I20" s="6">
        <v>-2381403</v>
      </c>
      <c r="J20" s="6">
        <v>-190512</v>
      </c>
      <c r="K20" s="6">
        <v>-2571915</v>
      </c>
      <c r="L20" s="4" t="s">
        <v>15</v>
      </c>
      <c r="M20" s="4" t="s">
        <v>19</v>
      </c>
      <c r="N20" s="4" t="s">
        <v>18</v>
      </c>
    </row>
    <row r="21" spans="1:14" ht="25.5" customHeight="1" x14ac:dyDescent="0.2">
      <c r="A21" s="3">
        <v>16</v>
      </c>
      <c r="B21" s="4" t="s">
        <v>77</v>
      </c>
      <c r="C21" s="4" t="s">
        <v>14</v>
      </c>
      <c r="D21" s="5" t="s">
        <v>76</v>
      </c>
      <c r="E21" s="4" t="s">
        <v>52</v>
      </c>
      <c r="F21" s="4" t="s">
        <v>53</v>
      </c>
      <c r="G21" s="6">
        <v>0</v>
      </c>
      <c r="H21" s="6">
        <v>15715750</v>
      </c>
      <c r="I21" s="6">
        <v>-15715750</v>
      </c>
      <c r="J21" s="6">
        <v>-1257260</v>
      </c>
      <c r="K21" s="6">
        <v>-16973010</v>
      </c>
      <c r="L21" s="4" t="s">
        <v>15</v>
      </c>
      <c r="M21" s="4" t="s">
        <v>19</v>
      </c>
      <c r="N21" s="4" t="s">
        <v>18</v>
      </c>
    </row>
    <row r="22" spans="1:14" ht="25.5" customHeight="1" x14ac:dyDescent="0.2">
      <c r="A22" s="3">
        <v>17</v>
      </c>
      <c r="B22" s="4" t="s">
        <v>78</v>
      </c>
      <c r="C22" s="4" t="s">
        <v>14</v>
      </c>
      <c r="D22" s="5" t="s">
        <v>76</v>
      </c>
      <c r="E22" s="4" t="s">
        <v>52</v>
      </c>
      <c r="F22" s="4" t="s">
        <v>53</v>
      </c>
      <c r="G22" s="6">
        <v>0</v>
      </c>
      <c r="H22" s="6">
        <v>9380153</v>
      </c>
      <c r="I22" s="6">
        <v>-9380153</v>
      </c>
      <c r="J22" s="6">
        <v>-750412</v>
      </c>
      <c r="K22" s="6">
        <v>-10130565</v>
      </c>
      <c r="L22" s="4" t="s">
        <v>15</v>
      </c>
      <c r="M22" s="4" t="s">
        <v>19</v>
      </c>
      <c r="N22" s="4" t="s">
        <v>18</v>
      </c>
    </row>
    <row r="23" spans="1:14" ht="89.25" customHeight="1" x14ac:dyDescent="0.2">
      <c r="A23" s="3">
        <v>18</v>
      </c>
      <c r="B23" s="4" t="s">
        <v>80</v>
      </c>
      <c r="C23" s="4" t="s">
        <v>14</v>
      </c>
      <c r="D23" s="5" t="s">
        <v>79</v>
      </c>
      <c r="E23" s="4" t="s">
        <v>54</v>
      </c>
      <c r="F23" s="4" t="s">
        <v>55</v>
      </c>
      <c r="G23" s="6">
        <v>-1194310</v>
      </c>
      <c r="H23" s="6">
        <v>0</v>
      </c>
      <c r="I23" s="6">
        <v>-1194310</v>
      </c>
      <c r="J23" s="6">
        <v>-119431</v>
      </c>
      <c r="K23" s="6">
        <v>-1313741</v>
      </c>
      <c r="L23" s="4" t="s">
        <v>81</v>
      </c>
      <c r="M23" s="4" t="s">
        <v>19</v>
      </c>
      <c r="N23" s="4" t="s">
        <v>18</v>
      </c>
    </row>
    <row r="24" spans="1:14" ht="89.25" customHeight="1" x14ac:dyDescent="0.2">
      <c r="A24" s="3">
        <v>19</v>
      </c>
      <c r="B24" s="4" t="s">
        <v>83</v>
      </c>
      <c r="C24" s="4" t="s">
        <v>14</v>
      </c>
      <c r="D24" s="5" t="s">
        <v>82</v>
      </c>
      <c r="E24" s="4" t="s">
        <v>72</v>
      </c>
      <c r="F24" s="4" t="s">
        <v>73</v>
      </c>
      <c r="G24" s="6">
        <v>0</v>
      </c>
      <c r="H24" s="6">
        <v>161805</v>
      </c>
      <c r="I24" s="6">
        <v>-161805</v>
      </c>
      <c r="J24" s="6">
        <v>-16181</v>
      </c>
      <c r="K24" s="6">
        <v>-177986</v>
      </c>
      <c r="L24" s="4" t="s">
        <v>15</v>
      </c>
      <c r="M24" s="4" t="s">
        <v>19</v>
      </c>
      <c r="N24" s="4" t="s">
        <v>18</v>
      </c>
    </row>
    <row r="25" spans="1:14" ht="89.25" customHeight="1" x14ac:dyDescent="0.2">
      <c r="A25" s="3">
        <v>20</v>
      </c>
      <c r="B25" s="4" t="s">
        <v>84</v>
      </c>
      <c r="C25" s="4" t="s">
        <v>14</v>
      </c>
      <c r="D25" s="5" t="s">
        <v>82</v>
      </c>
      <c r="E25" s="4" t="s">
        <v>27</v>
      </c>
      <c r="F25" s="4" t="s">
        <v>28</v>
      </c>
      <c r="G25" s="6">
        <v>0</v>
      </c>
      <c r="H25" s="6">
        <v>593829</v>
      </c>
      <c r="I25" s="6">
        <v>-593829</v>
      </c>
      <c r="J25" s="6">
        <v>-59383</v>
      </c>
      <c r="K25" s="6">
        <v>-653212</v>
      </c>
      <c r="L25" s="4" t="s">
        <v>15</v>
      </c>
      <c r="M25" s="4" t="s">
        <v>19</v>
      </c>
      <c r="N25" s="4" t="s">
        <v>18</v>
      </c>
    </row>
    <row r="26" spans="1:14" ht="89.25" customHeight="1" x14ac:dyDescent="0.2">
      <c r="A26" s="3">
        <v>21</v>
      </c>
      <c r="B26" s="4" t="s">
        <v>85</v>
      </c>
      <c r="C26" s="4" t="s">
        <v>14</v>
      </c>
      <c r="D26" s="5" t="s">
        <v>82</v>
      </c>
      <c r="E26" s="4" t="s">
        <v>61</v>
      </c>
      <c r="F26" s="4" t="s">
        <v>62</v>
      </c>
      <c r="G26" s="6">
        <v>0</v>
      </c>
      <c r="H26" s="6">
        <v>77886</v>
      </c>
      <c r="I26" s="6">
        <v>-77886</v>
      </c>
      <c r="J26" s="6">
        <v>-7789</v>
      </c>
      <c r="K26" s="6">
        <v>-85675</v>
      </c>
      <c r="L26" s="4" t="s">
        <v>15</v>
      </c>
      <c r="M26" s="4" t="s">
        <v>19</v>
      </c>
      <c r="N26" s="4" t="s">
        <v>18</v>
      </c>
    </row>
    <row r="27" spans="1:14" ht="76.5" customHeight="1" x14ac:dyDescent="0.2">
      <c r="A27" s="3">
        <v>22</v>
      </c>
      <c r="B27" s="4" t="s">
        <v>86</v>
      </c>
      <c r="C27" s="4" t="s">
        <v>14</v>
      </c>
      <c r="D27" s="5" t="s">
        <v>82</v>
      </c>
      <c r="E27" s="4" t="s">
        <v>65</v>
      </c>
      <c r="F27" s="4" t="s">
        <v>66</v>
      </c>
      <c r="G27" s="6">
        <v>0</v>
      </c>
      <c r="H27" s="6">
        <v>1408153</v>
      </c>
      <c r="I27" s="6">
        <v>-1408153</v>
      </c>
      <c r="J27" s="6">
        <v>-140815</v>
      </c>
      <c r="K27" s="6">
        <v>-1548968</v>
      </c>
      <c r="L27" s="4" t="s">
        <v>15</v>
      </c>
      <c r="M27" s="4" t="s">
        <v>19</v>
      </c>
      <c r="N27" s="4" t="s">
        <v>18</v>
      </c>
    </row>
    <row r="28" spans="1:14" ht="89.25" customHeight="1" x14ac:dyDescent="0.2">
      <c r="A28" s="3">
        <v>23</v>
      </c>
      <c r="B28" s="4" t="s">
        <v>87</v>
      </c>
      <c r="C28" s="4" t="s">
        <v>14</v>
      </c>
      <c r="D28" s="5" t="s">
        <v>82</v>
      </c>
      <c r="E28" s="4" t="s">
        <v>23</v>
      </c>
      <c r="F28" s="4" t="s">
        <v>24</v>
      </c>
      <c r="G28" s="6">
        <v>0</v>
      </c>
      <c r="H28" s="6">
        <v>918606</v>
      </c>
      <c r="I28" s="6">
        <v>-918606</v>
      </c>
      <c r="J28" s="6">
        <v>-91861</v>
      </c>
      <c r="K28" s="6">
        <v>-1010467</v>
      </c>
      <c r="L28" s="4" t="s">
        <v>15</v>
      </c>
      <c r="M28" s="4" t="s">
        <v>19</v>
      </c>
      <c r="N28" s="4" t="s">
        <v>18</v>
      </c>
    </row>
    <row r="29" spans="1:14" ht="63.75" customHeight="1" x14ac:dyDescent="0.2">
      <c r="A29" s="3">
        <v>24</v>
      </c>
      <c r="B29" s="4" t="s">
        <v>88</v>
      </c>
      <c r="C29" s="4" t="s">
        <v>14</v>
      </c>
      <c r="D29" s="5" t="s">
        <v>82</v>
      </c>
      <c r="E29" s="4" t="s">
        <v>44</v>
      </c>
      <c r="F29" s="4" t="s">
        <v>45</v>
      </c>
      <c r="G29" s="6">
        <v>0</v>
      </c>
      <c r="H29" s="6">
        <v>1110689</v>
      </c>
      <c r="I29" s="6">
        <v>-1110689</v>
      </c>
      <c r="J29" s="6">
        <v>-111069</v>
      </c>
      <c r="K29" s="6">
        <v>-1221758</v>
      </c>
      <c r="L29" s="4" t="s">
        <v>15</v>
      </c>
      <c r="M29" s="4" t="s">
        <v>19</v>
      </c>
      <c r="N29" s="4" t="s">
        <v>18</v>
      </c>
    </row>
    <row r="30" spans="1:14" ht="89.25" customHeight="1" x14ac:dyDescent="0.2">
      <c r="A30" s="3">
        <v>25</v>
      </c>
      <c r="B30" s="4" t="s">
        <v>89</v>
      </c>
      <c r="C30" s="4" t="s">
        <v>14</v>
      </c>
      <c r="D30" s="5" t="s">
        <v>82</v>
      </c>
      <c r="E30" s="4" t="s">
        <v>35</v>
      </c>
      <c r="F30" s="4" t="s">
        <v>36</v>
      </c>
      <c r="G30" s="6">
        <v>0</v>
      </c>
      <c r="H30" s="6">
        <v>430186</v>
      </c>
      <c r="I30" s="6">
        <v>-430186</v>
      </c>
      <c r="J30" s="6">
        <v>-43019</v>
      </c>
      <c r="K30" s="6">
        <v>-473205</v>
      </c>
      <c r="L30" s="4" t="s">
        <v>15</v>
      </c>
      <c r="M30" s="4" t="s">
        <v>19</v>
      </c>
      <c r="N30" s="4" t="s">
        <v>18</v>
      </c>
    </row>
    <row r="31" spans="1:14" ht="89.25" customHeight="1" x14ac:dyDescent="0.2">
      <c r="A31" s="3">
        <v>26</v>
      </c>
      <c r="B31" s="4" t="s">
        <v>90</v>
      </c>
      <c r="C31" s="4" t="s">
        <v>14</v>
      </c>
      <c r="D31" s="5" t="s">
        <v>82</v>
      </c>
      <c r="E31" s="4" t="s">
        <v>41</v>
      </c>
      <c r="F31" s="4" t="s">
        <v>42</v>
      </c>
      <c r="G31" s="6">
        <v>0</v>
      </c>
      <c r="H31" s="6">
        <v>604185</v>
      </c>
      <c r="I31" s="6">
        <v>-604185</v>
      </c>
      <c r="J31" s="6">
        <v>-60419</v>
      </c>
      <c r="K31" s="6">
        <v>-664604</v>
      </c>
      <c r="L31" s="4" t="s">
        <v>15</v>
      </c>
      <c r="M31" s="4" t="s">
        <v>19</v>
      </c>
      <c r="N31" s="4" t="s">
        <v>18</v>
      </c>
    </row>
    <row r="32" spans="1:14" ht="63.75" customHeight="1" x14ac:dyDescent="0.2">
      <c r="A32" s="3">
        <v>27</v>
      </c>
      <c r="B32" s="4" t="s">
        <v>91</v>
      </c>
      <c r="C32" s="4" t="s">
        <v>14</v>
      </c>
      <c r="D32" s="5" t="s">
        <v>82</v>
      </c>
      <c r="E32" s="4" t="s">
        <v>44</v>
      </c>
      <c r="F32" s="4" t="s">
        <v>45</v>
      </c>
      <c r="G32" s="6">
        <v>0</v>
      </c>
      <c r="H32" s="6">
        <v>77740</v>
      </c>
      <c r="I32" s="6">
        <v>-77740</v>
      </c>
      <c r="J32" s="6">
        <v>-7774</v>
      </c>
      <c r="K32" s="6">
        <v>-85514</v>
      </c>
      <c r="L32" s="4" t="s">
        <v>15</v>
      </c>
      <c r="M32" s="4" t="s">
        <v>19</v>
      </c>
      <c r="N32" s="4" t="s">
        <v>18</v>
      </c>
    </row>
    <row r="33" spans="1:14" ht="76.5" customHeight="1" x14ac:dyDescent="0.2">
      <c r="A33" s="3">
        <v>28</v>
      </c>
      <c r="B33" s="4" t="s">
        <v>92</v>
      </c>
      <c r="C33" s="4" t="s">
        <v>14</v>
      </c>
      <c r="D33" s="5" t="s">
        <v>82</v>
      </c>
      <c r="E33" s="4" t="s">
        <v>39</v>
      </c>
      <c r="F33" s="4" t="s">
        <v>40</v>
      </c>
      <c r="G33" s="6">
        <v>0</v>
      </c>
      <c r="H33" s="6">
        <v>1506408</v>
      </c>
      <c r="I33" s="6">
        <v>-1506408</v>
      </c>
      <c r="J33" s="6">
        <v>-150641</v>
      </c>
      <c r="K33" s="6">
        <v>-1657049</v>
      </c>
      <c r="L33" s="4" t="s">
        <v>15</v>
      </c>
      <c r="M33" s="4" t="s">
        <v>19</v>
      </c>
      <c r="N33" s="4" t="s">
        <v>18</v>
      </c>
    </row>
    <row r="34" spans="1:14" ht="89.25" customHeight="1" x14ac:dyDescent="0.2">
      <c r="A34" s="3">
        <v>29</v>
      </c>
      <c r="B34" s="4" t="s">
        <v>93</v>
      </c>
      <c r="C34" s="4" t="s">
        <v>14</v>
      </c>
      <c r="D34" s="5" t="s">
        <v>82</v>
      </c>
      <c r="E34" s="4" t="s">
        <v>37</v>
      </c>
      <c r="F34" s="4" t="s">
        <v>38</v>
      </c>
      <c r="G34" s="6">
        <v>0</v>
      </c>
      <c r="H34" s="6">
        <v>732859</v>
      </c>
      <c r="I34" s="6">
        <v>-732859</v>
      </c>
      <c r="J34" s="6">
        <v>-73286</v>
      </c>
      <c r="K34" s="6">
        <v>-806145</v>
      </c>
      <c r="L34" s="4" t="s">
        <v>15</v>
      </c>
      <c r="M34" s="4" t="s">
        <v>19</v>
      </c>
      <c r="N34" s="4" t="s">
        <v>18</v>
      </c>
    </row>
    <row r="35" spans="1:14" ht="89.25" customHeight="1" x14ac:dyDescent="0.2">
      <c r="A35" s="3">
        <v>30</v>
      </c>
      <c r="B35" s="4" t="s">
        <v>94</v>
      </c>
      <c r="C35" s="4" t="s">
        <v>14</v>
      </c>
      <c r="D35" s="5" t="s">
        <v>82</v>
      </c>
      <c r="E35" s="4" t="s">
        <v>56</v>
      </c>
      <c r="F35" s="4" t="s">
        <v>57</v>
      </c>
      <c r="G35" s="6">
        <v>-4456268</v>
      </c>
      <c r="H35" s="6">
        <v>0</v>
      </c>
      <c r="I35" s="6">
        <v>-4456268</v>
      </c>
      <c r="J35" s="6">
        <v>-445627</v>
      </c>
      <c r="K35" s="6">
        <v>-4901895</v>
      </c>
      <c r="L35" s="4" t="s">
        <v>81</v>
      </c>
      <c r="M35" s="4" t="s">
        <v>19</v>
      </c>
      <c r="N35" s="4" t="s">
        <v>16</v>
      </c>
    </row>
    <row r="36" spans="1:14" ht="89.25" customHeight="1" x14ac:dyDescent="0.2">
      <c r="A36" s="3">
        <v>31</v>
      </c>
      <c r="B36" s="4" t="s">
        <v>96</v>
      </c>
      <c r="C36" s="4" t="s">
        <v>14</v>
      </c>
      <c r="D36" s="5" t="s">
        <v>95</v>
      </c>
      <c r="E36" s="4" t="s">
        <v>54</v>
      </c>
      <c r="F36" s="4" t="s">
        <v>55</v>
      </c>
      <c r="G36" s="6">
        <v>-2472515</v>
      </c>
      <c r="H36" s="6">
        <v>0</v>
      </c>
      <c r="I36" s="6">
        <v>-2472515</v>
      </c>
      <c r="J36" s="6">
        <v>-197801</v>
      </c>
      <c r="K36" s="6">
        <v>-2670316</v>
      </c>
      <c r="L36" s="4" t="s">
        <v>81</v>
      </c>
      <c r="M36" s="4" t="s">
        <v>19</v>
      </c>
      <c r="N36" s="4" t="s">
        <v>18</v>
      </c>
    </row>
    <row r="37" spans="1:14" ht="89.25" customHeight="1" x14ac:dyDescent="0.2">
      <c r="A37" s="3">
        <v>32</v>
      </c>
      <c r="B37" s="4" t="s">
        <v>98</v>
      </c>
      <c r="C37" s="4" t="s">
        <v>14</v>
      </c>
      <c r="D37" s="5" t="s">
        <v>97</v>
      </c>
      <c r="E37" s="4" t="s">
        <v>54</v>
      </c>
      <c r="F37" s="4" t="s">
        <v>55</v>
      </c>
      <c r="G37" s="6">
        <v>-2472515</v>
      </c>
      <c r="H37" s="6">
        <v>0</v>
      </c>
      <c r="I37" s="6">
        <v>-2472515</v>
      </c>
      <c r="J37" s="6">
        <v>-197801</v>
      </c>
      <c r="K37" s="6">
        <v>-2670316</v>
      </c>
      <c r="L37" s="4" t="s">
        <v>81</v>
      </c>
      <c r="M37" s="4" t="s">
        <v>19</v>
      </c>
      <c r="N37" s="4" t="s">
        <v>16</v>
      </c>
    </row>
    <row r="38" spans="1:14" ht="89.25" customHeight="1" x14ac:dyDescent="0.2">
      <c r="A38" s="3">
        <v>33</v>
      </c>
      <c r="B38" s="4" t="s">
        <v>100</v>
      </c>
      <c r="C38" s="4" t="s">
        <v>14</v>
      </c>
      <c r="D38" s="5" t="s">
        <v>99</v>
      </c>
      <c r="E38" s="4" t="s">
        <v>56</v>
      </c>
      <c r="F38" s="4" t="s">
        <v>57</v>
      </c>
      <c r="G38" s="6">
        <v>-1480015</v>
      </c>
      <c r="H38" s="6">
        <v>0</v>
      </c>
      <c r="I38" s="6">
        <v>-1480015</v>
      </c>
      <c r="J38" s="6">
        <v>-148002</v>
      </c>
      <c r="K38" s="6">
        <v>-1628017</v>
      </c>
      <c r="L38" s="4" t="s">
        <v>81</v>
      </c>
      <c r="M38" s="4" t="s">
        <v>19</v>
      </c>
      <c r="N38" s="4" t="s">
        <v>16</v>
      </c>
    </row>
    <row r="39" spans="1:14" ht="63.75" customHeight="1" x14ac:dyDescent="0.2">
      <c r="A39" s="3">
        <v>34</v>
      </c>
      <c r="B39" s="4" t="s">
        <v>101</v>
      </c>
      <c r="C39" s="4" t="s">
        <v>14</v>
      </c>
      <c r="D39" s="5" t="s">
        <v>99</v>
      </c>
      <c r="E39" s="4" t="s">
        <v>25</v>
      </c>
      <c r="F39" s="4" t="s">
        <v>26</v>
      </c>
      <c r="G39" s="6">
        <v>0</v>
      </c>
      <c r="H39" s="6">
        <v>7708679</v>
      </c>
      <c r="I39" s="6">
        <v>-7708679</v>
      </c>
      <c r="J39" s="6">
        <v>-616694</v>
      </c>
      <c r="K39" s="6">
        <v>-8325373</v>
      </c>
      <c r="L39" s="4" t="s">
        <v>15</v>
      </c>
      <c r="M39" s="4" t="s">
        <v>19</v>
      </c>
      <c r="N39" s="4" t="s">
        <v>16</v>
      </c>
    </row>
    <row r="40" spans="1:14" ht="63.75" customHeight="1" x14ac:dyDescent="0.2">
      <c r="A40" s="3">
        <v>35</v>
      </c>
      <c r="B40" s="4" t="s">
        <v>102</v>
      </c>
      <c r="C40" s="4" t="s">
        <v>14</v>
      </c>
      <c r="D40" s="5" t="s">
        <v>99</v>
      </c>
      <c r="E40" s="4" t="s">
        <v>25</v>
      </c>
      <c r="F40" s="4" t="s">
        <v>26</v>
      </c>
      <c r="G40" s="6">
        <v>0</v>
      </c>
      <c r="H40" s="6">
        <v>4872893</v>
      </c>
      <c r="I40" s="6">
        <v>-4872893</v>
      </c>
      <c r="J40" s="6">
        <v>-487289</v>
      </c>
      <c r="K40" s="6">
        <v>-5360182</v>
      </c>
      <c r="L40" s="4" t="s">
        <v>15</v>
      </c>
      <c r="M40" s="4" t="s">
        <v>19</v>
      </c>
      <c r="N40" s="4" t="s">
        <v>16</v>
      </c>
    </row>
    <row r="41" spans="1:14" ht="63.75" customHeight="1" x14ac:dyDescent="0.2">
      <c r="A41" s="3">
        <v>36</v>
      </c>
      <c r="B41" s="4" t="s">
        <v>103</v>
      </c>
      <c r="C41" s="4" t="s">
        <v>14</v>
      </c>
      <c r="D41" s="5" t="s">
        <v>99</v>
      </c>
      <c r="E41" s="4" t="s">
        <v>25</v>
      </c>
      <c r="F41" s="4" t="s">
        <v>26</v>
      </c>
      <c r="G41" s="6">
        <v>0</v>
      </c>
      <c r="H41" s="6">
        <v>18253143</v>
      </c>
      <c r="I41" s="6">
        <v>-18253143</v>
      </c>
      <c r="J41" s="6">
        <v>-1460251</v>
      </c>
      <c r="K41" s="6">
        <v>-19713394</v>
      </c>
      <c r="L41" s="4" t="s">
        <v>15</v>
      </c>
      <c r="M41" s="4" t="s">
        <v>19</v>
      </c>
      <c r="N41" s="4" t="s">
        <v>16</v>
      </c>
    </row>
    <row r="42" spans="1:14" ht="38.25" customHeight="1" x14ac:dyDescent="0.2">
      <c r="A42" s="3">
        <v>37</v>
      </c>
      <c r="B42" s="4" t="s">
        <v>105</v>
      </c>
      <c r="C42" s="4" t="s">
        <v>14</v>
      </c>
      <c r="D42" s="5" t="s">
        <v>104</v>
      </c>
      <c r="E42" s="4" t="s">
        <v>29</v>
      </c>
      <c r="F42" s="4" t="s">
        <v>30</v>
      </c>
      <c r="G42" s="6">
        <v>0</v>
      </c>
      <c r="H42" s="6">
        <v>1293420</v>
      </c>
      <c r="I42" s="6">
        <v>-1293420</v>
      </c>
      <c r="J42" s="6">
        <v>-103474</v>
      </c>
      <c r="K42" s="6">
        <v>-1396894</v>
      </c>
      <c r="L42" s="4" t="s">
        <v>15</v>
      </c>
      <c r="M42" s="4" t="s">
        <v>19</v>
      </c>
      <c r="N42" s="4" t="s">
        <v>18</v>
      </c>
    </row>
    <row r="43" spans="1:14" ht="25.5" customHeight="1" x14ac:dyDescent="0.2">
      <c r="A43" s="3">
        <v>38</v>
      </c>
      <c r="B43" s="4" t="s">
        <v>116</v>
      </c>
      <c r="C43" s="4" t="s">
        <v>14</v>
      </c>
      <c r="D43" s="5" t="s">
        <v>115</v>
      </c>
      <c r="E43" s="4" t="s">
        <v>21</v>
      </c>
      <c r="F43" s="4" t="s">
        <v>22</v>
      </c>
      <c r="G43" s="6">
        <v>0</v>
      </c>
      <c r="H43" s="6">
        <v>17763089</v>
      </c>
      <c r="I43" s="6">
        <v>-17763089</v>
      </c>
      <c r="J43" s="6">
        <v>-1776309</v>
      </c>
      <c r="K43" s="6">
        <v>-19539398</v>
      </c>
      <c r="L43" s="4" t="s">
        <v>15</v>
      </c>
      <c r="M43" s="4" t="s">
        <v>19</v>
      </c>
      <c r="N43" s="4" t="s">
        <v>18</v>
      </c>
    </row>
    <row r="44" spans="1:14" ht="51" customHeight="1" x14ac:dyDescent="0.2">
      <c r="A44" s="3">
        <v>39</v>
      </c>
      <c r="B44" s="4" t="s">
        <v>117</v>
      </c>
      <c r="C44" s="4" t="s">
        <v>14</v>
      </c>
      <c r="D44" s="5" t="s">
        <v>115</v>
      </c>
      <c r="E44" s="4" t="s">
        <v>48</v>
      </c>
      <c r="F44" s="4" t="s">
        <v>49</v>
      </c>
      <c r="G44" s="6">
        <v>-5552900</v>
      </c>
      <c r="H44" s="6">
        <v>-832935</v>
      </c>
      <c r="I44" s="6">
        <v>-4719965</v>
      </c>
      <c r="J44" s="6">
        <v>-471997</v>
      </c>
      <c r="K44" s="6">
        <v>-5191962</v>
      </c>
      <c r="L44" s="4" t="s">
        <v>81</v>
      </c>
      <c r="M44" s="4" t="s">
        <v>19</v>
      </c>
      <c r="N44" s="4" t="s">
        <v>16</v>
      </c>
    </row>
    <row r="45" spans="1:14" ht="51" customHeight="1" x14ac:dyDescent="0.2">
      <c r="A45" s="3">
        <v>40</v>
      </c>
      <c r="B45" s="4" t="s">
        <v>118</v>
      </c>
      <c r="C45" s="4" t="s">
        <v>14</v>
      </c>
      <c r="D45" s="5" t="s">
        <v>115</v>
      </c>
      <c r="E45" s="4" t="s">
        <v>48</v>
      </c>
      <c r="F45" s="4" t="s">
        <v>49</v>
      </c>
      <c r="G45" s="6">
        <v>-3704258</v>
      </c>
      <c r="H45" s="6">
        <v>-480399</v>
      </c>
      <c r="I45" s="6">
        <v>-3223859</v>
      </c>
      <c r="J45" s="6">
        <v>-322386</v>
      </c>
      <c r="K45" s="6">
        <v>-3546245</v>
      </c>
      <c r="L45" s="4" t="s">
        <v>81</v>
      </c>
      <c r="M45" s="4" t="s">
        <v>19</v>
      </c>
      <c r="N45" s="4" t="s">
        <v>16</v>
      </c>
    </row>
    <row r="46" spans="1:14" ht="51" customHeight="1" x14ac:dyDescent="0.2">
      <c r="A46" s="3">
        <v>41</v>
      </c>
      <c r="B46" s="4" t="s">
        <v>119</v>
      </c>
      <c r="C46" s="4" t="s">
        <v>14</v>
      </c>
      <c r="D46" s="5" t="s">
        <v>115</v>
      </c>
      <c r="E46" s="4" t="s">
        <v>48</v>
      </c>
      <c r="F46" s="4" t="s">
        <v>49</v>
      </c>
      <c r="G46" s="6">
        <v>-5269860</v>
      </c>
      <c r="H46" s="6">
        <v>0</v>
      </c>
      <c r="I46" s="6">
        <v>-5269860</v>
      </c>
      <c r="J46" s="6">
        <v>-526986</v>
      </c>
      <c r="K46" s="6">
        <v>-5796846</v>
      </c>
      <c r="L46" s="4" t="s">
        <v>81</v>
      </c>
      <c r="M46" s="4" t="s">
        <v>19</v>
      </c>
      <c r="N46" s="4" t="s">
        <v>16</v>
      </c>
    </row>
    <row r="47" spans="1:14" ht="51" customHeight="1" x14ac:dyDescent="0.2">
      <c r="A47" s="3">
        <v>42</v>
      </c>
      <c r="B47" s="4" t="s">
        <v>120</v>
      </c>
      <c r="C47" s="4" t="s">
        <v>14</v>
      </c>
      <c r="D47" s="5" t="s">
        <v>115</v>
      </c>
      <c r="E47" s="4" t="s">
        <v>48</v>
      </c>
      <c r="F47" s="4" t="s">
        <v>49</v>
      </c>
      <c r="G47" s="6">
        <v>-6299208</v>
      </c>
      <c r="H47" s="6">
        <v>0</v>
      </c>
      <c r="I47" s="6">
        <v>-6299208</v>
      </c>
      <c r="J47" s="6">
        <v>-629921</v>
      </c>
      <c r="K47" s="6">
        <v>-6929129</v>
      </c>
      <c r="L47" s="4" t="s">
        <v>81</v>
      </c>
      <c r="M47" s="4" t="s">
        <v>19</v>
      </c>
      <c r="N47" s="4" t="s">
        <v>16</v>
      </c>
    </row>
    <row r="48" spans="1:14" ht="51" customHeight="1" x14ac:dyDescent="0.2">
      <c r="A48" s="3">
        <v>43</v>
      </c>
      <c r="B48" s="4" t="s">
        <v>121</v>
      </c>
      <c r="C48" s="4" t="s">
        <v>14</v>
      </c>
      <c r="D48" s="5" t="s">
        <v>115</v>
      </c>
      <c r="E48" s="4" t="s">
        <v>48</v>
      </c>
      <c r="F48" s="4" t="s">
        <v>49</v>
      </c>
      <c r="G48" s="6">
        <v>-5986342</v>
      </c>
      <c r="H48" s="6">
        <v>0</v>
      </c>
      <c r="I48" s="6">
        <v>-5986342</v>
      </c>
      <c r="J48" s="6">
        <v>-598634</v>
      </c>
      <c r="K48" s="6">
        <v>-6584976</v>
      </c>
      <c r="L48" s="4" t="s">
        <v>81</v>
      </c>
      <c r="M48" s="4" t="s">
        <v>19</v>
      </c>
      <c r="N48" s="4" t="s">
        <v>16</v>
      </c>
    </row>
    <row r="49" spans="1:14" ht="51" customHeight="1" x14ac:dyDescent="0.2">
      <c r="A49" s="3">
        <v>44</v>
      </c>
      <c r="B49" s="4" t="s">
        <v>122</v>
      </c>
      <c r="C49" s="4" t="s">
        <v>14</v>
      </c>
      <c r="D49" s="5" t="s">
        <v>115</v>
      </c>
      <c r="E49" s="4" t="s">
        <v>48</v>
      </c>
      <c r="F49" s="4" t="s">
        <v>49</v>
      </c>
      <c r="G49" s="6">
        <v>-3543066</v>
      </c>
      <c r="H49" s="6">
        <v>0</v>
      </c>
      <c r="I49" s="6">
        <v>-3543066</v>
      </c>
      <c r="J49" s="6">
        <v>-354307</v>
      </c>
      <c r="K49" s="6">
        <v>-3897373</v>
      </c>
      <c r="L49" s="4" t="s">
        <v>81</v>
      </c>
      <c r="M49" s="4" t="s">
        <v>19</v>
      </c>
      <c r="N49" s="4" t="s">
        <v>16</v>
      </c>
    </row>
    <row r="50" spans="1:14" ht="76.5" customHeight="1" x14ac:dyDescent="0.2">
      <c r="A50" s="3">
        <v>45</v>
      </c>
      <c r="B50" s="4" t="s">
        <v>123</v>
      </c>
      <c r="C50" s="4" t="s">
        <v>14</v>
      </c>
      <c r="D50" s="5" t="s">
        <v>115</v>
      </c>
      <c r="E50" s="4" t="s">
        <v>50</v>
      </c>
      <c r="F50" s="4" t="s">
        <v>51</v>
      </c>
      <c r="G50" s="6">
        <v>-333174</v>
      </c>
      <c r="H50" s="6">
        <v>0</v>
      </c>
      <c r="I50" s="6">
        <v>-333174</v>
      </c>
      <c r="J50" s="6">
        <v>-33317</v>
      </c>
      <c r="K50" s="6">
        <v>-366491</v>
      </c>
      <c r="L50" s="4" t="s">
        <v>81</v>
      </c>
      <c r="M50" s="4" t="s">
        <v>19</v>
      </c>
      <c r="N50" s="4" t="s">
        <v>16</v>
      </c>
    </row>
    <row r="51" spans="1:14" ht="76.5" customHeight="1" x14ac:dyDescent="0.2">
      <c r="A51" s="3">
        <v>46</v>
      </c>
      <c r="B51" s="4" t="s">
        <v>124</v>
      </c>
      <c r="C51" s="4" t="s">
        <v>14</v>
      </c>
      <c r="D51" s="5" t="s">
        <v>115</v>
      </c>
      <c r="E51" s="4" t="s">
        <v>50</v>
      </c>
      <c r="F51" s="4" t="s">
        <v>51</v>
      </c>
      <c r="G51" s="6">
        <v>-999522</v>
      </c>
      <c r="H51" s="6">
        <v>0</v>
      </c>
      <c r="I51" s="6">
        <v>-999522</v>
      </c>
      <c r="J51" s="6">
        <v>-99952</v>
      </c>
      <c r="K51" s="6">
        <v>-1099474</v>
      </c>
      <c r="L51" s="4" t="s">
        <v>81</v>
      </c>
      <c r="M51" s="4" t="s">
        <v>19</v>
      </c>
      <c r="N51" s="4" t="s">
        <v>16</v>
      </c>
    </row>
    <row r="52" spans="1:14" s="10" customFormat="1" ht="25.5" customHeight="1" x14ac:dyDescent="0.2">
      <c r="A52" s="7" t="s">
        <v>106</v>
      </c>
      <c r="B52" s="7" t="s">
        <v>17</v>
      </c>
      <c r="C52" s="7" t="s">
        <v>17</v>
      </c>
      <c r="D52" s="8" t="s">
        <v>17</v>
      </c>
      <c r="E52" s="7" t="s">
        <v>17</v>
      </c>
      <c r="F52" s="7" t="s">
        <v>17</v>
      </c>
      <c r="G52" s="9">
        <f>SUM(G6:G51)</f>
        <v>-43763953</v>
      </c>
      <c r="H52" s="9">
        <f t="shared" ref="H52:K52" si="0">SUM(H6:H51)</f>
        <v>438678625</v>
      </c>
      <c r="I52" s="9">
        <f t="shared" si="0"/>
        <v>-482442578</v>
      </c>
      <c r="J52" s="9">
        <f t="shared" si="0"/>
        <v>-39950688</v>
      </c>
      <c r="K52" s="9">
        <f t="shared" si="0"/>
        <v>-522393266</v>
      </c>
      <c r="L52" s="7" t="s">
        <v>17</v>
      </c>
      <c r="M52" s="7" t="s">
        <v>17</v>
      </c>
      <c r="N52" s="7" t="s">
        <v>17</v>
      </c>
    </row>
    <row r="53" spans="1:14" ht="20.100000000000001" customHeight="1" x14ac:dyDescent="0.2"/>
    <row r="54" spans="1:14" ht="20.100000000000001" customHeight="1" x14ac:dyDescent="0.2"/>
    <row r="55" spans="1:14" ht="20.100000000000001" customHeight="1" x14ac:dyDescent="0.2">
      <c r="B55" s="17"/>
      <c r="C55" s="17"/>
      <c r="J55" s="17"/>
      <c r="K55" s="17"/>
    </row>
    <row r="56" spans="1:14" s="13" customFormat="1" ht="20.100000000000001" customHeight="1" x14ac:dyDescent="0.2">
      <c r="B56" s="18" t="s">
        <v>109</v>
      </c>
      <c r="C56" s="18"/>
      <c r="J56" s="18" t="s">
        <v>110</v>
      </c>
      <c r="K56" s="18"/>
    </row>
    <row r="57" spans="1:14" s="14" customFormat="1" ht="20.100000000000001" customHeight="1" x14ac:dyDescent="0.2">
      <c r="B57" s="19" t="s">
        <v>111</v>
      </c>
      <c r="C57" s="19"/>
      <c r="J57" s="19" t="s">
        <v>112</v>
      </c>
      <c r="K57" s="19"/>
    </row>
    <row r="58" spans="1:14" ht="20.100000000000001" customHeight="1" x14ac:dyDescent="0.2">
      <c r="B58" s="17"/>
      <c r="C58" s="17"/>
      <c r="J58" s="17"/>
      <c r="K58" s="17"/>
    </row>
    <row r="59" spans="1:14" ht="20.100000000000001" customHeight="1" x14ac:dyDescent="0.2">
      <c r="B59" s="17"/>
      <c r="C59" s="17"/>
      <c r="J59" s="17"/>
      <c r="K59" s="17"/>
    </row>
    <row r="60" spans="1:14" ht="12.75" customHeight="1" x14ac:dyDescent="0.2">
      <c r="B60" s="17"/>
      <c r="C60" s="17"/>
      <c r="J60" s="17"/>
      <c r="K60" s="17"/>
    </row>
    <row r="61" spans="1:14" s="13" customFormat="1" ht="15.75" customHeight="1" x14ac:dyDescent="0.2">
      <c r="B61" s="18" t="s">
        <v>113</v>
      </c>
      <c r="C61" s="18"/>
      <c r="J61" s="18" t="s">
        <v>114</v>
      </c>
      <c r="K61" s="18"/>
    </row>
  </sheetData>
  <autoFilter ref="A5:N52"/>
  <mergeCells count="17">
    <mergeCell ref="B56:C56"/>
    <mergeCell ref="J56:K56"/>
    <mergeCell ref="B57:C57"/>
    <mergeCell ref="J57:K57"/>
    <mergeCell ref="B61:C61"/>
    <mergeCell ref="J61:K61"/>
    <mergeCell ref="B58:C58"/>
    <mergeCell ref="J58:K58"/>
    <mergeCell ref="B59:C59"/>
    <mergeCell ref="J59:K59"/>
    <mergeCell ref="B60:C60"/>
    <mergeCell ref="J60:K60"/>
    <mergeCell ref="A1:N1"/>
    <mergeCell ref="A2:N2"/>
    <mergeCell ref="A3:N3"/>
    <mergeCell ref="B55:C55"/>
    <mergeCell ref="J55:K55"/>
  </mergeCells>
  <pageMargins left="0.39370078740157499" right="0.39370078740157499" top="0.59055118110236204" bottom="0.39370078740157499" header="0.5" footer="0.5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2.75" x14ac:dyDescent="0.2"/>
  <sheetData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kê hoá đơn đã sử dụng</vt:lpstr>
      <vt:lpstr>Sheet2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Admin</cp:lastModifiedBy>
  <dcterms:created xsi:type="dcterms:W3CDTF">2023-08-14T03:41:56Z</dcterms:created>
  <dcterms:modified xsi:type="dcterms:W3CDTF">2023-08-15T08:34:40Z</dcterms:modified>
  <cp:category/>
  <cp:contentStatus/>
</cp:coreProperties>
</file>