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3" i="1"/>
  <c r="H4" i="1"/>
  <c r="H107" i="1" s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01" i="1"/>
  <c r="H102" i="1"/>
  <c r="H103" i="1"/>
  <c r="H104" i="1"/>
  <c r="H105" i="1"/>
  <c r="H106" i="1"/>
  <c r="F107" i="1"/>
  <c r="G107" i="1"/>
</calcChain>
</file>

<file path=xl/sharedStrings.xml><?xml version="1.0" encoding="utf-8"?>
<sst xmlns="http://schemas.openxmlformats.org/spreadsheetml/2006/main" count="325" uniqueCount="232">
  <si>
    <t>Tổng cộng</t>
  </si>
  <si>
    <t>0312658789</t>
  </si>
  <si>
    <t>CÔNG TY TNHH KUEHNE + NAGEL</t>
  </si>
  <si>
    <t>00017642</t>
  </si>
  <si>
    <t>3700239399</t>
  </si>
  <si>
    <t>Công Ty TNHH Emergent Cold Việt Nam</t>
  </si>
  <si>
    <t>00000848</t>
  </si>
  <si>
    <t>0302650702</t>
  </si>
  <si>
    <t>CÔNG TY CỔ PHẦN QUANG MINH</t>
  </si>
  <si>
    <t>00000409</t>
  </si>
  <si>
    <t>0108023852</t>
  </si>
  <si>
    <t>CÔNG TY CỔ PHẦN NUTRIMAP VIỆT NAM</t>
  </si>
  <si>
    <t>00000341</t>
  </si>
  <si>
    <t>0104854623</t>
  </si>
  <si>
    <t>CÔNG TY CỔ PHẦN THƯƠNG MẠI VÀ ĐẦU TƯ AN VIỆT</t>
  </si>
  <si>
    <t>00000112</t>
  </si>
  <si>
    <t>4201620836</t>
  </si>
  <si>
    <t>CÔNG TY TNHH PHỤNG LINH NT</t>
  </si>
  <si>
    <t>00000052</t>
  </si>
  <si>
    <t>0105426204</t>
  </si>
  <si>
    <t>Hộ kinh doanh Khánh Toàn</t>
  </si>
  <si>
    <t>00000014</t>
  </si>
  <si>
    <t>X</t>
  </si>
  <si>
    <t/>
  </si>
  <si>
    <t>PENTEK TEXTILE MACHINERY SRL</t>
  </si>
  <si>
    <t>A - 243</t>
  </si>
  <si>
    <t>0100107518</t>
  </si>
  <si>
    <t>TỔNG CÔNG TY HÀNG KHÔNG VIỆT NAM  - CTCP</t>
  </si>
  <si>
    <t>00387506</t>
  </si>
  <si>
    <t>0300514849</t>
  </si>
  <si>
    <t>CÔNG TY TNHH MỘT THÀNH VIÊN TỔNG CÔNG TY TÂN CẢNG SÀI GÒN</t>
  </si>
  <si>
    <t>00193307</t>
  </si>
  <si>
    <t>0107910178</t>
  </si>
  <si>
    <t>CÔNG TY CỔ PHẦN ỐNG THÉP HÀ NỘI</t>
  </si>
  <si>
    <t>00000645</t>
  </si>
  <si>
    <t>0101406091</t>
  </si>
  <si>
    <t>CÔNG TY CỔ PHẦN TIÊU CHUẨN VIỆT</t>
  </si>
  <si>
    <t>00000066</t>
  </si>
  <si>
    <t>0312195467</t>
  </si>
  <si>
    <t>CÔNG TY TNHH DỊCH VỤ VẬN TẢI LIÊN MINH SÀI GÒN</t>
  </si>
  <si>
    <t>00000029</t>
  </si>
  <si>
    <t>0108501717</t>
  </si>
  <si>
    <t>Công Ty Cổ Phần Thu Hằng Food Việt Nam</t>
  </si>
  <si>
    <t>00000004</t>
  </si>
  <si>
    <t>0314671288</t>
  </si>
  <si>
    <t>CÔNG TY TNHH ĐẦU TƯ THƯƠNG MẠI TỔNG HỢP GIA HÂN</t>
  </si>
  <si>
    <t>00000329</t>
  </si>
  <si>
    <t>0304375226</t>
  </si>
  <si>
    <t>CÔNG TY CỔ PHẦN THƯƠNG MẠI - DỊCH VỤ - XUẤT NHẬP KHẨU TRƯỜNG PHÁT</t>
  </si>
  <si>
    <t>00001762</t>
  </si>
  <si>
    <t>0300100037-027</t>
  </si>
  <si>
    <t>CHI NHÁNH TỔNG CÔNG TY THƯƠNG MẠI SÀI GÒN - TNHH MỘT THÀNH VIÊN - TRUNG TÂM THƯƠNG MẠI SATRA CỦ CHI</t>
  </si>
  <si>
    <t>00001259</t>
  </si>
  <si>
    <t>0201037634</t>
  </si>
  <si>
    <t>CÔNG TY TRÁCH NHIỆM HỮU HẠN THƯƠNG MẠI VÀ DỊCH VỤ KIM VIỆT</t>
  </si>
  <si>
    <t>00000041</t>
  </si>
  <si>
    <t>00000025</t>
  </si>
  <si>
    <t>0315738249</t>
  </si>
  <si>
    <t>CÔNG TY TNHH  MTV TM QUỐC HUY</t>
  </si>
  <si>
    <t>00000002</t>
  </si>
  <si>
    <t>1000336805-001</t>
  </si>
  <si>
    <t>CHI NHÁNH CÔNG TY TNHH VẬN TẢI THUỶ BỘ HẢI HÀ - HÀ NỘI</t>
  </si>
  <si>
    <t>00006027</t>
  </si>
  <si>
    <t>0104918404</t>
  </si>
  <si>
    <t>CÔNG TY CỔ PHẦN DỊCH VỤ THƯƠNG MẠI TỔNG HỢP WINCOMMERCE</t>
  </si>
  <si>
    <t>00003242</t>
  </si>
  <si>
    <t>0302249586</t>
  </si>
  <si>
    <t>Công Ty TNHH MM Mega Market (Việt Nam)</t>
  </si>
  <si>
    <t>00001629</t>
  </si>
  <si>
    <t>0304741634</t>
  </si>
  <si>
    <t>CÔNG TY CỔ PHẦN TRUNG TÂM THƯƠNG MẠI LOTTE VIỆT NAM</t>
  </si>
  <si>
    <t>00000814</t>
  </si>
  <si>
    <t>00000013</t>
  </si>
  <si>
    <t>00002729</t>
  </si>
  <si>
    <t>00002728</t>
  </si>
  <si>
    <t>00002727</t>
  </si>
  <si>
    <t>0305472705</t>
  </si>
  <si>
    <t>CÔNG TY CỔ PHẦN GIẢI PHÁP THƯƠNG MẠI A BA</t>
  </si>
  <si>
    <t>00000119</t>
  </si>
  <si>
    <t>00000118</t>
  </si>
  <si>
    <t>0300951119-020</t>
  </si>
  <si>
    <t>CHI NHÁNH TỔNG CÔNG TY ĐIỆN LỰC THÀNH PHỐ HỒ CHÍ MINH TNHH - CÔNG TY ĐIỆN LỰC TÂN BÌNH</t>
  </si>
  <si>
    <t>00166487</t>
  </si>
  <si>
    <t>00166466</t>
  </si>
  <si>
    <t>00000012</t>
  </si>
  <si>
    <t>00000003</t>
  </si>
  <si>
    <t>0312650437</t>
  </si>
  <si>
    <t>CÔNG TY TNHH GRAB</t>
  </si>
  <si>
    <t>00222114</t>
  </si>
  <si>
    <t>0300100037-020</t>
  </si>
  <si>
    <t>CHI NHÁNH TỔNG CÔNG TY THƯƠNG MẠI SÀI GÒN - TNHH MỘT THÀNH VIÊN - TRUNG TÂM THƯƠNG MẠI SATRA ĐƯỜNG PHẠM HÙNG</t>
  </si>
  <si>
    <t>00001757</t>
  </si>
  <si>
    <t>0300100037-004</t>
  </si>
  <si>
    <t xml:space="preserve">CHI NHÁNH TỔNG CÔNG TY THƯƠNG MẠI SÀI GÒN - TNHH MỘT THÀNH VIÊN - SIÊU THỊ SÀI GÒN </t>
  </si>
  <si>
    <t>00001227</t>
  </si>
  <si>
    <t>00000011</t>
  </si>
  <si>
    <t>0300555450</t>
  </si>
  <si>
    <t>CÔNG TY XĂNG DẦU KHU VỰC II TNHH MỘT THÀNH VIÊN</t>
  </si>
  <si>
    <t>00338876</t>
  </si>
  <si>
    <t>0312388363</t>
  </si>
  <si>
    <t>CÔNG TY TNHH MỘT THÀNH VIÊN THƯƠNG MẠI TI KI</t>
  </si>
  <si>
    <t>00001260</t>
  </si>
  <si>
    <t>00000211</t>
  </si>
  <si>
    <t>0100101114-023</t>
  </si>
  <si>
    <t>CÔNG TY ĐIỆN LỰC HÀ ĐÔNG</t>
  </si>
  <si>
    <t>00283441</t>
  </si>
  <si>
    <t>0312461711</t>
  </si>
  <si>
    <t>CÔNG TY TNHH THƯƠNG MẠI LARIA</t>
  </si>
  <si>
    <t>00069387</t>
  </si>
  <si>
    <t>0314071202</t>
  </si>
  <si>
    <t>CÔNG TY CỔ PHẦN VIỆC LÀM 24H</t>
  </si>
  <si>
    <t>00002137</t>
  </si>
  <si>
    <t>0106253392</t>
  </si>
  <si>
    <t>CÔNG TY CỔ PHẦN THƯƠNG MẠI DỊCH VỤ VÀ DU LỊCH LINH QUANG</t>
  </si>
  <si>
    <t>00000076</t>
  </si>
  <si>
    <t>00000010</t>
  </si>
  <si>
    <t>00266824</t>
  </si>
  <si>
    <t>0300951119-004</t>
  </si>
  <si>
    <t>CHI NHÁNH TỔNG CÔNG TY ĐIỆN LỰC THÀNH PHỐ HỒ CHÍ MINH TNHH - CÔNG TY ĐIỆN LỰC GIA ĐỊNH</t>
  </si>
  <si>
    <t>00229355</t>
  </si>
  <si>
    <t>0316172372</t>
  </si>
  <si>
    <t>CÔNG TY TNHH THƯƠNG MẠI VÀ DỊCH VỤ KỸ THUẬT DIỆU PHÚC</t>
  </si>
  <si>
    <t>00196098</t>
  </si>
  <si>
    <t>0310883644</t>
  </si>
  <si>
    <t>CÔNG TY CỔ PHẦN BƯU CHÍNH HOÀN CẦU HTC</t>
  </si>
  <si>
    <t>00000205</t>
  </si>
  <si>
    <t>00004547</t>
  </si>
  <si>
    <t>00000009</t>
  </si>
  <si>
    <t>1100253535</t>
  </si>
  <si>
    <t>CÔNG TY TNHH THƯƠNG MẠI  SẢN XUẤT NHỰA XỐP NAM PHƯƠNG</t>
  </si>
  <si>
    <t>00000608</t>
  </si>
  <si>
    <t>0316357373</t>
  </si>
  <si>
    <t>CÔNG TY TNHH NGUYỆT HỶ</t>
  </si>
  <si>
    <t>00000050</t>
  </si>
  <si>
    <t>00000008</t>
  </si>
  <si>
    <t>00001095</t>
  </si>
  <si>
    <t>0106869738-005</t>
  </si>
  <si>
    <t>TRUNG TÂM KINH DOANH VNPT THÀNH PHỐ HỒ CHÍ MINH</t>
  </si>
  <si>
    <t>01137757</t>
  </si>
  <si>
    <t>01093147</t>
  </si>
  <si>
    <t>00006568</t>
  </si>
  <si>
    <t>00006567</t>
  </si>
  <si>
    <t>00006566</t>
  </si>
  <si>
    <t>00006565</t>
  </si>
  <si>
    <t>00006564</t>
  </si>
  <si>
    <t>00006563</t>
  </si>
  <si>
    <t>0100109106</t>
  </si>
  <si>
    <t>TẬP ĐOÀN CÔNG NGHIỆP - VIỄN THÔNG QUÂN ĐỘI</t>
  </si>
  <si>
    <t>31733950</t>
  </si>
  <si>
    <t>31721497</t>
  </si>
  <si>
    <t>31717955</t>
  </si>
  <si>
    <t>31708408</t>
  </si>
  <si>
    <t>0313330856</t>
  </si>
  <si>
    <t>CÔNG TY CỔ PHẦN  SEVEN SYSTEM VIỆT NAM</t>
  </si>
  <si>
    <t>0107740511</t>
  </si>
  <si>
    <t>CÔNG TY CỔ PHẦN VINSUN GROUP</t>
  </si>
  <si>
    <t>00000272</t>
  </si>
  <si>
    <t>00009546</t>
  </si>
  <si>
    <t>0107726193</t>
  </si>
  <si>
    <t>CÔNG TY CỔ PHẦN QUẢN LÝ KHÁCH SẠN THẾ GIỚI</t>
  </si>
  <si>
    <t>00001577</t>
  </si>
  <si>
    <t>00013496</t>
  </si>
  <si>
    <t>00021072</t>
  </si>
  <si>
    <t>00008507</t>
  </si>
  <si>
    <t>00012295</t>
  </si>
  <si>
    <t>00009320</t>
  </si>
  <si>
    <t>0313548147</t>
  </si>
  <si>
    <t>CÔNG TY CỔ PHẦN QUỐC TẾ ANH VĂN HỘI VIỆT MỸ</t>
  </si>
  <si>
    <t>00142529</t>
  </si>
  <si>
    <t>00142528</t>
  </si>
  <si>
    <t>0201254276</t>
  </si>
  <si>
    <t>CÔNG TY CỔ PHẦN CẢNG NAM HẢI ĐÌNH VŨ</t>
  </si>
  <si>
    <t>00061647</t>
  </si>
  <si>
    <t>00060566</t>
  </si>
  <si>
    <t>00059907</t>
  </si>
  <si>
    <t>00007928</t>
  </si>
  <si>
    <t>0105952398</t>
  </si>
  <si>
    <t>CÔNG TY TNHH THƯƠNG MẠI VÀ CƠ ĐIỆN TÂN QUANG</t>
  </si>
  <si>
    <t>00001036</t>
  </si>
  <si>
    <t>0311426136</t>
  </si>
  <si>
    <t>CÔNG TY CỔ PHẦN BÁNH GIVRAL</t>
  </si>
  <si>
    <t>00000871</t>
  </si>
  <si>
    <t>0311614147</t>
  </si>
  <si>
    <t>CÔNG TY TNHH MÁY VĂN PHÒNG THIÊN PHÚC</t>
  </si>
  <si>
    <t>00004255</t>
  </si>
  <si>
    <t>00002656</t>
  </si>
  <si>
    <t>00001527</t>
  </si>
  <si>
    <t>0106875900</t>
  </si>
  <si>
    <t>CÔNG TY CỔ PHẦN ICHECK</t>
  </si>
  <si>
    <t>00003004</t>
  </si>
  <si>
    <t>00031061</t>
  </si>
  <si>
    <t>0106054781</t>
  </si>
  <si>
    <t>CÔNG TY TNHH THƯƠNG MẠI VÀ DỊCH VỤ TÂM TRÍ SÁNG</t>
  </si>
  <si>
    <t>00000798</t>
  </si>
  <si>
    <t>0104093672</t>
  </si>
  <si>
    <t>TỔNG CÔNG TY CỔ PHẦN BƯU CHÍNH VIETTEL</t>
  </si>
  <si>
    <t>00009156</t>
  </si>
  <si>
    <t>00000049</t>
  </si>
  <si>
    <t>0107472157</t>
  </si>
  <si>
    <t>CÔNG TY TNHH SẢN XUẤT THƯƠNG MẠI DỊCH VỤ PHƯƠNG VĂN</t>
  </si>
  <si>
    <t>00000564</t>
  </si>
  <si>
    <t>00001025</t>
  </si>
  <si>
    <t>0109556652</t>
  </si>
  <si>
    <t>CÔNG TY CỔ PHẦN TRUYỀN THÔNG IFOX</t>
  </si>
  <si>
    <t>00000055</t>
  </si>
  <si>
    <t>0107579319</t>
  </si>
  <si>
    <t>TRUNG TÂM ĐẤU THẦU QUA MẠNG QUỐC GIA</t>
  </si>
  <si>
    <t>00003564</t>
  </si>
  <si>
    <t>0313344954</t>
  </si>
  <si>
    <t>CÔNG TY TNHH NỘI THẤT THẾ GIỚI RÈM</t>
  </si>
  <si>
    <t>00000061</t>
  </si>
  <si>
    <t>0304967536</t>
  </si>
  <si>
    <t>CÔNG TY CỔ PHẦN  SẢN XUẤT - THƯƠNG MẠI BĂNG KEO VẠN PHƯỚC</t>
  </si>
  <si>
    <t>00000349</t>
  </si>
  <si>
    <t>00000027</t>
  </si>
  <si>
    <t>2901798638</t>
  </si>
  <si>
    <t>CÔNG TY CỔ PHẦN THỰC PHẨM SẠCH BÌNH AN</t>
  </si>
  <si>
    <t>00000367</t>
  </si>
  <si>
    <t>00006097</t>
  </si>
  <si>
    <t>0109458020</t>
  </si>
  <si>
    <t>CÔNG TY TNHH NHẬP KHẨU THỊT QUỐC TẾ AMG</t>
  </si>
  <si>
    <t>00000101</t>
  </si>
  <si>
    <t>0106572430</t>
  </si>
  <si>
    <t>CÔNG TY TNHH SẢN XUẤT VÀ THƯƠNG MẠI LÊ HOÀN</t>
  </si>
  <si>
    <t>Sau thuế</t>
  </si>
  <si>
    <t>VAT</t>
  </si>
  <si>
    <t>số tiền</t>
  </si>
  <si>
    <t>MST</t>
  </si>
  <si>
    <t>Tên Khách hàng</t>
  </si>
  <si>
    <t>Ngày hóa đơn</t>
  </si>
  <si>
    <t>Số hóa đơn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</si>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</sst>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37" fontId="1" fillId="0" borderId="1" xfId="0" applyNumberFormat="1" applyFont="1" applyFill="1" applyBorder="1" applyAlignment="1" applyProtection="1">
      <alignment horizontal="center" vertical="center"/>
    </xf>
    <xf numFmtId="37" fontId="1" fillId="0" borderId="1" xfId="0" applyNumberFormat="1" applyFont="1" applyFill="1" applyBorder="1" applyAlignment="1" applyProtection="1">
      <alignment horizontal="right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4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center"/>
    </xf>
    <xf numFmtId="37" fontId="1" fillId="0" borderId="5" xfId="0" applyNumberFormat="1" applyFont="1" applyFill="1" applyBorder="1" applyAlignment="1" applyProtection="1">
      <alignment horizontal="center" vertical="center"/>
    </xf>
    <xf numFmtId="37" fontId="1" fillId="0" borderId="5" xfId="0" applyNumberFormat="1" applyFont="1" applyFill="1" applyBorder="1" applyAlignment="1" applyProtection="1">
      <alignment horizontal="right" vertical="center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horizontal="left" vertical="center" wrapText="1"/>
    </xf>
    <xf numFmtId="14" fontId="1" fillId="0" borderId="5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abSelected="1" topLeftCell="A97" workbookViewId="0">
      <selection activeCell="G116" sqref="G116"/>
    </sheetView>
  </sheetViews>
  <sheetFormatPr defaultRowHeight="15" x14ac:dyDescent="0.25"/>
  <cols>
    <col min="1" max="1" width="9.140625" style="1"/>
    <col min="2" max="2" width="12.5703125" style="1" customWidth="1"/>
    <col min="3" max="3" width="15.42578125" style="1" customWidth="1"/>
    <col min="4" max="4" width="31" style="1" customWidth="1"/>
    <col min="5" max="8" width="15.140625" style="1" customWidth="1"/>
    <col min="9" max="16384" width="9.140625" style="1"/>
  </cols>
  <sheetData>
    <row r="1" spans="1:8" s="18" customFormat="1" ht="14.25" x14ac:dyDescent="0.25">
      <c r="A1" s="19" t="s">
        <v>231</v>
      </c>
      <c r="B1" s="19" t="s">
        <v>230</v>
      </c>
      <c r="C1" s="19" t="s">
        <v>229</v>
      </c>
      <c r="D1" s="19" t="s">
        <v>228</v>
      </c>
      <c r="E1" s="19" t="s">
        <v>227</v>
      </c>
      <c r="F1" s="19" t="s">
        <v>226</v>
      </c>
      <c r="G1" s="19" t="s">
        <v>225</v>
      </c>
      <c r="H1" s="19" t="s">
        <v>224</v>
      </c>
    </row>
    <row r="2" spans="1:8" ht="25.5" x14ac:dyDescent="0.25">
      <c r="A2" s="14">
        <v>1</v>
      </c>
      <c r="B2" s="17" t="s">
        <v>221</v>
      </c>
      <c r="C2" s="16">
        <v>44581</v>
      </c>
      <c r="D2" s="15" t="s">
        <v>223</v>
      </c>
      <c r="E2" s="14" t="s">
        <v>222</v>
      </c>
      <c r="F2" s="13">
        <v>18300000</v>
      </c>
      <c r="G2" s="13">
        <v>0</v>
      </c>
      <c r="H2" s="12">
        <f>F2+G2</f>
        <v>18300000</v>
      </c>
    </row>
    <row r="3" spans="1:8" ht="25.5" x14ac:dyDescent="0.25">
      <c r="A3" s="7">
        <v>2</v>
      </c>
      <c r="B3" s="10" t="s">
        <v>221</v>
      </c>
      <c r="C3" s="9">
        <v>44583</v>
      </c>
      <c r="D3" s="8" t="s">
        <v>220</v>
      </c>
      <c r="E3" s="7" t="s">
        <v>219</v>
      </c>
      <c r="F3" s="3">
        <v>10500000</v>
      </c>
      <c r="G3" s="3">
        <v>0</v>
      </c>
      <c r="H3" s="2">
        <f>F3+G3</f>
        <v>10500000</v>
      </c>
    </row>
    <row r="4" spans="1:8" ht="25.5" x14ac:dyDescent="0.25">
      <c r="A4" s="7">
        <v>3</v>
      </c>
      <c r="B4" s="10" t="s">
        <v>218</v>
      </c>
      <c r="C4" s="9">
        <v>44591</v>
      </c>
      <c r="D4" s="8" t="s">
        <v>5</v>
      </c>
      <c r="E4" s="7" t="s">
        <v>4</v>
      </c>
      <c r="F4" s="3">
        <v>20308503</v>
      </c>
      <c r="G4" s="3">
        <v>2030850</v>
      </c>
      <c r="H4" s="2">
        <f>F4+G4</f>
        <v>22339353</v>
      </c>
    </row>
    <row r="5" spans="1:8" ht="25.5" x14ac:dyDescent="0.25">
      <c r="A5" s="7">
        <v>4</v>
      </c>
      <c r="B5" s="10" t="s">
        <v>217</v>
      </c>
      <c r="C5" s="9">
        <v>44636</v>
      </c>
      <c r="D5" s="8" t="s">
        <v>216</v>
      </c>
      <c r="E5" s="7" t="s">
        <v>215</v>
      </c>
      <c r="F5" s="3">
        <v>1067606000</v>
      </c>
      <c r="G5" s="3">
        <v>0</v>
      </c>
      <c r="H5" s="2">
        <f>F5+G5</f>
        <v>1067606000</v>
      </c>
    </row>
    <row r="6" spans="1:8" x14ac:dyDescent="0.25">
      <c r="A6" s="7">
        <v>5</v>
      </c>
      <c r="B6" s="10" t="s">
        <v>214</v>
      </c>
      <c r="C6" s="9">
        <v>44641</v>
      </c>
      <c r="D6" s="8" t="s">
        <v>20</v>
      </c>
      <c r="E6" s="7" t="s">
        <v>19</v>
      </c>
      <c r="F6" s="3">
        <v>10280000</v>
      </c>
      <c r="G6" s="3">
        <v>0</v>
      </c>
      <c r="H6" s="2">
        <f>F6+G6</f>
        <v>10280000</v>
      </c>
    </row>
    <row r="7" spans="1:8" ht="38.25" x14ac:dyDescent="0.25">
      <c r="A7" s="7">
        <v>6</v>
      </c>
      <c r="B7" s="10" t="s">
        <v>213</v>
      </c>
      <c r="C7" s="9">
        <v>44645</v>
      </c>
      <c r="D7" s="8" t="s">
        <v>212</v>
      </c>
      <c r="E7" s="7" t="s">
        <v>211</v>
      </c>
      <c r="F7" s="3">
        <v>3216000</v>
      </c>
      <c r="G7" s="3">
        <v>257280</v>
      </c>
      <c r="H7" s="2">
        <f>F7+G7</f>
        <v>3473280</v>
      </c>
    </row>
    <row r="8" spans="1:8" ht="25.5" x14ac:dyDescent="0.25">
      <c r="A8" s="7">
        <v>7</v>
      </c>
      <c r="B8" s="10" t="s">
        <v>210</v>
      </c>
      <c r="C8" s="9">
        <v>44660</v>
      </c>
      <c r="D8" s="8" t="s">
        <v>209</v>
      </c>
      <c r="E8" s="7" t="s">
        <v>208</v>
      </c>
      <c r="F8" s="3">
        <v>2160000</v>
      </c>
      <c r="G8" s="3">
        <v>172800</v>
      </c>
      <c r="H8" s="2">
        <f>F8+G8</f>
        <v>2332800</v>
      </c>
    </row>
    <row r="9" spans="1:8" ht="25.5" x14ac:dyDescent="0.25">
      <c r="A9" s="7">
        <v>8</v>
      </c>
      <c r="B9" s="10" t="s">
        <v>207</v>
      </c>
      <c r="C9" s="9">
        <v>44679</v>
      </c>
      <c r="D9" s="8" t="s">
        <v>206</v>
      </c>
      <c r="E9" s="7" t="s">
        <v>205</v>
      </c>
      <c r="F9" s="3">
        <v>1500000</v>
      </c>
      <c r="G9" s="3">
        <v>150000</v>
      </c>
      <c r="H9" s="2">
        <f>F9+G9</f>
        <v>1650000</v>
      </c>
    </row>
    <row r="10" spans="1:8" ht="25.5" x14ac:dyDescent="0.25">
      <c r="A10" s="7">
        <v>9</v>
      </c>
      <c r="B10" s="10" t="s">
        <v>204</v>
      </c>
      <c r="C10" s="9">
        <v>44685</v>
      </c>
      <c r="D10" s="8" t="s">
        <v>203</v>
      </c>
      <c r="E10" s="7" t="s">
        <v>202</v>
      </c>
      <c r="F10" s="3">
        <v>3500000</v>
      </c>
      <c r="G10" s="3">
        <v>280000</v>
      </c>
      <c r="H10" s="2">
        <f>F10+G10</f>
        <v>3780000</v>
      </c>
    </row>
    <row r="11" spans="1:8" ht="51" x14ac:dyDescent="0.25">
      <c r="A11" s="7">
        <v>10</v>
      </c>
      <c r="B11" s="10" t="s">
        <v>201</v>
      </c>
      <c r="C11" s="9">
        <v>44687</v>
      </c>
      <c r="D11" s="8" t="s">
        <v>51</v>
      </c>
      <c r="E11" s="7" t="s">
        <v>50</v>
      </c>
      <c r="F11" s="3">
        <v>1172795</v>
      </c>
      <c r="G11" s="3">
        <v>93824</v>
      </c>
      <c r="H11" s="2">
        <f>F11+G11</f>
        <v>1266619</v>
      </c>
    </row>
    <row r="12" spans="1:8" ht="38.25" x14ac:dyDescent="0.25">
      <c r="A12" s="7">
        <v>11</v>
      </c>
      <c r="B12" s="10" t="s">
        <v>200</v>
      </c>
      <c r="C12" s="9">
        <v>44700</v>
      </c>
      <c r="D12" s="8" t="s">
        <v>199</v>
      </c>
      <c r="E12" s="7" t="s">
        <v>198</v>
      </c>
      <c r="F12" s="3">
        <v>5295091</v>
      </c>
      <c r="G12" s="3">
        <v>423607</v>
      </c>
      <c r="H12" s="2">
        <f>F12+G12</f>
        <v>5718698</v>
      </c>
    </row>
    <row r="13" spans="1:8" x14ac:dyDescent="0.25">
      <c r="A13" s="7">
        <v>12</v>
      </c>
      <c r="B13" s="10" t="s">
        <v>197</v>
      </c>
      <c r="C13" s="9">
        <v>44705</v>
      </c>
      <c r="D13" s="8" t="s">
        <v>20</v>
      </c>
      <c r="E13" s="7" t="s">
        <v>19</v>
      </c>
      <c r="F13" s="3">
        <v>25740000</v>
      </c>
      <c r="G13" s="3">
        <v>0</v>
      </c>
      <c r="H13" s="2">
        <f>F13+G13</f>
        <v>25740000</v>
      </c>
    </row>
    <row r="14" spans="1:8" ht="25.5" x14ac:dyDescent="0.25">
      <c r="A14" s="7">
        <v>13</v>
      </c>
      <c r="B14" s="10" t="s">
        <v>196</v>
      </c>
      <c r="C14" s="9">
        <v>44712</v>
      </c>
      <c r="D14" s="8" t="s">
        <v>195</v>
      </c>
      <c r="E14" s="7" t="s">
        <v>194</v>
      </c>
      <c r="F14" s="3">
        <v>4327000</v>
      </c>
      <c r="G14" s="3">
        <v>432700</v>
      </c>
      <c r="H14" s="2">
        <f>F14+G14</f>
        <v>4759700</v>
      </c>
    </row>
    <row r="15" spans="1:8" ht="25.5" x14ac:dyDescent="0.25">
      <c r="A15" s="7">
        <v>14</v>
      </c>
      <c r="B15" s="10" t="s">
        <v>193</v>
      </c>
      <c r="C15" s="9">
        <v>44728</v>
      </c>
      <c r="D15" s="8" t="s">
        <v>192</v>
      </c>
      <c r="E15" s="7" t="s">
        <v>191</v>
      </c>
      <c r="F15" s="3">
        <v>15768000</v>
      </c>
      <c r="G15" s="3">
        <v>0</v>
      </c>
      <c r="H15" s="2">
        <f>F15+G15</f>
        <v>15768000</v>
      </c>
    </row>
    <row r="16" spans="1:8" ht="25.5" x14ac:dyDescent="0.25">
      <c r="A16" s="7">
        <v>15</v>
      </c>
      <c r="B16" s="10" t="s">
        <v>190</v>
      </c>
      <c r="C16" s="9">
        <v>44747</v>
      </c>
      <c r="D16" s="8" t="s">
        <v>61</v>
      </c>
      <c r="E16" s="7" t="s">
        <v>60</v>
      </c>
      <c r="F16" s="3">
        <v>1615091</v>
      </c>
      <c r="G16" s="3">
        <v>161509</v>
      </c>
      <c r="H16" s="2">
        <f>F16+G16</f>
        <v>1776600</v>
      </c>
    </row>
    <row r="17" spans="1:8" x14ac:dyDescent="0.25">
      <c r="A17" s="7">
        <v>16</v>
      </c>
      <c r="B17" s="10" t="s">
        <v>189</v>
      </c>
      <c r="C17" s="9">
        <v>44750</v>
      </c>
      <c r="D17" s="8" t="s">
        <v>188</v>
      </c>
      <c r="E17" s="7" t="s">
        <v>187</v>
      </c>
      <c r="F17" s="3">
        <v>13500000</v>
      </c>
      <c r="G17" s="3">
        <v>1350000</v>
      </c>
      <c r="H17" s="2">
        <f>F17+G17</f>
        <v>14850000</v>
      </c>
    </row>
    <row r="18" spans="1:8" ht="25.5" x14ac:dyDescent="0.25">
      <c r="A18" s="7">
        <v>17</v>
      </c>
      <c r="B18" s="10" t="s">
        <v>186</v>
      </c>
      <c r="C18" s="9">
        <v>44762</v>
      </c>
      <c r="D18" s="8" t="s">
        <v>61</v>
      </c>
      <c r="E18" s="7" t="s">
        <v>60</v>
      </c>
      <c r="F18" s="3">
        <v>918564</v>
      </c>
      <c r="G18" s="3">
        <v>91856</v>
      </c>
      <c r="H18" s="2">
        <f>F18+G18</f>
        <v>1010420</v>
      </c>
    </row>
    <row r="19" spans="1:8" ht="25.5" x14ac:dyDescent="0.25">
      <c r="A19" s="7">
        <v>18</v>
      </c>
      <c r="B19" s="10" t="s">
        <v>185</v>
      </c>
      <c r="C19" s="9">
        <v>44771</v>
      </c>
      <c r="D19" s="8" t="s">
        <v>61</v>
      </c>
      <c r="E19" s="7" t="s">
        <v>60</v>
      </c>
      <c r="F19" s="3">
        <v>926227</v>
      </c>
      <c r="G19" s="3">
        <v>92623</v>
      </c>
      <c r="H19" s="2">
        <f>F19+G19</f>
        <v>1018850</v>
      </c>
    </row>
    <row r="20" spans="1:8" ht="25.5" x14ac:dyDescent="0.25">
      <c r="A20" s="7">
        <v>19</v>
      </c>
      <c r="B20" s="10" t="s">
        <v>184</v>
      </c>
      <c r="C20" s="9">
        <v>44777</v>
      </c>
      <c r="D20" s="8" t="s">
        <v>183</v>
      </c>
      <c r="E20" s="7" t="s">
        <v>182</v>
      </c>
      <c r="F20" s="3">
        <v>8500000</v>
      </c>
      <c r="G20" s="3">
        <v>850000</v>
      </c>
      <c r="H20" s="2">
        <f>F20+G20</f>
        <v>9350000</v>
      </c>
    </row>
    <row r="21" spans="1:8" x14ac:dyDescent="0.25">
      <c r="A21" s="7">
        <v>20</v>
      </c>
      <c r="B21" s="10" t="s">
        <v>181</v>
      </c>
      <c r="C21" s="9">
        <v>44784</v>
      </c>
      <c r="D21" s="8" t="s">
        <v>180</v>
      </c>
      <c r="E21" s="7" t="s">
        <v>179</v>
      </c>
      <c r="F21" s="3">
        <v>2611111</v>
      </c>
      <c r="G21" s="3">
        <v>208889</v>
      </c>
      <c r="H21" s="2">
        <f>F21+G21</f>
        <v>2820000</v>
      </c>
    </row>
    <row r="22" spans="1:8" ht="25.5" x14ac:dyDescent="0.25">
      <c r="A22" s="7">
        <v>21</v>
      </c>
      <c r="B22" s="10" t="s">
        <v>178</v>
      </c>
      <c r="C22" s="9">
        <v>44803</v>
      </c>
      <c r="D22" s="8" t="s">
        <v>177</v>
      </c>
      <c r="E22" s="7" t="s">
        <v>176</v>
      </c>
      <c r="F22" s="3">
        <v>2339816</v>
      </c>
      <c r="G22" s="3">
        <v>187185</v>
      </c>
      <c r="H22" s="2">
        <f>F22+G22</f>
        <v>2527001</v>
      </c>
    </row>
    <row r="23" spans="1:8" ht="25.5" x14ac:dyDescent="0.25">
      <c r="A23" s="7">
        <v>22</v>
      </c>
      <c r="B23" s="10" t="s">
        <v>175</v>
      </c>
      <c r="C23" s="9">
        <v>44816</v>
      </c>
      <c r="D23" s="8" t="s">
        <v>61</v>
      </c>
      <c r="E23" s="7" t="s">
        <v>60</v>
      </c>
      <c r="F23" s="3">
        <v>915636</v>
      </c>
      <c r="G23" s="3">
        <v>91564</v>
      </c>
      <c r="H23" s="2">
        <f>F23+G23</f>
        <v>1007200</v>
      </c>
    </row>
    <row r="24" spans="1:8" ht="25.5" x14ac:dyDescent="0.25">
      <c r="A24" s="7">
        <v>23</v>
      </c>
      <c r="B24" s="10" t="s">
        <v>174</v>
      </c>
      <c r="C24" s="9">
        <v>44818</v>
      </c>
      <c r="D24" s="8" t="s">
        <v>171</v>
      </c>
      <c r="E24" s="7" t="s">
        <v>170</v>
      </c>
      <c r="F24" s="3">
        <v>2820000</v>
      </c>
      <c r="G24" s="3">
        <v>225600</v>
      </c>
      <c r="H24" s="2">
        <f>F24+G24</f>
        <v>3045600</v>
      </c>
    </row>
    <row r="25" spans="1:8" ht="25.5" x14ac:dyDescent="0.25">
      <c r="A25" s="7">
        <v>24</v>
      </c>
      <c r="B25" s="10" t="s">
        <v>173</v>
      </c>
      <c r="C25" s="9">
        <v>44819</v>
      </c>
      <c r="D25" s="8" t="s">
        <v>171</v>
      </c>
      <c r="E25" s="7" t="s">
        <v>170</v>
      </c>
      <c r="F25" s="3">
        <v>3075000</v>
      </c>
      <c r="G25" s="3">
        <v>246000</v>
      </c>
      <c r="H25" s="2">
        <f>F25+G25</f>
        <v>3321000</v>
      </c>
    </row>
    <row r="26" spans="1:8" ht="25.5" x14ac:dyDescent="0.25">
      <c r="A26" s="7">
        <v>25</v>
      </c>
      <c r="B26" s="10" t="s">
        <v>172</v>
      </c>
      <c r="C26" s="9">
        <v>44820</v>
      </c>
      <c r="D26" s="8" t="s">
        <v>171</v>
      </c>
      <c r="E26" s="7" t="s">
        <v>170</v>
      </c>
      <c r="F26" s="3">
        <v>1440000</v>
      </c>
      <c r="G26" s="3">
        <v>115200</v>
      </c>
      <c r="H26" s="2">
        <f>F26+G26</f>
        <v>1555200</v>
      </c>
    </row>
    <row r="27" spans="1:8" ht="25.5" x14ac:dyDescent="0.25">
      <c r="A27" s="7">
        <v>26</v>
      </c>
      <c r="B27" s="10" t="s">
        <v>169</v>
      </c>
      <c r="C27" s="9">
        <v>44822</v>
      </c>
      <c r="D27" s="8" t="s">
        <v>167</v>
      </c>
      <c r="E27" s="7" t="s">
        <v>166</v>
      </c>
      <c r="F27" s="3">
        <v>12117000</v>
      </c>
      <c r="G27" s="3">
        <v>0</v>
      </c>
      <c r="H27" s="2">
        <f>F27+G27</f>
        <v>12117000</v>
      </c>
    </row>
    <row r="28" spans="1:8" ht="25.5" x14ac:dyDescent="0.25">
      <c r="A28" s="7">
        <v>27</v>
      </c>
      <c r="B28" s="10" t="s">
        <v>168</v>
      </c>
      <c r="C28" s="9">
        <v>44822</v>
      </c>
      <c r="D28" s="8" t="s">
        <v>167</v>
      </c>
      <c r="E28" s="7" t="s">
        <v>166</v>
      </c>
      <c r="F28" s="3">
        <v>500000</v>
      </c>
      <c r="G28" s="3">
        <v>0</v>
      </c>
      <c r="H28" s="2">
        <f>F28+G28</f>
        <v>500000</v>
      </c>
    </row>
    <row r="29" spans="1:8" ht="25.5" x14ac:dyDescent="0.25">
      <c r="A29" s="7">
        <v>28</v>
      </c>
      <c r="B29" s="10" t="s">
        <v>165</v>
      </c>
      <c r="C29" s="9">
        <v>44826</v>
      </c>
      <c r="D29" s="8" t="s">
        <v>61</v>
      </c>
      <c r="E29" s="7" t="s">
        <v>60</v>
      </c>
      <c r="F29" s="3">
        <v>921682</v>
      </c>
      <c r="G29" s="3">
        <v>92168</v>
      </c>
      <c r="H29" s="2">
        <f>F29+G29</f>
        <v>1013850</v>
      </c>
    </row>
    <row r="30" spans="1:8" ht="63.75" x14ac:dyDescent="0.25">
      <c r="A30" s="7">
        <v>29</v>
      </c>
      <c r="B30" s="10" t="s">
        <v>164</v>
      </c>
      <c r="C30" s="9">
        <v>44903</v>
      </c>
      <c r="D30" s="8" t="s">
        <v>90</v>
      </c>
      <c r="E30" s="7" t="s">
        <v>89</v>
      </c>
      <c r="F30" s="3">
        <v>1100057</v>
      </c>
      <c r="G30" s="3">
        <v>110006</v>
      </c>
      <c r="H30" s="2">
        <f>F30+G30</f>
        <v>1210063</v>
      </c>
    </row>
    <row r="31" spans="1:8" ht="51" x14ac:dyDescent="0.25">
      <c r="A31" s="7">
        <v>30</v>
      </c>
      <c r="B31" s="10" t="s">
        <v>163</v>
      </c>
      <c r="C31" s="9">
        <v>44911</v>
      </c>
      <c r="D31" s="8" t="s">
        <v>51</v>
      </c>
      <c r="E31" s="7" t="s">
        <v>50</v>
      </c>
      <c r="F31" s="3">
        <v>0</v>
      </c>
      <c r="G31" s="3">
        <v>23456</v>
      </c>
      <c r="H31" s="2">
        <f>F31+G31</f>
        <v>23456</v>
      </c>
    </row>
    <row r="32" spans="1:8" ht="25.5" x14ac:dyDescent="0.25">
      <c r="A32" s="7">
        <v>31</v>
      </c>
      <c r="B32" s="10" t="s">
        <v>162</v>
      </c>
      <c r="C32" s="9">
        <v>44912</v>
      </c>
      <c r="D32" s="8" t="s">
        <v>61</v>
      </c>
      <c r="E32" s="7" t="s">
        <v>60</v>
      </c>
      <c r="F32" s="3">
        <v>925900</v>
      </c>
      <c r="G32" s="3">
        <v>92590</v>
      </c>
      <c r="H32" s="2">
        <f>F32+G32</f>
        <v>1018490</v>
      </c>
    </row>
    <row r="33" spans="1:8" ht="63.75" x14ac:dyDescent="0.25">
      <c r="A33" s="7">
        <v>32</v>
      </c>
      <c r="B33" s="10" t="s">
        <v>161</v>
      </c>
      <c r="C33" s="9">
        <v>44915</v>
      </c>
      <c r="D33" s="8" t="s">
        <v>90</v>
      </c>
      <c r="E33" s="7" t="s">
        <v>89</v>
      </c>
      <c r="F33" s="3">
        <v>316477</v>
      </c>
      <c r="G33" s="3">
        <v>31648</v>
      </c>
      <c r="H33" s="2">
        <f>F33+G33</f>
        <v>348125</v>
      </c>
    </row>
    <row r="34" spans="1:8" ht="25.5" x14ac:dyDescent="0.25">
      <c r="A34" s="7">
        <v>33</v>
      </c>
      <c r="B34" s="10" t="s">
        <v>160</v>
      </c>
      <c r="C34" s="9">
        <v>44925</v>
      </c>
      <c r="D34" s="8" t="s">
        <v>159</v>
      </c>
      <c r="E34" s="7" t="s">
        <v>158</v>
      </c>
      <c r="F34" s="3">
        <v>1961002</v>
      </c>
      <c r="G34" s="3">
        <v>156880</v>
      </c>
      <c r="H34" s="2">
        <f>F34+G34</f>
        <v>2117882</v>
      </c>
    </row>
    <row r="35" spans="1:8" ht="51" x14ac:dyDescent="0.25">
      <c r="A35" s="7">
        <v>34</v>
      </c>
      <c r="B35" s="10" t="s">
        <v>157</v>
      </c>
      <c r="C35" s="9">
        <v>44925</v>
      </c>
      <c r="D35" s="8" t="s">
        <v>51</v>
      </c>
      <c r="E35" s="7" t="s">
        <v>50</v>
      </c>
      <c r="F35" s="3">
        <v>1024257</v>
      </c>
      <c r="G35" s="3">
        <v>102426</v>
      </c>
      <c r="H35" s="2">
        <f>F35+G35</f>
        <v>1126683</v>
      </c>
    </row>
    <row r="36" spans="1:8" x14ac:dyDescent="0.25">
      <c r="A36" s="7">
        <v>35</v>
      </c>
      <c r="B36" s="10" t="s">
        <v>156</v>
      </c>
      <c r="C36" s="9">
        <v>44926</v>
      </c>
      <c r="D36" s="8" t="s">
        <v>155</v>
      </c>
      <c r="E36" s="7" t="s">
        <v>154</v>
      </c>
      <c r="F36" s="3">
        <v>202800000</v>
      </c>
      <c r="G36" s="3">
        <v>16224000</v>
      </c>
      <c r="H36" s="2">
        <f>F36+G36</f>
        <v>219024000</v>
      </c>
    </row>
    <row r="37" spans="1:8" ht="25.5" x14ac:dyDescent="0.25">
      <c r="A37" s="7">
        <v>36</v>
      </c>
      <c r="B37" s="10" t="s">
        <v>125</v>
      </c>
      <c r="C37" s="9">
        <v>44957</v>
      </c>
      <c r="D37" s="8" t="s">
        <v>153</v>
      </c>
      <c r="E37" s="7" t="s">
        <v>152</v>
      </c>
      <c r="F37" s="3">
        <v>238507</v>
      </c>
      <c r="G37" s="3">
        <v>23851</v>
      </c>
      <c r="H37" s="2">
        <f>F37+G37</f>
        <v>262358</v>
      </c>
    </row>
    <row r="38" spans="1:8" ht="25.5" x14ac:dyDescent="0.25">
      <c r="A38" s="7">
        <v>37</v>
      </c>
      <c r="B38" s="10" t="s">
        <v>151</v>
      </c>
      <c r="C38" s="9">
        <v>44958</v>
      </c>
      <c r="D38" s="8" t="s">
        <v>147</v>
      </c>
      <c r="E38" s="7" t="s">
        <v>146</v>
      </c>
      <c r="F38" s="3">
        <v>236364</v>
      </c>
      <c r="G38" s="3">
        <v>23636</v>
      </c>
      <c r="H38" s="2">
        <f>F38+G38</f>
        <v>260000</v>
      </c>
    </row>
    <row r="39" spans="1:8" ht="25.5" x14ac:dyDescent="0.25">
      <c r="A39" s="7">
        <v>38</v>
      </c>
      <c r="B39" s="10" t="s">
        <v>150</v>
      </c>
      <c r="C39" s="9">
        <v>44958</v>
      </c>
      <c r="D39" s="8" t="s">
        <v>147</v>
      </c>
      <c r="E39" s="7" t="s">
        <v>146</v>
      </c>
      <c r="F39" s="3">
        <v>48043</v>
      </c>
      <c r="G39" s="3">
        <v>4804</v>
      </c>
      <c r="H39" s="2">
        <f>F39+G39</f>
        <v>52847</v>
      </c>
    </row>
    <row r="40" spans="1:8" ht="25.5" x14ac:dyDescent="0.25">
      <c r="A40" s="7">
        <v>39</v>
      </c>
      <c r="B40" s="10" t="s">
        <v>149</v>
      </c>
      <c r="C40" s="9">
        <v>44958</v>
      </c>
      <c r="D40" s="8" t="s">
        <v>147</v>
      </c>
      <c r="E40" s="7" t="s">
        <v>146</v>
      </c>
      <c r="F40" s="3">
        <v>20000</v>
      </c>
      <c r="G40" s="3">
        <v>2000</v>
      </c>
      <c r="H40" s="2">
        <f>F40+G40</f>
        <v>22000</v>
      </c>
    </row>
    <row r="41" spans="1:8" ht="25.5" x14ac:dyDescent="0.25">
      <c r="A41" s="7">
        <v>40</v>
      </c>
      <c r="B41" s="10" t="s">
        <v>148</v>
      </c>
      <c r="C41" s="9">
        <v>44958</v>
      </c>
      <c r="D41" s="8" t="s">
        <v>147</v>
      </c>
      <c r="E41" s="7" t="s">
        <v>146</v>
      </c>
      <c r="F41" s="3">
        <v>66879</v>
      </c>
      <c r="G41" s="3">
        <v>6688</v>
      </c>
      <c r="H41" s="2">
        <f>F41+G41</f>
        <v>73567</v>
      </c>
    </row>
    <row r="42" spans="1:8" ht="25.5" x14ac:dyDescent="0.25">
      <c r="A42" s="7">
        <v>41</v>
      </c>
      <c r="B42" s="10" t="s">
        <v>145</v>
      </c>
      <c r="C42" s="9">
        <v>44959</v>
      </c>
      <c r="D42" s="8" t="s">
        <v>67</v>
      </c>
      <c r="E42" s="7" t="s">
        <v>66</v>
      </c>
      <c r="F42" s="3">
        <v>1777785</v>
      </c>
      <c r="G42" s="3">
        <v>177779</v>
      </c>
      <c r="H42" s="2">
        <f>F42+G42</f>
        <v>1955564</v>
      </c>
    </row>
    <row r="43" spans="1:8" ht="25.5" x14ac:dyDescent="0.25">
      <c r="A43" s="7">
        <v>42</v>
      </c>
      <c r="B43" s="10" t="s">
        <v>144</v>
      </c>
      <c r="C43" s="9">
        <v>44959</v>
      </c>
      <c r="D43" s="8" t="s">
        <v>67</v>
      </c>
      <c r="E43" s="7" t="s">
        <v>66</v>
      </c>
      <c r="F43" s="3">
        <v>9422262</v>
      </c>
      <c r="G43" s="3">
        <v>942226</v>
      </c>
      <c r="H43" s="2">
        <f>F43+G43</f>
        <v>10364488</v>
      </c>
    </row>
    <row r="44" spans="1:8" ht="25.5" x14ac:dyDescent="0.25">
      <c r="A44" s="7">
        <v>43</v>
      </c>
      <c r="B44" s="10" t="s">
        <v>143</v>
      </c>
      <c r="C44" s="9">
        <v>44959</v>
      </c>
      <c r="D44" s="8" t="s">
        <v>67</v>
      </c>
      <c r="E44" s="7" t="s">
        <v>66</v>
      </c>
      <c r="F44" s="3">
        <v>4000017</v>
      </c>
      <c r="G44" s="3">
        <v>400002</v>
      </c>
      <c r="H44" s="2">
        <f>F44+G44</f>
        <v>4400019</v>
      </c>
    </row>
    <row r="45" spans="1:8" ht="25.5" x14ac:dyDescent="0.25">
      <c r="A45" s="7">
        <v>44</v>
      </c>
      <c r="B45" s="10" t="s">
        <v>142</v>
      </c>
      <c r="C45" s="9">
        <v>44959</v>
      </c>
      <c r="D45" s="8" t="s">
        <v>67</v>
      </c>
      <c r="E45" s="7" t="s">
        <v>66</v>
      </c>
      <c r="F45" s="3">
        <v>6222248</v>
      </c>
      <c r="G45" s="3">
        <v>622225</v>
      </c>
      <c r="H45" s="2">
        <f>F45+G45</f>
        <v>6844473</v>
      </c>
    </row>
    <row r="46" spans="1:8" ht="25.5" x14ac:dyDescent="0.25">
      <c r="A46" s="7">
        <v>45</v>
      </c>
      <c r="B46" s="10" t="s">
        <v>141</v>
      </c>
      <c r="C46" s="9">
        <v>44959</v>
      </c>
      <c r="D46" s="8" t="s">
        <v>67</v>
      </c>
      <c r="E46" s="7" t="s">
        <v>66</v>
      </c>
      <c r="F46" s="3">
        <v>3555570</v>
      </c>
      <c r="G46" s="3">
        <v>355557</v>
      </c>
      <c r="H46" s="2">
        <f>F46+G46</f>
        <v>3911127</v>
      </c>
    </row>
    <row r="47" spans="1:8" ht="25.5" x14ac:dyDescent="0.25">
      <c r="A47" s="7">
        <v>46</v>
      </c>
      <c r="B47" s="10" t="s">
        <v>140</v>
      </c>
      <c r="C47" s="9">
        <v>44959</v>
      </c>
      <c r="D47" s="8" t="s">
        <v>67</v>
      </c>
      <c r="E47" s="7" t="s">
        <v>66</v>
      </c>
      <c r="F47" s="3">
        <v>888893</v>
      </c>
      <c r="G47" s="3">
        <v>88889</v>
      </c>
      <c r="H47" s="2">
        <f>F47+G47</f>
        <v>977782</v>
      </c>
    </row>
    <row r="48" spans="1:8" ht="25.5" x14ac:dyDescent="0.25">
      <c r="A48" s="7">
        <v>47</v>
      </c>
      <c r="B48" s="10" t="s">
        <v>139</v>
      </c>
      <c r="C48" s="9">
        <v>44959</v>
      </c>
      <c r="D48" s="8" t="s">
        <v>137</v>
      </c>
      <c r="E48" s="7" t="s">
        <v>136</v>
      </c>
      <c r="F48" s="3">
        <v>205702</v>
      </c>
      <c r="G48" s="3">
        <v>20570</v>
      </c>
      <c r="H48" s="2">
        <f>F48+G48</f>
        <v>226272</v>
      </c>
    </row>
    <row r="49" spans="1:8" ht="25.5" x14ac:dyDescent="0.25">
      <c r="A49" s="7">
        <v>48</v>
      </c>
      <c r="B49" s="10" t="s">
        <v>138</v>
      </c>
      <c r="C49" s="9">
        <v>44959</v>
      </c>
      <c r="D49" s="8" t="s">
        <v>137</v>
      </c>
      <c r="E49" s="7" t="s">
        <v>136</v>
      </c>
      <c r="F49" s="3">
        <v>479167</v>
      </c>
      <c r="G49" s="3">
        <v>47917</v>
      </c>
      <c r="H49" s="2">
        <f>F49+G49</f>
        <v>527084</v>
      </c>
    </row>
    <row r="50" spans="1:8" ht="38.25" x14ac:dyDescent="0.25">
      <c r="A50" s="7">
        <v>49</v>
      </c>
      <c r="B50" s="10" t="s">
        <v>135</v>
      </c>
      <c r="C50" s="9">
        <v>44961</v>
      </c>
      <c r="D50" s="8" t="s">
        <v>48</v>
      </c>
      <c r="E50" s="7" t="s">
        <v>47</v>
      </c>
      <c r="F50" s="3">
        <v>909236</v>
      </c>
      <c r="G50" s="3">
        <v>90924</v>
      </c>
      <c r="H50" s="2">
        <f>F50+G50</f>
        <v>1000160</v>
      </c>
    </row>
    <row r="51" spans="1:8" x14ac:dyDescent="0.25">
      <c r="A51" s="7">
        <v>50</v>
      </c>
      <c r="B51" s="10" t="s">
        <v>134</v>
      </c>
      <c r="C51" s="9">
        <v>44963</v>
      </c>
      <c r="D51" s="8" t="s">
        <v>20</v>
      </c>
      <c r="E51" s="7" t="s">
        <v>19</v>
      </c>
      <c r="F51" s="3">
        <v>20560000</v>
      </c>
      <c r="G51" s="3">
        <v>0</v>
      </c>
      <c r="H51" s="2">
        <f>F51+G51</f>
        <v>20560000</v>
      </c>
    </row>
    <row r="52" spans="1:8" x14ac:dyDescent="0.25">
      <c r="A52" s="7">
        <v>51</v>
      </c>
      <c r="B52" s="10" t="s">
        <v>133</v>
      </c>
      <c r="C52" s="9">
        <v>44964</v>
      </c>
      <c r="D52" s="8" t="s">
        <v>132</v>
      </c>
      <c r="E52" s="7" t="s">
        <v>131</v>
      </c>
      <c r="F52" s="3">
        <v>760000</v>
      </c>
      <c r="G52" s="3">
        <v>0</v>
      </c>
      <c r="H52" s="2">
        <f>F52+G52</f>
        <v>760000</v>
      </c>
    </row>
    <row r="53" spans="1:8" ht="38.25" x14ac:dyDescent="0.25">
      <c r="A53" s="7">
        <v>52</v>
      </c>
      <c r="B53" s="10" t="s">
        <v>130</v>
      </c>
      <c r="C53" s="9">
        <v>44964</v>
      </c>
      <c r="D53" s="8" t="s">
        <v>129</v>
      </c>
      <c r="E53" s="7" t="s">
        <v>128</v>
      </c>
      <c r="F53" s="3">
        <v>5600000</v>
      </c>
      <c r="G53" s="3">
        <v>560000</v>
      </c>
      <c r="H53" s="2">
        <f>F53+G53</f>
        <v>6160000</v>
      </c>
    </row>
    <row r="54" spans="1:8" x14ac:dyDescent="0.25">
      <c r="A54" s="7">
        <v>53</v>
      </c>
      <c r="B54" s="10" t="s">
        <v>127</v>
      </c>
      <c r="C54" s="9">
        <v>44965</v>
      </c>
      <c r="D54" s="8" t="s">
        <v>20</v>
      </c>
      <c r="E54" s="7" t="s">
        <v>19</v>
      </c>
      <c r="F54" s="3">
        <v>20560000</v>
      </c>
      <c r="G54" s="3">
        <v>0</v>
      </c>
      <c r="H54" s="2">
        <f>F54+G54</f>
        <v>20560000</v>
      </c>
    </row>
    <row r="55" spans="1:8" ht="25.5" x14ac:dyDescent="0.25">
      <c r="A55" s="7">
        <v>54</v>
      </c>
      <c r="B55" s="10" t="s">
        <v>126</v>
      </c>
      <c r="C55" s="9">
        <v>44965</v>
      </c>
      <c r="D55" s="8" t="s">
        <v>61</v>
      </c>
      <c r="E55" s="7" t="s">
        <v>60</v>
      </c>
      <c r="F55" s="3">
        <v>921273</v>
      </c>
      <c r="G55" s="3">
        <v>92127</v>
      </c>
      <c r="H55" s="2">
        <f>F55+G55</f>
        <v>1013400</v>
      </c>
    </row>
    <row r="56" spans="1:8" ht="25.5" x14ac:dyDescent="0.25">
      <c r="A56" s="7">
        <v>55</v>
      </c>
      <c r="B56" s="10" t="s">
        <v>125</v>
      </c>
      <c r="C56" s="9">
        <v>44966</v>
      </c>
      <c r="D56" s="8" t="s">
        <v>124</v>
      </c>
      <c r="E56" s="7" t="s">
        <v>123</v>
      </c>
      <c r="F56" s="3">
        <v>1479518</v>
      </c>
      <c r="G56" s="3">
        <v>147952</v>
      </c>
      <c r="H56" s="2">
        <f>F56+G56</f>
        <v>1627470</v>
      </c>
    </row>
    <row r="57" spans="1:8" ht="25.5" x14ac:dyDescent="0.25">
      <c r="A57" s="7">
        <v>56</v>
      </c>
      <c r="B57" s="10" t="s">
        <v>122</v>
      </c>
      <c r="C57" s="9">
        <v>44966</v>
      </c>
      <c r="D57" s="8" t="s">
        <v>121</v>
      </c>
      <c r="E57" s="7" t="s">
        <v>120</v>
      </c>
      <c r="F57" s="3">
        <v>472727</v>
      </c>
      <c r="G57" s="3">
        <v>47273</v>
      </c>
      <c r="H57" s="2">
        <f>F57+G57</f>
        <v>520000</v>
      </c>
    </row>
    <row r="58" spans="1:8" ht="25.5" x14ac:dyDescent="0.25">
      <c r="A58" s="7">
        <v>57</v>
      </c>
      <c r="B58" s="10" t="s">
        <v>59</v>
      </c>
      <c r="C58" s="9">
        <v>44968</v>
      </c>
      <c r="D58" s="8" t="s">
        <v>42</v>
      </c>
      <c r="E58" s="7" t="s">
        <v>41</v>
      </c>
      <c r="F58" s="3">
        <v>4157494956</v>
      </c>
      <c r="G58" s="3">
        <v>415749496</v>
      </c>
      <c r="H58" s="2">
        <f>F58+G58</f>
        <v>4573244452</v>
      </c>
    </row>
    <row r="59" spans="1:8" ht="51" x14ac:dyDescent="0.25">
      <c r="A59" s="7">
        <v>58</v>
      </c>
      <c r="B59" s="10" t="s">
        <v>119</v>
      </c>
      <c r="C59" s="9">
        <v>44968</v>
      </c>
      <c r="D59" s="8" t="s">
        <v>118</v>
      </c>
      <c r="E59" s="7" t="s">
        <v>117</v>
      </c>
      <c r="F59" s="3">
        <v>349846</v>
      </c>
      <c r="G59" s="3">
        <v>34985</v>
      </c>
      <c r="H59" s="2">
        <f>F59+G59</f>
        <v>384831</v>
      </c>
    </row>
    <row r="60" spans="1:8" ht="25.5" x14ac:dyDescent="0.25">
      <c r="A60" s="7">
        <v>59</v>
      </c>
      <c r="B60" s="10" t="s">
        <v>116</v>
      </c>
      <c r="C60" s="9">
        <v>44968</v>
      </c>
      <c r="D60" s="8" t="s">
        <v>27</v>
      </c>
      <c r="E60" s="7" t="s">
        <v>26</v>
      </c>
      <c r="F60" s="3">
        <v>3938000</v>
      </c>
      <c r="G60" s="3">
        <v>280000</v>
      </c>
      <c r="H60" s="2">
        <f>F60+G60</f>
        <v>4218000</v>
      </c>
    </row>
    <row r="61" spans="1:8" x14ac:dyDescent="0.25">
      <c r="A61" s="7">
        <v>60</v>
      </c>
      <c r="B61" s="10" t="s">
        <v>115</v>
      </c>
      <c r="C61" s="9">
        <v>44969</v>
      </c>
      <c r="D61" s="8" t="s">
        <v>20</v>
      </c>
      <c r="E61" s="7" t="s">
        <v>19</v>
      </c>
      <c r="F61" s="3">
        <v>10280000</v>
      </c>
      <c r="G61" s="3">
        <v>0</v>
      </c>
      <c r="H61" s="2">
        <f>F61+G61</f>
        <v>10280000</v>
      </c>
    </row>
    <row r="62" spans="1:8" ht="25.5" x14ac:dyDescent="0.25">
      <c r="A62" s="7">
        <v>61</v>
      </c>
      <c r="B62" s="10" t="s">
        <v>114</v>
      </c>
      <c r="C62" s="9">
        <v>44970</v>
      </c>
      <c r="D62" s="8" t="s">
        <v>113</v>
      </c>
      <c r="E62" s="7" t="s">
        <v>112</v>
      </c>
      <c r="F62" s="3">
        <v>1018182</v>
      </c>
      <c r="G62" s="3">
        <v>101818</v>
      </c>
      <c r="H62" s="2">
        <f>F62+G62</f>
        <v>1120000</v>
      </c>
    </row>
    <row r="63" spans="1:8" x14ac:dyDescent="0.25">
      <c r="A63" s="7">
        <v>62</v>
      </c>
      <c r="B63" s="10" t="s">
        <v>111</v>
      </c>
      <c r="C63" s="9">
        <v>44970</v>
      </c>
      <c r="D63" s="8" t="s">
        <v>110</v>
      </c>
      <c r="E63" s="7" t="s">
        <v>109</v>
      </c>
      <c r="F63" s="3">
        <v>2545455</v>
      </c>
      <c r="G63" s="3">
        <v>254545</v>
      </c>
      <c r="H63" s="2">
        <f>F63+G63</f>
        <v>2800000</v>
      </c>
    </row>
    <row r="64" spans="1:8" ht="25.5" x14ac:dyDescent="0.25">
      <c r="A64" s="7">
        <v>63</v>
      </c>
      <c r="B64" s="10" t="s">
        <v>108</v>
      </c>
      <c r="C64" s="9">
        <v>44970</v>
      </c>
      <c r="D64" s="8" t="s">
        <v>107</v>
      </c>
      <c r="E64" s="7" t="s">
        <v>106</v>
      </c>
      <c r="F64" s="3">
        <v>8296</v>
      </c>
      <c r="G64" s="3">
        <v>830</v>
      </c>
      <c r="H64" s="2">
        <f>F64+G64</f>
        <v>9126</v>
      </c>
    </row>
    <row r="65" spans="1:8" x14ac:dyDescent="0.25">
      <c r="A65" s="7">
        <v>64</v>
      </c>
      <c r="B65" s="10" t="s">
        <v>105</v>
      </c>
      <c r="C65" s="9">
        <v>44970</v>
      </c>
      <c r="D65" s="8" t="s">
        <v>104</v>
      </c>
      <c r="E65" s="7" t="s">
        <v>103</v>
      </c>
      <c r="F65" s="3">
        <v>3437972</v>
      </c>
      <c r="G65" s="3">
        <v>343797</v>
      </c>
      <c r="H65" s="2">
        <f>F65+G65</f>
        <v>3781769</v>
      </c>
    </row>
    <row r="66" spans="1:8" ht="25.5" x14ac:dyDescent="0.25">
      <c r="A66" s="7">
        <v>65</v>
      </c>
      <c r="B66" s="10" t="s">
        <v>102</v>
      </c>
      <c r="C66" s="9">
        <v>44971</v>
      </c>
      <c r="D66" s="8" t="s">
        <v>45</v>
      </c>
      <c r="E66" s="7" t="s">
        <v>44</v>
      </c>
      <c r="F66" s="3">
        <v>3172600</v>
      </c>
      <c r="G66" s="3">
        <v>317260</v>
      </c>
      <c r="H66" s="2">
        <f>F66+G66</f>
        <v>3489860</v>
      </c>
    </row>
    <row r="67" spans="1:8" ht="25.5" x14ac:dyDescent="0.25">
      <c r="A67" s="7">
        <v>66</v>
      </c>
      <c r="B67" s="10" t="s">
        <v>101</v>
      </c>
      <c r="C67" s="9">
        <v>44971</v>
      </c>
      <c r="D67" s="8" t="s">
        <v>100</v>
      </c>
      <c r="E67" s="7" t="s">
        <v>99</v>
      </c>
      <c r="F67" s="3">
        <v>1094461</v>
      </c>
      <c r="G67" s="3">
        <v>109446</v>
      </c>
      <c r="H67" s="2">
        <f>F67+G67</f>
        <v>1203907</v>
      </c>
    </row>
    <row r="68" spans="1:8" ht="25.5" x14ac:dyDescent="0.25">
      <c r="A68" s="7">
        <v>67</v>
      </c>
      <c r="B68" s="10" t="s">
        <v>98</v>
      </c>
      <c r="C68" s="9">
        <v>44973</v>
      </c>
      <c r="D68" s="8" t="s">
        <v>97</v>
      </c>
      <c r="E68" s="7" t="s">
        <v>96</v>
      </c>
      <c r="F68" s="3">
        <v>681818</v>
      </c>
      <c r="G68" s="3">
        <v>68182</v>
      </c>
      <c r="H68" s="2">
        <f>F68+G68</f>
        <v>750000</v>
      </c>
    </row>
    <row r="69" spans="1:8" x14ac:dyDescent="0.25">
      <c r="A69" s="7">
        <v>68</v>
      </c>
      <c r="B69" s="10" t="s">
        <v>95</v>
      </c>
      <c r="C69" s="9">
        <v>44974</v>
      </c>
      <c r="D69" s="8" t="s">
        <v>20</v>
      </c>
      <c r="E69" s="7" t="s">
        <v>19</v>
      </c>
      <c r="F69" s="3">
        <v>5180000</v>
      </c>
      <c r="G69" s="3">
        <v>0</v>
      </c>
      <c r="H69" s="2">
        <f>F69+G69</f>
        <v>5180000</v>
      </c>
    </row>
    <row r="70" spans="1:8" ht="51" x14ac:dyDescent="0.25">
      <c r="A70" s="7">
        <v>69</v>
      </c>
      <c r="B70" s="10" t="s">
        <v>94</v>
      </c>
      <c r="C70" s="9">
        <v>44974</v>
      </c>
      <c r="D70" s="8" t="s">
        <v>93</v>
      </c>
      <c r="E70" s="7" t="s">
        <v>92</v>
      </c>
      <c r="F70" s="3">
        <v>511235</v>
      </c>
      <c r="G70" s="3">
        <v>51124</v>
      </c>
      <c r="H70" s="2">
        <f>F70+G70</f>
        <v>562359</v>
      </c>
    </row>
    <row r="71" spans="1:8" ht="63.75" x14ac:dyDescent="0.25">
      <c r="A71" s="7">
        <v>70</v>
      </c>
      <c r="B71" s="10" t="s">
        <v>91</v>
      </c>
      <c r="C71" s="9">
        <v>44974</v>
      </c>
      <c r="D71" s="8" t="s">
        <v>90</v>
      </c>
      <c r="E71" s="7" t="s">
        <v>89</v>
      </c>
      <c r="F71" s="3">
        <v>420709</v>
      </c>
      <c r="G71" s="3">
        <v>42071</v>
      </c>
      <c r="H71" s="2">
        <f>F71+G71</f>
        <v>462780</v>
      </c>
    </row>
    <row r="72" spans="1:8" x14ac:dyDescent="0.25">
      <c r="A72" s="7">
        <v>71</v>
      </c>
      <c r="B72" s="10" t="s">
        <v>88</v>
      </c>
      <c r="C72" s="9">
        <v>44974</v>
      </c>
      <c r="D72" s="8" t="s">
        <v>87</v>
      </c>
      <c r="E72" s="7" t="s">
        <v>86</v>
      </c>
      <c r="F72" s="3">
        <v>77273</v>
      </c>
      <c r="G72" s="3">
        <v>7727</v>
      </c>
      <c r="H72" s="2">
        <f>F72+G72</f>
        <v>85000</v>
      </c>
    </row>
    <row r="73" spans="1:8" ht="25.5" x14ac:dyDescent="0.25">
      <c r="A73" s="7">
        <v>72</v>
      </c>
      <c r="B73" s="10" t="s">
        <v>85</v>
      </c>
      <c r="C73" s="9">
        <v>44975</v>
      </c>
      <c r="D73" s="8" t="s">
        <v>42</v>
      </c>
      <c r="E73" s="7" t="s">
        <v>41</v>
      </c>
      <c r="F73" s="3">
        <v>2609591432</v>
      </c>
      <c r="G73" s="3">
        <v>260959143</v>
      </c>
      <c r="H73" s="2">
        <f>F73+G73</f>
        <v>2870550575</v>
      </c>
    </row>
    <row r="74" spans="1:8" x14ac:dyDescent="0.25">
      <c r="A74" s="7">
        <v>73</v>
      </c>
      <c r="B74" s="10" t="s">
        <v>84</v>
      </c>
      <c r="C74" s="9">
        <v>44975</v>
      </c>
      <c r="D74" s="8" t="s">
        <v>20</v>
      </c>
      <c r="E74" s="7" t="s">
        <v>19</v>
      </c>
      <c r="F74" s="3">
        <v>5180000</v>
      </c>
      <c r="G74" s="3">
        <v>0</v>
      </c>
      <c r="H74" s="2">
        <f>F74+G74</f>
        <v>5180000</v>
      </c>
    </row>
    <row r="75" spans="1:8" ht="51" x14ac:dyDescent="0.25">
      <c r="A75" s="7">
        <v>74</v>
      </c>
      <c r="B75" s="10" t="s">
        <v>83</v>
      </c>
      <c r="C75" s="9">
        <v>44975</v>
      </c>
      <c r="D75" s="8" t="s">
        <v>81</v>
      </c>
      <c r="E75" s="7" t="s">
        <v>80</v>
      </c>
      <c r="F75" s="3">
        <v>4577116</v>
      </c>
      <c r="G75" s="3">
        <v>457712</v>
      </c>
      <c r="H75" s="2">
        <f>F75+G75</f>
        <v>5034828</v>
      </c>
    </row>
    <row r="76" spans="1:8" ht="51" x14ac:dyDescent="0.25">
      <c r="A76" s="7">
        <v>75</v>
      </c>
      <c r="B76" s="10" t="s">
        <v>82</v>
      </c>
      <c r="C76" s="9">
        <v>44975</v>
      </c>
      <c r="D76" s="8" t="s">
        <v>81</v>
      </c>
      <c r="E76" s="7" t="s">
        <v>80</v>
      </c>
      <c r="F76" s="3">
        <v>1495626</v>
      </c>
      <c r="G76" s="3">
        <v>149563</v>
      </c>
      <c r="H76" s="2">
        <f>F76+G76</f>
        <v>1645189</v>
      </c>
    </row>
    <row r="77" spans="1:8" ht="25.5" x14ac:dyDescent="0.25">
      <c r="A77" s="7">
        <v>76</v>
      </c>
      <c r="B77" s="10" t="s">
        <v>79</v>
      </c>
      <c r="C77" s="9">
        <v>44977</v>
      </c>
      <c r="D77" s="8" t="s">
        <v>77</v>
      </c>
      <c r="E77" s="7" t="s">
        <v>76</v>
      </c>
      <c r="F77" s="3">
        <v>4821094</v>
      </c>
      <c r="G77" s="3">
        <v>241055</v>
      </c>
      <c r="H77" s="2">
        <f>F77+G77</f>
        <v>5062149</v>
      </c>
    </row>
    <row r="78" spans="1:8" ht="25.5" x14ac:dyDescent="0.25">
      <c r="A78" s="7">
        <v>77</v>
      </c>
      <c r="B78" s="10" t="s">
        <v>78</v>
      </c>
      <c r="C78" s="9">
        <v>44977</v>
      </c>
      <c r="D78" s="8" t="s">
        <v>77</v>
      </c>
      <c r="E78" s="7" t="s">
        <v>76</v>
      </c>
      <c r="F78" s="3">
        <v>956536</v>
      </c>
      <c r="G78" s="3">
        <v>95654</v>
      </c>
      <c r="H78" s="2">
        <f>F78+G78</f>
        <v>1052190</v>
      </c>
    </row>
    <row r="79" spans="1:8" ht="38.25" x14ac:dyDescent="0.25">
      <c r="A79" s="7">
        <v>78</v>
      </c>
      <c r="B79" s="10" t="s">
        <v>75</v>
      </c>
      <c r="C79" s="9">
        <v>44977</v>
      </c>
      <c r="D79" s="8" t="s">
        <v>64</v>
      </c>
      <c r="E79" s="7" t="s">
        <v>63</v>
      </c>
      <c r="F79" s="3">
        <v>51020710</v>
      </c>
      <c r="G79" s="3">
        <v>5102071</v>
      </c>
      <c r="H79" s="2">
        <f>F79+G79</f>
        <v>56122781</v>
      </c>
    </row>
    <row r="80" spans="1:8" ht="38.25" x14ac:dyDescent="0.25">
      <c r="A80" s="7">
        <v>79</v>
      </c>
      <c r="B80" s="10" t="s">
        <v>74</v>
      </c>
      <c r="C80" s="9">
        <v>44977</v>
      </c>
      <c r="D80" s="8" t="s">
        <v>64</v>
      </c>
      <c r="E80" s="7" t="s">
        <v>63</v>
      </c>
      <c r="F80" s="3">
        <v>79077199</v>
      </c>
      <c r="G80" s="3">
        <v>7907720</v>
      </c>
      <c r="H80" s="2">
        <f>F80+G80</f>
        <v>86984919</v>
      </c>
    </row>
    <row r="81" spans="1:8" ht="38.25" x14ac:dyDescent="0.25">
      <c r="A81" s="7">
        <v>80</v>
      </c>
      <c r="B81" s="10" t="s">
        <v>73</v>
      </c>
      <c r="C81" s="9">
        <v>44977</v>
      </c>
      <c r="D81" s="8" t="s">
        <v>64</v>
      </c>
      <c r="E81" s="7" t="s">
        <v>63</v>
      </c>
      <c r="F81" s="3">
        <v>30612434</v>
      </c>
      <c r="G81" s="3">
        <v>3061243</v>
      </c>
      <c r="H81" s="2">
        <f>F81+G81</f>
        <v>33673677</v>
      </c>
    </row>
    <row r="82" spans="1:8" x14ac:dyDescent="0.25">
      <c r="A82" s="7">
        <v>81</v>
      </c>
      <c r="B82" s="10" t="s">
        <v>72</v>
      </c>
      <c r="C82" s="9">
        <v>44978</v>
      </c>
      <c r="D82" s="8" t="s">
        <v>20</v>
      </c>
      <c r="E82" s="7" t="s">
        <v>19</v>
      </c>
      <c r="F82" s="3">
        <v>5100000</v>
      </c>
      <c r="G82" s="3">
        <v>0</v>
      </c>
      <c r="H82" s="2">
        <f>F82+G82</f>
        <v>5100000</v>
      </c>
    </row>
    <row r="83" spans="1:8" ht="25.5" x14ac:dyDescent="0.25">
      <c r="A83" s="7">
        <v>82</v>
      </c>
      <c r="B83" s="10" t="s">
        <v>71</v>
      </c>
      <c r="C83" s="9">
        <v>44978</v>
      </c>
      <c r="D83" s="8" t="s">
        <v>70</v>
      </c>
      <c r="E83" s="7" t="s">
        <v>69</v>
      </c>
      <c r="F83" s="3">
        <v>2993180</v>
      </c>
      <c r="G83" s="3">
        <v>299318</v>
      </c>
      <c r="H83" s="2">
        <f>F83+G83</f>
        <v>3292498</v>
      </c>
    </row>
    <row r="84" spans="1:8" ht="25.5" x14ac:dyDescent="0.25">
      <c r="A84" s="7">
        <v>83</v>
      </c>
      <c r="B84" s="10" t="s">
        <v>68</v>
      </c>
      <c r="C84" s="9">
        <v>44978</v>
      </c>
      <c r="D84" s="8" t="s">
        <v>67</v>
      </c>
      <c r="E84" s="7" t="s">
        <v>66</v>
      </c>
      <c r="F84" s="3">
        <v>8583013</v>
      </c>
      <c r="G84" s="3">
        <v>858301</v>
      </c>
      <c r="H84" s="2">
        <f>F84+G84</f>
        <v>9441314</v>
      </c>
    </row>
    <row r="85" spans="1:8" ht="38.25" x14ac:dyDescent="0.25">
      <c r="A85" s="7">
        <v>84</v>
      </c>
      <c r="B85" s="10" t="s">
        <v>65</v>
      </c>
      <c r="C85" s="9">
        <v>44978</v>
      </c>
      <c r="D85" s="8" t="s">
        <v>64</v>
      </c>
      <c r="E85" s="7" t="s">
        <v>63</v>
      </c>
      <c r="F85" s="3">
        <v>445442655</v>
      </c>
      <c r="G85" s="3">
        <v>44544266</v>
      </c>
      <c r="H85" s="2">
        <f>F85+G85</f>
        <v>489986921</v>
      </c>
    </row>
    <row r="86" spans="1:8" ht="25.5" x14ac:dyDescent="0.25">
      <c r="A86" s="7">
        <v>85</v>
      </c>
      <c r="B86" s="10" t="s">
        <v>62</v>
      </c>
      <c r="C86" s="9">
        <v>44978</v>
      </c>
      <c r="D86" s="8" t="s">
        <v>61</v>
      </c>
      <c r="E86" s="7" t="s">
        <v>60</v>
      </c>
      <c r="F86" s="3">
        <v>921200</v>
      </c>
      <c r="G86" s="3">
        <v>92120</v>
      </c>
      <c r="H86" s="2">
        <f>F86+G86</f>
        <v>1013320</v>
      </c>
    </row>
    <row r="87" spans="1:8" ht="25.5" x14ac:dyDescent="0.25">
      <c r="A87" s="7">
        <v>86</v>
      </c>
      <c r="B87" s="10" t="s">
        <v>59</v>
      </c>
      <c r="C87" s="9">
        <v>44979</v>
      </c>
      <c r="D87" s="8" t="s">
        <v>58</v>
      </c>
      <c r="E87" s="7" t="s">
        <v>57</v>
      </c>
      <c r="F87" s="3">
        <v>2480000</v>
      </c>
      <c r="G87" s="3">
        <v>248000</v>
      </c>
      <c r="H87" s="2">
        <f>F87+G87</f>
        <v>2728000</v>
      </c>
    </row>
    <row r="88" spans="1:8" ht="25.5" x14ac:dyDescent="0.25">
      <c r="A88" s="7">
        <v>87</v>
      </c>
      <c r="B88" s="10" t="s">
        <v>56</v>
      </c>
      <c r="C88" s="9">
        <v>44980</v>
      </c>
      <c r="D88" s="8" t="s">
        <v>39</v>
      </c>
      <c r="E88" s="7" t="s">
        <v>38</v>
      </c>
      <c r="F88" s="3">
        <v>17000000</v>
      </c>
      <c r="G88" s="3">
        <v>1700000</v>
      </c>
      <c r="H88" s="2">
        <f>F88+G88</f>
        <v>18700000</v>
      </c>
    </row>
    <row r="89" spans="1:8" ht="38.25" x14ac:dyDescent="0.25">
      <c r="A89" s="7">
        <v>88</v>
      </c>
      <c r="B89" s="10" t="s">
        <v>55</v>
      </c>
      <c r="C89" s="9">
        <v>44980</v>
      </c>
      <c r="D89" s="8" t="s">
        <v>54</v>
      </c>
      <c r="E89" s="7" t="s">
        <v>53</v>
      </c>
      <c r="F89" s="3">
        <v>796950000</v>
      </c>
      <c r="G89" s="3">
        <v>0</v>
      </c>
      <c r="H89" s="2">
        <f>F89+G89</f>
        <v>796950000</v>
      </c>
    </row>
    <row r="90" spans="1:8" ht="51" x14ac:dyDescent="0.25">
      <c r="A90" s="7">
        <v>89</v>
      </c>
      <c r="B90" s="10" t="s">
        <v>52</v>
      </c>
      <c r="C90" s="9">
        <v>44980</v>
      </c>
      <c r="D90" s="8" t="s">
        <v>51</v>
      </c>
      <c r="E90" s="7" t="s">
        <v>50</v>
      </c>
      <c r="F90" s="3">
        <v>976873</v>
      </c>
      <c r="G90" s="3">
        <v>97687</v>
      </c>
      <c r="H90" s="2">
        <f>F90+G90</f>
        <v>1074560</v>
      </c>
    </row>
    <row r="91" spans="1:8" ht="38.25" x14ac:dyDescent="0.25">
      <c r="A91" s="7">
        <v>90</v>
      </c>
      <c r="B91" s="10" t="s">
        <v>49</v>
      </c>
      <c r="C91" s="9">
        <v>44980</v>
      </c>
      <c r="D91" s="8" t="s">
        <v>48</v>
      </c>
      <c r="E91" s="7" t="s">
        <v>47</v>
      </c>
      <c r="F91" s="3">
        <v>909387</v>
      </c>
      <c r="G91" s="3">
        <v>90939</v>
      </c>
      <c r="H91" s="2">
        <f>F91+G91</f>
        <v>1000326</v>
      </c>
    </row>
    <row r="92" spans="1:8" ht="25.5" x14ac:dyDescent="0.25">
      <c r="A92" s="7">
        <v>91</v>
      </c>
      <c r="B92" s="10" t="s">
        <v>46</v>
      </c>
      <c r="C92" s="9">
        <v>44981</v>
      </c>
      <c r="D92" s="8" t="s">
        <v>45</v>
      </c>
      <c r="E92" s="7" t="s">
        <v>44</v>
      </c>
      <c r="F92" s="3">
        <v>605500</v>
      </c>
      <c r="G92" s="3">
        <v>60550</v>
      </c>
      <c r="H92" s="2">
        <f>F92+G92</f>
        <v>666050</v>
      </c>
    </row>
    <row r="93" spans="1:8" ht="25.5" x14ac:dyDescent="0.25">
      <c r="A93" s="7">
        <v>92</v>
      </c>
      <c r="B93" s="10" t="s">
        <v>43</v>
      </c>
      <c r="C93" s="9">
        <v>44982</v>
      </c>
      <c r="D93" s="8" t="s">
        <v>42</v>
      </c>
      <c r="E93" s="7" t="s">
        <v>41</v>
      </c>
      <c r="F93" s="3">
        <v>1577096329</v>
      </c>
      <c r="G93" s="3">
        <v>157709633</v>
      </c>
      <c r="H93" s="2">
        <f>F93+G93</f>
        <v>1734805962</v>
      </c>
    </row>
    <row r="94" spans="1:8" ht="25.5" x14ac:dyDescent="0.25">
      <c r="A94" s="7">
        <v>93</v>
      </c>
      <c r="B94" s="10" t="s">
        <v>40</v>
      </c>
      <c r="C94" s="9">
        <v>44984</v>
      </c>
      <c r="D94" s="8" t="s">
        <v>39</v>
      </c>
      <c r="E94" s="7" t="s">
        <v>38</v>
      </c>
      <c r="F94" s="3">
        <v>16000000</v>
      </c>
      <c r="G94" s="3">
        <v>1600000</v>
      </c>
      <c r="H94" s="2">
        <f>F94+G94</f>
        <v>17600000</v>
      </c>
    </row>
    <row r="95" spans="1:8" ht="25.5" x14ac:dyDescent="0.25">
      <c r="A95" s="7">
        <v>94</v>
      </c>
      <c r="B95" s="10" t="s">
        <v>37</v>
      </c>
      <c r="C95" s="9">
        <v>44984</v>
      </c>
      <c r="D95" s="8" t="s">
        <v>36</v>
      </c>
      <c r="E95" s="7" t="s">
        <v>35</v>
      </c>
      <c r="F95" s="3">
        <v>1790100</v>
      </c>
      <c r="G95" s="3">
        <v>121950</v>
      </c>
      <c r="H95" s="2">
        <f>F95+G95</f>
        <v>1912050</v>
      </c>
    </row>
    <row r="96" spans="1:8" ht="25.5" x14ac:dyDescent="0.25">
      <c r="A96" s="7">
        <v>95</v>
      </c>
      <c r="B96" s="10" t="s">
        <v>34</v>
      </c>
      <c r="C96" s="9">
        <v>44984</v>
      </c>
      <c r="D96" s="8" t="s">
        <v>33</v>
      </c>
      <c r="E96" s="7" t="s">
        <v>32</v>
      </c>
      <c r="F96" s="3">
        <v>9250884</v>
      </c>
      <c r="G96" s="3">
        <v>474194</v>
      </c>
      <c r="H96" s="2">
        <f>F96+G96</f>
        <v>9725078</v>
      </c>
    </row>
    <row r="97" spans="1:8" ht="38.25" x14ac:dyDescent="0.25">
      <c r="A97" s="7">
        <v>96</v>
      </c>
      <c r="B97" s="10" t="s">
        <v>31</v>
      </c>
      <c r="C97" s="9">
        <v>44984</v>
      </c>
      <c r="D97" s="8" t="s">
        <v>30</v>
      </c>
      <c r="E97" s="7" t="s">
        <v>29</v>
      </c>
      <c r="F97" s="3">
        <v>1820500</v>
      </c>
      <c r="G97" s="3">
        <v>0</v>
      </c>
      <c r="H97" s="2">
        <f>F97+G97</f>
        <v>1820500</v>
      </c>
    </row>
    <row r="98" spans="1:8" ht="25.5" x14ac:dyDescent="0.25">
      <c r="A98" s="7">
        <v>97</v>
      </c>
      <c r="B98" s="10" t="s">
        <v>28</v>
      </c>
      <c r="C98" s="9">
        <v>44984</v>
      </c>
      <c r="D98" s="8" t="s">
        <v>27</v>
      </c>
      <c r="E98" s="7" t="s">
        <v>26</v>
      </c>
      <c r="F98" s="3">
        <v>1938000</v>
      </c>
      <c r="G98" s="3">
        <v>80000</v>
      </c>
      <c r="H98" s="2">
        <f>F98+G98</f>
        <v>2018000</v>
      </c>
    </row>
    <row r="99" spans="1:8" x14ac:dyDescent="0.25">
      <c r="A99" s="7">
        <v>98</v>
      </c>
      <c r="B99" s="10" t="s">
        <v>25</v>
      </c>
      <c r="C99" s="9">
        <v>44984</v>
      </c>
      <c r="D99" s="8" t="s">
        <v>24</v>
      </c>
      <c r="E99" s="7" t="s">
        <v>23</v>
      </c>
      <c r="F99" s="3">
        <v>5122173520</v>
      </c>
      <c r="G99" s="3">
        <v>512217352</v>
      </c>
      <c r="H99" s="11" t="s">
        <v>22</v>
      </c>
    </row>
    <row r="100" spans="1:8" x14ac:dyDescent="0.25">
      <c r="A100" s="7">
        <v>99</v>
      </c>
      <c r="B100" s="10" t="s">
        <v>21</v>
      </c>
      <c r="C100" s="9">
        <v>44985</v>
      </c>
      <c r="D100" s="8" t="s">
        <v>20</v>
      </c>
      <c r="E100" s="7" t="s">
        <v>19</v>
      </c>
      <c r="F100" s="3">
        <v>50006750</v>
      </c>
      <c r="G100" s="3">
        <v>0</v>
      </c>
      <c r="H100" s="11"/>
    </row>
    <row r="101" spans="1:8" x14ac:dyDescent="0.25">
      <c r="A101" s="7">
        <v>100</v>
      </c>
      <c r="B101" s="10" t="s">
        <v>18</v>
      </c>
      <c r="C101" s="9">
        <v>44985</v>
      </c>
      <c r="D101" s="8" t="s">
        <v>17</v>
      </c>
      <c r="E101" s="7" t="s">
        <v>16</v>
      </c>
      <c r="F101" s="3">
        <v>29840000</v>
      </c>
      <c r="G101" s="3">
        <v>2984000</v>
      </c>
      <c r="H101" s="2">
        <f>F101+G101</f>
        <v>32824000</v>
      </c>
    </row>
    <row r="102" spans="1:8" ht="25.5" x14ac:dyDescent="0.25">
      <c r="A102" s="7">
        <v>101</v>
      </c>
      <c r="B102" s="10" t="s">
        <v>15</v>
      </c>
      <c r="C102" s="9">
        <v>44985</v>
      </c>
      <c r="D102" s="8" t="s">
        <v>14</v>
      </c>
      <c r="E102" s="7" t="s">
        <v>13</v>
      </c>
      <c r="F102" s="3">
        <v>8995355</v>
      </c>
      <c r="G102" s="3">
        <v>575379</v>
      </c>
      <c r="H102" s="2">
        <f>F102+G102</f>
        <v>9570734</v>
      </c>
    </row>
    <row r="103" spans="1:8" ht="25.5" x14ac:dyDescent="0.25">
      <c r="A103" s="7">
        <v>102</v>
      </c>
      <c r="B103" s="10" t="s">
        <v>12</v>
      </c>
      <c r="C103" s="9">
        <v>44985</v>
      </c>
      <c r="D103" s="8" t="s">
        <v>11</v>
      </c>
      <c r="E103" s="7" t="s">
        <v>10</v>
      </c>
      <c r="F103" s="3">
        <v>1727273</v>
      </c>
      <c r="G103" s="3">
        <v>172727</v>
      </c>
      <c r="H103" s="2">
        <f>F103+G103</f>
        <v>1900000</v>
      </c>
    </row>
    <row r="104" spans="1:8" x14ac:dyDescent="0.25">
      <c r="A104" s="7">
        <v>103</v>
      </c>
      <c r="B104" s="10" t="s">
        <v>9</v>
      </c>
      <c r="C104" s="9">
        <v>44985</v>
      </c>
      <c r="D104" s="8" t="s">
        <v>8</v>
      </c>
      <c r="E104" s="7" t="s">
        <v>7</v>
      </c>
      <c r="F104" s="3">
        <v>261000</v>
      </c>
      <c r="G104" s="3">
        <v>26100</v>
      </c>
      <c r="H104" s="2">
        <f>F104+G104</f>
        <v>287100</v>
      </c>
    </row>
    <row r="105" spans="1:8" ht="25.5" x14ac:dyDescent="0.25">
      <c r="A105" s="7">
        <v>104</v>
      </c>
      <c r="B105" s="10" t="s">
        <v>6</v>
      </c>
      <c r="C105" s="9">
        <v>44985</v>
      </c>
      <c r="D105" s="8" t="s">
        <v>5</v>
      </c>
      <c r="E105" s="7" t="s">
        <v>4</v>
      </c>
      <c r="F105" s="3">
        <v>9511454</v>
      </c>
      <c r="G105" s="3">
        <v>951145</v>
      </c>
      <c r="H105" s="2">
        <f>F105+G105</f>
        <v>10462599</v>
      </c>
    </row>
    <row r="106" spans="1:8" x14ac:dyDescent="0.25">
      <c r="A106" s="7">
        <v>105</v>
      </c>
      <c r="B106" s="10" t="s">
        <v>3</v>
      </c>
      <c r="C106" s="9">
        <v>44985</v>
      </c>
      <c r="D106" s="8" t="s">
        <v>2</v>
      </c>
      <c r="E106" s="7" t="s">
        <v>1</v>
      </c>
      <c r="F106" s="3">
        <v>15150000</v>
      </c>
      <c r="G106" s="3">
        <v>1515000</v>
      </c>
      <c r="H106" s="2">
        <f>F106+G106</f>
        <v>16665000</v>
      </c>
    </row>
    <row r="107" spans="1:8" x14ac:dyDescent="0.25">
      <c r="A107" s="6" t="s">
        <v>0</v>
      </c>
      <c r="B107" s="5"/>
      <c r="C107" s="5"/>
      <c r="D107" s="5"/>
      <c r="E107" s="4"/>
      <c r="F107" s="3">
        <f>SUBTOTAL(9,F2:F106)</f>
        <v>16633491323</v>
      </c>
      <c r="G107" s="3">
        <f>SUBTOTAL(9,G2:G106)</f>
        <v>1449703184</v>
      </c>
      <c r="H107" s="2">
        <f>SUBTOTAL(9,H2:H106)</f>
        <v>12398796885</v>
      </c>
    </row>
  </sheetData>
  <mergeCells count="1">
    <mergeCell ref="A107:E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2023-05-30T01:33:36Z</dcterms:modified>
</cp:coreProperties>
</file>