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19200" windowHeight="69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G31" i="1"/>
  <c r="G26" i="1"/>
  <c r="G27" i="1"/>
  <c r="G28" i="1"/>
  <c r="G30" i="1"/>
  <c r="G25" i="1"/>
  <c r="G24" i="1" l="1"/>
  <c r="G23" i="1"/>
  <c r="G22" i="1"/>
  <c r="G21" i="1"/>
  <c r="G20" i="1" l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<sst xmlns="http://schemas.openxmlformats.org/spreadsheetml/2006/main" count="209" uniqueCount="100">
  <si>
    <t>HỆ THỐNG</t>
  </si>
  <si>
    <t>CHƯƠNG TRÌNH</t>
  </si>
  <si>
    <t>SẢN PHẨM</t>
  </si>
  <si>
    <t>BARCODE</t>
  </si>
  <si>
    <t>GIÁ ( -VAT )</t>
  </si>
  <si>
    <t>MỨC CK</t>
  </si>
  <si>
    <t>GIÁ SAU KM ( - VAT )</t>
  </si>
  <si>
    <t>ÁP DỤNG ST</t>
  </si>
  <si>
    <t xml:space="preserve"> ÁP DỤNG NTD</t>
  </si>
  <si>
    <t>HÌNH THỨC KM</t>
  </si>
  <si>
    <t>TÌNH TRẠNG</t>
  </si>
  <si>
    <t>gà muối 500g</t>
  </si>
  <si>
    <t>onpost</t>
  </si>
  <si>
    <t>BigC</t>
  </si>
  <si>
    <t>giò tai lưỡi xào 250g</t>
  </si>
  <si>
    <t>Coop</t>
  </si>
  <si>
    <t>chân gà sốt cay 400g</t>
  </si>
  <si>
    <t>Lotte</t>
  </si>
  <si>
    <t>WCM</t>
  </si>
  <si>
    <t>chân giò heo muối 300g</t>
  </si>
  <si>
    <t>8938508668014</t>
  </si>
  <si>
    <t>giò lụa cây 250g</t>
  </si>
  <si>
    <t>7-eleven</t>
  </si>
  <si>
    <t>chân giò heo muối 500g</t>
  </si>
  <si>
    <t>8938508668007</t>
  </si>
  <si>
    <t>8938529045047</t>
  </si>
  <si>
    <t>8938508668212</t>
  </si>
  <si>
    <t>đang chạy km</t>
  </si>
  <si>
    <t>bắp bò muối 300g</t>
  </si>
  <si>
    <t>8938508668120</t>
  </si>
  <si>
    <t>chạy xét duyệt</t>
  </si>
  <si>
    <t>giò tai nấm hương 500g</t>
  </si>
  <si>
    <t>8938529045023</t>
  </si>
  <si>
    <t>40+41</t>
  </si>
  <si>
    <t>15/9_12/11</t>
  </si>
  <si>
    <t>29/9_12/11</t>
  </si>
  <si>
    <t>post 2222</t>
  </si>
  <si>
    <t>30/10_30/11</t>
  </si>
  <si>
    <t>17/11_30/11</t>
  </si>
  <si>
    <t>mọc nấm hương 250g</t>
  </si>
  <si>
    <t>WCM MB</t>
  </si>
  <si>
    <t>chả cốm 300g</t>
  </si>
  <si>
    <t>post 2422</t>
  </si>
  <si>
    <t>30/11_31/12</t>
  </si>
  <si>
    <t>15/12_31/12</t>
  </si>
  <si>
    <t>C221</t>
  </si>
  <si>
    <t>8938529045030</t>
  </si>
  <si>
    <t>17/10-21/11</t>
  </si>
  <si>
    <t>3/11-21/11</t>
  </si>
  <si>
    <t>10/11-6/12</t>
  </si>
  <si>
    <t>23/11-6/12</t>
  </si>
  <si>
    <t>sinh nhật Lotte</t>
  </si>
  <si>
    <t>st đã ok</t>
  </si>
  <si>
    <t>8/12-3/1</t>
  </si>
  <si>
    <t>21/12-3/1</t>
  </si>
  <si>
    <t>giáng sinh + tết Tây</t>
  </si>
  <si>
    <t>coop</t>
  </si>
  <si>
    <t>52 + 01</t>
  </si>
  <si>
    <t>8/12-4/1</t>
  </si>
  <si>
    <t>22/12-4/1</t>
  </si>
  <si>
    <t>chờ st xác nhận</t>
  </si>
  <si>
    <t>02 + 03</t>
  </si>
  <si>
    <t>22/12-21/1</t>
  </si>
  <si>
    <t>5/1-21/1</t>
  </si>
  <si>
    <t>TẾT 2023</t>
  </si>
  <si>
    <t>46 + 47</t>
  </si>
  <si>
    <t>27/10-24/11</t>
  </si>
  <si>
    <t>10/11-24/11</t>
  </si>
  <si>
    <t>kỳ 2 Tết</t>
  </si>
  <si>
    <t>3/1-21/1</t>
  </si>
  <si>
    <t>giò lụa 500g</t>
  </si>
  <si>
    <t>8938529045016</t>
  </si>
  <si>
    <t>28/11-31/12</t>
  </si>
  <si>
    <t>1/12-31/12</t>
  </si>
  <si>
    <t>48+49</t>
  </si>
  <si>
    <t>10/11-7/12</t>
  </si>
  <si>
    <t>24/11-7/12</t>
  </si>
  <si>
    <t>52+01</t>
  </si>
  <si>
    <t>8/12-04/01</t>
  </si>
  <si>
    <t>22/12-04/01</t>
  </si>
  <si>
    <t>02+03</t>
  </si>
  <si>
    <t>22/12-21/01</t>
  </si>
  <si>
    <t>05/01-21/01</t>
  </si>
  <si>
    <t>mega</t>
  </si>
  <si>
    <t>1/12-28/12</t>
  </si>
  <si>
    <t>15/12-28/12</t>
  </si>
  <si>
    <t>29/12-21/1</t>
  </si>
  <si>
    <t>12/1-21/1</t>
  </si>
  <si>
    <t>19/12-21/1</t>
  </si>
  <si>
    <t>TẾT 1</t>
  </si>
  <si>
    <t>gà hun cỏ xạ hương 1kg</t>
  </si>
  <si>
    <t>chân giò heo muối vị Tayaki 500g</t>
  </si>
  <si>
    <t>TẾT 3</t>
  </si>
  <si>
    <t>17/11-30/11</t>
  </si>
  <si>
    <t>CHẠY SELL OUT</t>
  </si>
  <si>
    <t>bắp bò muối 200g</t>
  </si>
  <si>
    <t>8938508668137</t>
  </si>
  <si>
    <t>18/11-30/11</t>
  </si>
  <si>
    <t>20/10-31/10</t>
  </si>
  <si>
    <t>đã chạy xong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</si>
</sst>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3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1" fontId="0" fillId="0" borderId="1" xfId="0" applyNumberFormat="1" applyFill="1" applyBorder="1" applyAlignment="1">
      <alignment horizontal="center" vertical="center"/>
    </xf>
    <xf numFmtId="9" fontId="0" fillId="0" borderId="1" xfId="2" applyFont="1" applyFill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 vertical="center"/>
    </xf>
    <xf numFmtId="164" fontId="0" fillId="2" borderId="1" xfId="1" applyNumberFormat="1" applyFont="1" applyFill="1" applyBorder="1" applyAlignment="1">
      <alignment horizontal="center" vertical="center"/>
    </xf>
    <xf numFmtId="9" fontId="0" fillId="2" borderId="1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/>
    </xf>
    <xf numFmtId="9" fontId="0" fillId="2" borderId="1" xfId="0" applyNumberForma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" fontId="0" fillId="0" borderId="1" xfId="0" applyNumberFormat="1" applyBorder="1" applyAlignment="1">
      <alignment horizontal="center"/>
    </xf>
    <xf numFmtId="164" fontId="0" fillId="0" borderId="0" xfId="0" applyNumberFormat="1"/>
    <xf numFmtId="164" fontId="0" fillId="0" borderId="0" xfId="1" applyNumberFormat="1" applyFont="1"/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1" applyNumberFormat="1" applyFont="1" applyFill="1" applyBorder="1" applyAlignment="1">
      <alignment horizontal="center"/>
    </xf>
    <xf numFmtId="164" fontId="0" fillId="2" borderId="1" xfId="1" applyNumberFormat="1" applyFont="1" applyFill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9" fontId="0" fillId="0" borderId="1" xfId="0" applyNumberFormat="1" applyBorder="1" applyAlignment="1">
      <alignment horizontal="center"/>
    </xf>
  </cellXfs>
  <cellStyles count="4">
    <cellStyle name="Comma" xfId="1" builtinId="3"/>
    <cellStyle name="Normal" xfId="0" builtinId="0"/>
    <cellStyle name="Normal 1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zoomScaleNormal="100" workbookViewId="0">
      <selection activeCell="A2" sqref="A2:XFD2"/>
    </sheetView>
  </sheetViews>
  <sheetFormatPr defaultRowHeight="14.5" x14ac:dyDescent="0.35"/>
  <cols>
    <col min="1" max="1" width="12.54296875" style="31" bestFit="1" customWidth="1"/>
    <col min="2" max="2" width="18.453125" style="31" bestFit="1" customWidth="1"/>
    <col min="3" max="3" width="30.6328125" style="31" bestFit="1" customWidth="1"/>
    <col min="4" max="4" width="16.453125" style="31" bestFit="1" customWidth="1"/>
    <col min="5" max="5" width="13.1796875" style="31" bestFit="1" customWidth="1"/>
    <col min="6" max="6" width="10" style="31" bestFit="1" customWidth="1"/>
    <col min="7" max="7" width="8.54296875" style="31" bestFit="1" customWidth="1"/>
    <col min="8" max="8" width="13.7265625" style="31" bestFit="1" customWidth="1"/>
    <col min="9" max="9" width="16.1796875" style="31" bestFit="1" customWidth="1"/>
    <col min="10" max="10" width="16.7265625" style="31" bestFit="1" customWidth="1"/>
    <col min="11" max="11" width="21.81640625" style="31" customWidth="1"/>
    <col min="13" max="13" width="10.08984375" bestFit="1" customWidth="1"/>
  </cols>
  <sheetData>
    <row r="1" spans="1:14" ht="6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3" t="s">
        <v>9</v>
      </c>
      <c r="K1" s="4" t="s">
        <v>10</v>
      </c>
    </row>
    <row r="2" spans="1:14" hidden="1" x14ac:dyDescent="0.35">
      <c r="A2" s="5" t="s">
        <v>15</v>
      </c>
      <c r="B2" s="5" t="s">
        <v>33</v>
      </c>
      <c r="C2" s="6" t="s">
        <v>23</v>
      </c>
      <c r="D2" s="7" t="s">
        <v>24</v>
      </c>
      <c r="E2" s="32">
        <v>119066</v>
      </c>
      <c r="F2" s="8">
        <v>0.15</v>
      </c>
      <c r="G2" s="9">
        <f t="shared" ref="G2" si="0">E2-E2*F2</f>
        <v>101206.1</v>
      </c>
      <c r="H2" s="5" t="s">
        <v>34</v>
      </c>
      <c r="I2" s="5" t="s">
        <v>35</v>
      </c>
      <c r="J2" s="10" t="s">
        <v>30</v>
      </c>
      <c r="K2" s="6" t="s">
        <v>27</v>
      </c>
    </row>
    <row r="3" spans="1:14" x14ac:dyDescent="0.35">
      <c r="A3" s="16" t="s">
        <v>18</v>
      </c>
      <c r="B3" s="16" t="s">
        <v>36</v>
      </c>
      <c r="C3" s="17" t="s">
        <v>39</v>
      </c>
      <c r="D3" s="24" t="s">
        <v>25</v>
      </c>
      <c r="E3" s="33">
        <v>46000</v>
      </c>
      <c r="F3" s="25">
        <v>0.2</v>
      </c>
      <c r="G3" s="19">
        <f t="shared" ref="G3:G31" si="1">E3-E3*F3</f>
        <v>36800</v>
      </c>
      <c r="H3" s="16" t="s">
        <v>37</v>
      </c>
      <c r="I3" s="16" t="s">
        <v>38</v>
      </c>
      <c r="J3" s="16" t="s">
        <v>12</v>
      </c>
      <c r="K3" s="17" t="s">
        <v>27</v>
      </c>
    </row>
    <row r="4" spans="1:14" x14ac:dyDescent="0.35">
      <c r="A4" s="16" t="s">
        <v>40</v>
      </c>
      <c r="B4" s="16" t="s">
        <v>36</v>
      </c>
      <c r="C4" s="17" t="s">
        <v>41</v>
      </c>
      <c r="D4" s="24">
        <v>8938529045139</v>
      </c>
      <c r="E4" s="33">
        <v>74250</v>
      </c>
      <c r="F4" s="25">
        <v>0.2</v>
      </c>
      <c r="G4" s="19">
        <f t="shared" si="1"/>
        <v>59400</v>
      </c>
      <c r="H4" s="16" t="s">
        <v>37</v>
      </c>
      <c r="I4" s="16" t="s">
        <v>38</v>
      </c>
      <c r="J4" s="16"/>
      <c r="K4" s="17" t="s">
        <v>27</v>
      </c>
    </row>
    <row r="5" spans="1:14" x14ac:dyDescent="0.35">
      <c r="A5" s="11" t="s">
        <v>18</v>
      </c>
      <c r="B5" s="11" t="s">
        <v>42</v>
      </c>
      <c r="C5" s="12" t="s">
        <v>11</v>
      </c>
      <c r="D5" s="11" t="s">
        <v>26</v>
      </c>
      <c r="E5" s="14">
        <v>111058</v>
      </c>
      <c r="F5" s="13">
        <v>0.15</v>
      </c>
      <c r="G5" s="14">
        <f t="shared" si="1"/>
        <v>94399.3</v>
      </c>
      <c r="H5" s="11" t="s">
        <v>43</v>
      </c>
      <c r="I5" s="11" t="s">
        <v>44</v>
      </c>
      <c r="J5" s="11"/>
      <c r="K5" s="12" t="s">
        <v>60</v>
      </c>
    </row>
    <row r="6" spans="1:14" x14ac:dyDescent="0.35">
      <c r="A6" s="16" t="s">
        <v>13</v>
      </c>
      <c r="B6" s="17" t="s">
        <v>45</v>
      </c>
      <c r="C6" s="16" t="s">
        <v>14</v>
      </c>
      <c r="D6" s="18" t="s">
        <v>46</v>
      </c>
      <c r="E6" s="19">
        <v>50183</v>
      </c>
      <c r="F6" s="20">
        <v>0.1</v>
      </c>
      <c r="G6" s="19">
        <f>E6-E6*F6</f>
        <v>45164.7</v>
      </c>
      <c r="H6" s="21" t="s">
        <v>47</v>
      </c>
      <c r="I6" s="21" t="s">
        <v>48</v>
      </c>
      <c r="J6" s="16"/>
      <c r="K6" s="17" t="s">
        <v>27</v>
      </c>
    </row>
    <row r="7" spans="1:14" x14ac:dyDescent="0.35">
      <c r="A7" s="11" t="s">
        <v>17</v>
      </c>
      <c r="B7" s="11">
        <v>2224</v>
      </c>
      <c r="C7" s="12" t="s">
        <v>11</v>
      </c>
      <c r="D7" s="11" t="s">
        <v>26</v>
      </c>
      <c r="E7" s="14">
        <v>111058</v>
      </c>
      <c r="F7" s="13">
        <v>0.15</v>
      </c>
      <c r="G7" s="9">
        <f t="shared" si="1"/>
        <v>94399.3</v>
      </c>
      <c r="H7" s="11" t="s">
        <v>49</v>
      </c>
      <c r="I7" s="11" t="s">
        <v>50</v>
      </c>
      <c r="J7" s="22" t="s">
        <v>51</v>
      </c>
      <c r="K7" s="12" t="s">
        <v>52</v>
      </c>
    </row>
    <row r="8" spans="1:14" x14ac:dyDescent="0.35">
      <c r="A8" s="11" t="s">
        <v>17</v>
      </c>
      <c r="B8" s="11">
        <v>2226</v>
      </c>
      <c r="C8" s="6" t="s">
        <v>23</v>
      </c>
      <c r="D8" s="6" t="s">
        <v>24</v>
      </c>
      <c r="E8" s="32">
        <v>119066</v>
      </c>
      <c r="F8" s="13">
        <v>0.15</v>
      </c>
      <c r="G8" s="9">
        <f t="shared" si="1"/>
        <v>101206.1</v>
      </c>
      <c r="H8" s="11" t="s">
        <v>53</v>
      </c>
      <c r="I8" s="11" t="s">
        <v>54</v>
      </c>
      <c r="J8" s="22" t="s">
        <v>55</v>
      </c>
      <c r="K8" s="12" t="s">
        <v>52</v>
      </c>
    </row>
    <row r="9" spans="1:14" x14ac:dyDescent="0.35">
      <c r="A9" s="11" t="s">
        <v>17</v>
      </c>
      <c r="B9" s="11">
        <v>2226</v>
      </c>
      <c r="C9" s="6" t="s">
        <v>28</v>
      </c>
      <c r="D9" s="6" t="s">
        <v>29</v>
      </c>
      <c r="E9" s="32">
        <v>130922</v>
      </c>
      <c r="F9" s="13">
        <v>0.15</v>
      </c>
      <c r="G9" s="9">
        <f t="shared" si="1"/>
        <v>111283.7</v>
      </c>
      <c r="H9" s="11" t="s">
        <v>53</v>
      </c>
      <c r="I9" s="11" t="s">
        <v>54</v>
      </c>
      <c r="J9" s="22" t="s">
        <v>55</v>
      </c>
      <c r="K9" s="12" t="s">
        <v>52</v>
      </c>
    </row>
    <row r="10" spans="1:14" x14ac:dyDescent="0.35">
      <c r="A10" s="11" t="s">
        <v>56</v>
      </c>
      <c r="B10" s="11" t="s">
        <v>57</v>
      </c>
      <c r="C10" s="6" t="s">
        <v>23</v>
      </c>
      <c r="D10" s="7" t="s">
        <v>24</v>
      </c>
      <c r="E10" s="32">
        <v>119066</v>
      </c>
      <c r="F10" s="13">
        <v>0.15</v>
      </c>
      <c r="G10" s="9">
        <f t="shared" si="1"/>
        <v>101206.1</v>
      </c>
      <c r="H10" s="11" t="s">
        <v>58</v>
      </c>
      <c r="I10" s="11" t="s">
        <v>59</v>
      </c>
      <c r="J10" s="22" t="s">
        <v>55</v>
      </c>
      <c r="K10" s="12" t="s">
        <v>60</v>
      </c>
    </row>
    <row r="11" spans="1:14" x14ac:dyDescent="0.35">
      <c r="A11" s="11" t="s">
        <v>56</v>
      </c>
      <c r="B11" s="11" t="s">
        <v>61</v>
      </c>
      <c r="C11" s="12" t="s">
        <v>11</v>
      </c>
      <c r="D11" s="11" t="s">
        <v>26</v>
      </c>
      <c r="E11" s="14">
        <v>111058</v>
      </c>
      <c r="F11" s="13">
        <v>0.15</v>
      </c>
      <c r="G11" s="9">
        <f t="shared" si="1"/>
        <v>94399.3</v>
      </c>
      <c r="H11" s="11" t="s">
        <v>62</v>
      </c>
      <c r="I11" s="11" t="s">
        <v>63</v>
      </c>
      <c r="J11" s="23" t="s">
        <v>64</v>
      </c>
      <c r="K11" s="12" t="s">
        <v>60</v>
      </c>
      <c r="M11" s="28"/>
    </row>
    <row r="12" spans="1:14" x14ac:dyDescent="0.35">
      <c r="A12" s="11" t="s">
        <v>56</v>
      </c>
      <c r="B12" s="11" t="s">
        <v>61</v>
      </c>
      <c r="C12" s="12" t="s">
        <v>31</v>
      </c>
      <c r="D12" s="11" t="s">
        <v>32</v>
      </c>
      <c r="E12" s="14">
        <v>101989</v>
      </c>
      <c r="F12" s="13">
        <v>0.15</v>
      </c>
      <c r="G12" s="9">
        <f t="shared" si="1"/>
        <v>86690.65</v>
      </c>
      <c r="H12" s="11" t="s">
        <v>62</v>
      </c>
      <c r="I12" s="11" t="s">
        <v>63</v>
      </c>
      <c r="J12" s="23" t="s">
        <v>64</v>
      </c>
      <c r="K12" s="12" t="s">
        <v>60</v>
      </c>
      <c r="L12" s="28"/>
      <c r="M12" s="28"/>
    </row>
    <row r="13" spans="1:14" x14ac:dyDescent="0.35">
      <c r="A13" s="16" t="s">
        <v>56</v>
      </c>
      <c r="B13" s="16" t="s">
        <v>65</v>
      </c>
      <c r="C13" s="17" t="s">
        <v>16</v>
      </c>
      <c r="D13" s="24">
        <v>8938529045221</v>
      </c>
      <c r="E13" s="33">
        <v>90750</v>
      </c>
      <c r="F13" s="25">
        <v>0.2</v>
      </c>
      <c r="G13" s="19">
        <f t="shared" si="1"/>
        <v>72600</v>
      </c>
      <c r="H13" s="16" t="s">
        <v>66</v>
      </c>
      <c r="I13" s="16" t="s">
        <v>67</v>
      </c>
      <c r="J13" s="26"/>
      <c r="K13" s="17" t="s">
        <v>27</v>
      </c>
      <c r="M13" s="28"/>
      <c r="N13" s="28"/>
    </row>
    <row r="14" spans="1:14" x14ac:dyDescent="0.35">
      <c r="A14" s="10" t="s">
        <v>18</v>
      </c>
      <c r="B14" s="10" t="s">
        <v>68</v>
      </c>
      <c r="C14" s="12" t="s">
        <v>19</v>
      </c>
      <c r="D14" s="12" t="s">
        <v>20</v>
      </c>
      <c r="E14" s="34">
        <v>73431</v>
      </c>
      <c r="F14" s="35">
        <v>0.15</v>
      </c>
      <c r="G14" s="9">
        <f t="shared" si="1"/>
        <v>62416.35</v>
      </c>
      <c r="H14" s="10" t="s">
        <v>88</v>
      </c>
      <c r="I14" s="10" t="s">
        <v>69</v>
      </c>
      <c r="J14" s="12"/>
      <c r="K14" s="12" t="s">
        <v>60</v>
      </c>
      <c r="M14" s="29"/>
    </row>
    <row r="15" spans="1:14" x14ac:dyDescent="0.35">
      <c r="A15" s="10" t="s">
        <v>18</v>
      </c>
      <c r="B15" s="10" t="s">
        <v>68</v>
      </c>
      <c r="C15" s="12" t="s">
        <v>70</v>
      </c>
      <c r="D15" s="12" t="s">
        <v>71</v>
      </c>
      <c r="E15" s="34">
        <v>94012.5</v>
      </c>
      <c r="F15" s="35">
        <v>0.15</v>
      </c>
      <c r="G15" s="9">
        <f t="shared" si="1"/>
        <v>79910.625</v>
      </c>
      <c r="H15" s="10" t="s">
        <v>88</v>
      </c>
      <c r="I15" s="10" t="s">
        <v>69</v>
      </c>
      <c r="J15" s="12"/>
      <c r="K15" s="12" t="s">
        <v>60</v>
      </c>
    </row>
    <row r="16" spans="1:14" x14ac:dyDescent="0.35">
      <c r="A16" s="10" t="s">
        <v>18</v>
      </c>
      <c r="B16" s="10" t="s">
        <v>68</v>
      </c>
      <c r="C16" s="12" t="s">
        <v>31</v>
      </c>
      <c r="D16" s="12" t="s">
        <v>32</v>
      </c>
      <c r="E16" s="34">
        <v>101989</v>
      </c>
      <c r="F16" s="35">
        <v>0.15</v>
      </c>
      <c r="G16" s="9">
        <f t="shared" si="1"/>
        <v>86690.65</v>
      </c>
      <c r="H16" s="10" t="s">
        <v>88</v>
      </c>
      <c r="I16" s="10" t="s">
        <v>69</v>
      </c>
      <c r="J16" s="12"/>
      <c r="K16" s="12" t="s">
        <v>60</v>
      </c>
    </row>
    <row r="17" spans="1:11" x14ac:dyDescent="0.35">
      <c r="A17" s="11" t="s">
        <v>22</v>
      </c>
      <c r="B17" s="11"/>
      <c r="C17" s="12" t="s">
        <v>16</v>
      </c>
      <c r="D17" s="15">
        <v>8938529045221</v>
      </c>
      <c r="E17" s="34">
        <v>90750</v>
      </c>
      <c r="F17" s="35">
        <v>0.2</v>
      </c>
      <c r="G17" s="9">
        <f t="shared" si="1"/>
        <v>72600</v>
      </c>
      <c r="H17" s="11" t="s">
        <v>72</v>
      </c>
      <c r="I17" s="11" t="s">
        <v>73</v>
      </c>
      <c r="J17" s="12"/>
      <c r="K17" s="12" t="s">
        <v>52</v>
      </c>
    </row>
    <row r="18" spans="1:11" x14ac:dyDescent="0.35">
      <c r="A18" s="11" t="s">
        <v>56</v>
      </c>
      <c r="B18" s="11" t="s">
        <v>74</v>
      </c>
      <c r="C18" s="12" t="s">
        <v>21</v>
      </c>
      <c r="D18" s="15">
        <v>8938529045177</v>
      </c>
      <c r="E18" s="34">
        <v>59400</v>
      </c>
      <c r="F18" s="35">
        <v>0.2</v>
      </c>
      <c r="G18" s="9">
        <f t="shared" si="1"/>
        <v>47520</v>
      </c>
      <c r="H18" s="12" t="s">
        <v>75</v>
      </c>
      <c r="I18" s="12" t="s">
        <v>76</v>
      </c>
      <c r="J18" s="12" t="s">
        <v>30</v>
      </c>
      <c r="K18" s="12" t="s">
        <v>52</v>
      </c>
    </row>
    <row r="19" spans="1:11" x14ac:dyDescent="0.35">
      <c r="A19" s="11" t="s">
        <v>56</v>
      </c>
      <c r="B19" s="11" t="s">
        <v>77</v>
      </c>
      <c r="C19" s="12" t="s">
        <v>21</v>
      </c>
      <c r="D19" s="15">
        <v>8938529045177</v>
      </c>
      <c r="E19" s="34">
        <v>59400</v>
      </c>
      <c r="F19" s="35">
        <v>0.2</v>
      </c>
      <c r="G19" s="9">
        <f t="shared" si="1"/>
        <v>47520</v>
      </c>
      <c r="H19" s="12" t="s">
        <v>78</v>
      </c>
      <c r="I19" s="27" t="s">
        <v>79</v>
      </c>
      <c r="J19" s="12" t="s">
        <v>30</v>
      </c>
      <c r="K19" s="12" t="s">
        <v>52</v>
      </c>
    </row>
    <row r="20" spans="1:11" x14ac:dyDescent="0.35">
      <c r="A20" s="11" t="s">
        <v>56</v>
      </c>
      <c r="B20" s="11" t="s">
        <v>80</v>
      </c>
      <c r="C20" s="12" t="s">
        <v>21</v>
      </c>
      <c r="D20" s="15">
        <v>8938529045177</v>
      </c>
      <c r="E20" s="34">
        <v>59400</v>
      </c>
      <c r="F20" s="35">
        <v>0.2</v>
      </c>
      <c r="G20" s="9">
        <f t="shared" si="1"/>
        <v>47520</v>
      </c>
      <c r="H20" s="12" t="s">
        <v>81</v>
      </c>
      <c r="I20" s="12" t="s">
        <v>82</v>
      </c>
      <c r="J20" s="12" t="s">
        <v>30</v>
      </c>
      <c r="K20" s="12" t="s">
        <v>52</v>
      </c>
    </row>
    <row r="21" spans="1:11" x14ac:dyDescent="0.35">
      <c r="A21" s="10" t="s">
        <v>83</v>
      </c>
      <c r="B21" s="12">
        <v>2301</v>
      </c>
      <c r="C21" s="6" t="s">
        <v>23</v>
      </c>
      <c r="D21" s="7" t="s">
        <v>24</v>
      </c>
      <c r="E21" s="32">
        <v>119066</v>
      </c>
      <c r="F21" s="35">
        <v>0.15</v>
      </c>
      <c r="G21" s="9">
        <f t="shared" si="1"/>
        <v>101206.1</v>
      </c>
      <c r="H21" s="6" t="s">
        <v>84</v>
      </c>
      <c r="I21" s="12" t="s">
        <v>85</v>
      </c>
      <c r="J21" s="12"/>
      <c r="K21" s="12" t="s">
        <v>60</v>
      </c>
    </row>
    <row r="22" spans="1:11" x14ac:dyDescent="0.35">
      <c r="A22" s="10" t="s">
        <v>83</v>
      </c>
      <c r="B22" s="12">
        <v>2301</v>
      </c>
      <c r="C22" s="12" t="s">
        <v>16</v>
      </c>
      <c r="D22" s="15">
        <v>8938529045221</v>
      </c>
      <c r="E22" s="34">
        <v>90750</v>
      </c>
      <c r="F22" s="35">
        <v>0.15</v>
      </c>
      <c r="G22" s="9">
        <f t="shared" si="1"/>
        <v>77137.5</v>
      </c>
      <c r="H22" s="6" t="s">
        <v>84</v>
      </c>
      <c r="I22" s="12" t="s">
        <v>85</v>
      </c>
      <c r="J22" s="12"/>
      <c r="K22" s="12" t="s">
        <v>60</v>
      </c>
    </row>
    <row r="23" spans="1:11" x14ac:dyDescent="0.35">
      <c r="A23" s="10" t="s">
        <v>83</v>
      </c>
      <c r="B23" s="12">
        <v>2303</v>
      </c>
      <c r="C23" s="12" t="s">
        <v>11</v>
      </c>
      <c r="D23" s="11" t="s">
        <v>26</v>
      </c>
      <c r="E23" s="14">
        <v>111058</v>
      </c>
      <c r="F23" s="35">
        <v>0.15</v>
      </c>
      <c r="G23" s="9">
        <f t="shared" si="1"/>
        <v>94399.3</v>
      </c>
      <c r="H23" s="6" t="s">
        <v>86</v>
      </c>
      <c r="I23" s="12" t="s">
        <v>87</v>
      </c>
      <c r="J23" s="12"/>
      <c r="K23" s="12" t="s">
        <v>60</v>
      </c>
    </row>
    <row r="24" spans="1:11" x14ac:dyDescent="0.35">
      <c r="A24" s="10" t="s">
        <v>83</v>
      </c>
      <c r="B24" s="12">
        <v>2303</v>
      </c>
      <c r="C24" s="12" t="s">
        <v>70</v>
      </c>
      <c r="D24" s="12" t="s">
        <v>71</v>
      </c>
      <c r="E24" s="34">
        <v>94012.5</v>
      </c>
      <c r="F24" s="35">
        <v>0.15</v>
      </c>
      <c r="G24" s="9">
        <f t="shared" si="1"/>
        <v>79910.625</v>
      </c>
      <c r="H24" s="6" t="s">
        <v>86</v>
      </c>
      <c r="I24" s="12" t="s">
        <v>87</v>
      </c>
      <c r="J24" s="12"/>
      <c r="K24" s="12" t="s">
        <v>60</v>
      </c>
    </row>
    <row r="25" spans="1:11" x14ac:dyDescent="0.35">
      <c r="A25" s="10" t="s">
        <v>83</v>
      </c>
      <c r="B25" s="11" t="s">
        <v>89</v>
      </c>
      <c r="C25" s="12" t="s">
        <v>90</v>
      </c>
      <c r="D25" s="30">
        <v>8938529045290</v>
      </c>
      <c r="E25" s="34">
        <v>212400</v>
      </c>
      <c r="F25" s="35">
        <v>0.2</v>
      </c>
      <c r="G25" s="9">
        <f t="shared" si="1"/>
        <v>169920</v>
      </c>
      <c r="H25" s="11" t="s">
        <v>84</v>
      </c>
      <c r="I25" s="11" t="s">
        <v>85</v>
      </c>
      <c r="J25" s="12"/>
      <c r="K25" s="12"/>
    </row>
    <row r="26" spans="1:11" x14ac:dyDescent="0.35">
      <c r="A26" s="10" t="s">
        <v>83</v>
      </c>
      <c r="B26" s="11" t="s">
        <v>89</v>
      </c>
      <c r="C26" s="6" t="s">
        <v>91</v>
      </c>
      <c r="D26" s="30">
        <v>8938529045337</v>
      </c>
      <c r="E26" s="34">
        <v>135000</v>
      </c>
      <c r="F26" s="35">
        <v>0.2</v>
      </c>
      <c r="G26" s="9">
        <f t="shared" si="1"/>
        <v>108000</v>
      </c>
      <c r="H26" s="11" t="s">
        <v>84</v>
      </c>
      <c r="I26" s="11" t="s">
        <v>85</v>
      </c>
      <c r="J26" s="12"/>
      <c r="K26" s="12"/>
    </row>
    <row r="27" spans="1:11" x14ac:dyDescent="0.35">
      <c r="A27" s="10" t="s">
        <v>83</v>
      </c>
      <c r="B27" s="11" t="s">
        <v>92</v>
      </c>
      <c r="C27" s="12" t="s">
        <v>90</v>
      </c>
      <c r="D27" s="30">
        <v>8938529045290</v>
      </c>
      <c r="E27" s="34">
        <v>212400</v>
      </c>
      <c r="F27" s="35">
        <v>0.2</v>
      </c>
      <c r="G27" s="9">
        <f t="shared" si="1"/>
        <v>169920</v>
      </c>
      <c r="H27" s="12" t="s">
        <v>86</v>
      </c>
      <c r="I27" s="12" t="s">
        <v>87</v>
      </c>
      <c r="J27" s="12"/>
      <c r="K27" s="12"/>
    </row>
    <row r="28" spans="1:11" x14ac:dyDescent="0.35">
      <c r="A28" s="10" t="s">
        <v>83</v>
      </c>
      <c r="B28" s="11" t="s">
        <v>92</v>
      </c>
      <c r="C28" s="6" t="s">
        <v>91</v>
      </c>
      <c r="D28" s="30">
        <v>8938529045337</v>
      </c>
      <c r="E28" s="34">
        <v>135000</v>
      </c>
      <c r="F28" s="35">
        <v>0.2</v>
      </c>
      <c r="G28" s="9">
        <f t="shared" si="1"/>
        <v>108000</v>
      </c>
      <c r="H28" s="12" t="s">
        <v>86</v>
      </c>
      <c r="I28" s="12" t="s">
        <v>87</v>
      </c>
      <c r="J28" s="12"/>
      <c r="K28" s="12"/>
    </row>
    <row r="29" spans="1:11" x14ac:dyDescent="0.35">
      <c r="A29" s="12" t="s">
        <v>18</v>
      </c>
      <c r="B29" s="12"/>
      <c r="C29" s="12" t="s">
        <v>19</v>
      </c>
      <c r="D29" s="12" t="s">
        <v>20</v>
      </c>
      <c r="E29" s="34">
        <v>73431</v>
      </c>
      <c r="F29" s="35">
        <v>0.15</v>
      </c>
      <c r="G29" s="9">
        <f t="shared" ref="G29" si="2">E29-E29*F29</f>
        <v>62416.35</v>
      </c>
      <c r="H29" s="12" t="s">
        <v>98</v>
      </c>
      <c r="I29" s="12" t="s">
        <v>98</v>
      </c>
      <c r="J29" s="12" t="s">
        <v>94</v>
      </c>
      <c r="K29" s="12" t="s">
        <v>99</v>
      </c>
    </row>
    <row r="30" spans="1:11" x14ac:dyDescent="0.35">
      <c r="A30" s="12" t="s">
        <v>18</v>
      </c>
      <c r="B30" s="12"/>
      <c r="C30" s="12" t="s">
        <v>19</v>
      </c>
      <c r="D30" s="12" t="s">
        <v>20</v>
      </c>
      <c r="E30" s="34">
        <v>73431</v>
      </c>
      <c r="F30" s="35">
        <v>0.17</v>
      </c>
      <c r="G30" s="9">
        <f t="shared" si="1"/>
        <v>60947.729999999996</v>
      </c>
      <c r="H30" s="12" t="s">
        <v>93</v>
      </c>
      <c r="I30" s="12" t="s">
        <v>93</v>
      </c>
      <c r="J30" s="12" t="s">
        <v>94</v>
      </c>
      <c r="K30" s="12" t="s">
        <v>52</v>
      </c>
    </row>
    <row r="31" spans="1:11" x14ac:dyDescent="0.35">
      <c r="A31" s="12" t="s">
        <v>18</v>
      </c>
      <c r="B31" s="12"/>
      <c r="C31" s="12" t="s">
        <v>95</v>
      </c>
      <c r="D31" s="12" t="s">
        <v>96</v>
      </c>
      <c r="E31" s="34">
        <v>87787</v>
      </c>
      <c r="F31" s="35">
        <v>0.1</v>
      </c>
      <c r="G31" s="9">
        <f t="shared" si="1"/>
        <v>79008.3</v>
      </c>
      <c r="H31" s="27" t="s">
        <v>97</v>
      </c>
      <c r="I31" s="27" t="s">
        <v>97</v>
      </c>
      <c r="J31" s="12" t="s">
        <v>94</v>
      </c>
      <c r="K31" s="1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2022-10-27T11:27:17Z</dcterms:created>
  <dcterms:modified xsi:type="dcterms:W3CDTF">2022-11-21T04:12:42Z</dcterms:modified>
</cp:coreProperties>
</file>