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FBF60CE7-F5AA-4620-B0D3-67B892C76E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definedNames>
    <definedName name="_xlnm._FilterDatabase" localSheetId="1" hidden="1">'Báo cáo'!$B$4:$J$190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s="1"/>
  <c r="G29" i="2"/>
  <c r="E24" i="2"/>
  <c r="D17" i="2"/>
  <c r="C17" i="2" l="1"/>
  <c r="G30" i="2" s="1"/>
</calcChain>
</file>

<file path=xl/sharedStrings.xml><?xml version="1.0" encoding="utf-8"?>
<sst xmlns="http://schemas.openxmlformats.org/spreadsheetml/2006/main" count="1161" uniqueCount="420">
  <si>
    <t>Số hóa đơn</t>
  </si>
  <si>
    <t>00054384</t>
  </si>
  <si>
    <t>Bán hàng CÔNG TY TNHH PHÂN PHỐI SÀNH ĐIỆU theo hóa đơn 0009326</t>
  </si>
  <si>
    <t>Bán hàng SÀNH ĐIỆU Annam Gourmet Phú Mỹ Hưng theo hóa đơn 00050736</t>
  </si>
  <si>
    <t>Bán hàng SÀNH ĐIỆU Annam Gourmet Saigon Pearl theo hóa đơn 00046127</t>
  </si>
  <si>
    <t>Bán hàng CÔNG TY TNHH PHÂN PHỐI SÀNH ĐIỆU theo hóa đơn 00025825</t>
  </si>
  <si>
    <t>Bán hàng SÀNH ĐIỆU Annam Gourmet Saigon Center theo hóa đơn 00051060</t>
  </si>
  <si>
    <t>00013366</t>
  </si>
  <si>
    <t>00049686</t>
  </si>
  <si>
    <t>00009909</t>
  </si>
  <si>
    <t>Bán hàng CÔNG TY TNHH PHÂN PHỐI SÀNH ĐIỆU theo hóa đơn 00026072</t>
  </si>
  <si>
    <t>GIAN HÀNG L1-21,22,24, L2-23, TTTM ESTELLA PLACE, SỐ 88 ĐƯỜNG SONG HÀNH, KHU PHỐ 5, PHƯỜNG AN PHÚ, QUẬN 2</t>
  </si>
  <si>
    <t>10%</t>
  </si>
  <si>
    <t>Nhóm HHDV : 4. Hàng hóa, dịch vụ chịu thuế suất thuế GTGT 10% (229 )</t>
  </si>
  <si>
    <t>00048876</t>
  </si>
  <si>
    <t>Bán hàng CÔNG TY TNHH PHÂN PHỐI SÀNH ĐIỆU theo hóa đơn 00001879</t>
  </si>
  <si>
    <t>Bán hàng CÔNG TY TNHH PHÂN PHỐI SÀNH ĐIỆU theo hóa đơn 00009259</t>
  </si>
  <si>
    <t>00027467</t>
  </si>
  <si>
    <t>Bán hàng SÀNH ĐIỆU Annam Gourmet Phú Mỹ Hưng theo hóa đơn 00054982</t>
  </si>
  <si>
    <t>00051060</t>
  </si>
  <si>
    <t>Bán hàng SÀNH ĐIỆU Annam Gourmet Nguyễn Văn Trỗi theo hóa đơn 00052154</t>
  </si>
  <si>
    <t>0009326</t>
  </si>
  <si>
    <t>Bán hàng CÔNG TY TNHH PHÂN PHỐI SÀNH ĐIỆU theo hóa đơn 00011416</t>
  </si>
  <si>
    <t>Bán hàng SÀNH ĐIỆU Annam Gourmet An Phú theo hóa đơn 00053158</t>
  </si>
  <si>
    <t>0010479</t>
  </si>
  <si>
    <t>00044674</t>
  </si>
  <si>
    <t>Thuế suất</t>
  </si>
  <si>
    <t>Bán hàng CÔNG TY TNHH PHÂN PHỐI SÀNH ĐIỆU theo hóa đơn 0006916</t>
  </si>
  <si>
    <t>Bán hàng CÔNG TY TNHH PHÂN PHỐI SÀNH ĐIỆU theo hóa đơn 0011782</t>
  </si>
  <si>
    <t>Bán hàng CÔNG TY TNHH PHÂN PHỐI SÀNH ĐIỆU theo hóa đơn 00036447</t>
  </si>
  <si>
    <t>Bán hàng CÔNG TY TNHH PHÂN PHỐI SÀNH ĐIỆU theo hóa đơn 00012135</t>
  </si>
  <si>
    <t>Bán hàng CÔNG TY TNHH PHÂN PHỐI SÀNH ĐIỆU theo hóa đơn 00031677</t>
  </si>
  <si>
    <t>Bán hàng CÔNG TY TNHH PHÂN PHỐI SÀNH ĐIỆU theo hóa đơn 0010686</t>
  </si>
  <si>
    <t>00004113</t>
  </si>
  <si>
    <t>00001783</t>
  </si>
  <si>
    <t>00009506</t>
  </si>
  <si>
    <t>0006916</t>
  </si>
  <si>
    <t>00001776</t>
  </si>
  <si>
    <t>Bán hàng CÔNG TY TNHH PHÂN PHỐI SÀNH ĐIỆU theo hóa đơn 00007321</t>
  </si>
  <si>
    <t>Bán hàng SÀNH ĐIỆU Annam Gourmet An Phú theo hóa đơn 00055355</t>
  </si>
  <si>
    <t>00036330</t>
  </si>
  <si>
    <t>Bán hàng SÀNH ĐIỆU Annam Gourmet Estella theo hóa đơn 00048751</t>
  </si>
  <si>
    <t>00056866</t>
  </si>
  <si>
    <t>Bán hàng SÀNH ĐIỆU Annam Gourmet Landmark 81 theo hóa đơn 00052076</t>
  </si>
  <si>
    <t>Bán hàng CÔNG TY TNHH PHÂN PHỐI SÀNH ĐIỆU theo hóa đơn 00005078</t>
  </si>
  <si>
    <t>Bán hàng SÀNH ĐIỆU Annam Gourmet Ascentia theo hóa đơn 00050586</t>
  </si>
  <si>
    <t>00018018</t>
  </si>
  <si>
    <t>Bán hàng CÔNG TY TNHH PHÂN PHỐI SÀNH ĐIỆU theo hóa đơn 0013269</t>
  </si>
  <si>
    <t>NT/21E</t>
  </si>
  <si>
    <t>Bán hàng CÔNG TY TNHH PHÂN PHỐI SÀNH ĐIỆU theo hóa đơn 00011473</t>
  </si>
  <si>
    <t>Bán hàng CÔNG TY TNHH PHÂN PHỐI SÀNH ĐIỆU theo hóa đơn 00019052</t>
  </si>
  <si>
    <t>Bán hàng CÔNG TY TNHH PHÂN PHỐI SÀNH ĐIỆU theo hóa đơn 0013113</t>
  </si>
  <si>
    <t>Bán hàng CÔNG TY TNHH PHÂN PHỐI SÀNH ĐIỆU theo hóa đơn 0008335</t>
  </si>
  <si>
    <t>00024241</t>
  </si>
  <si>
    <t>00047072</t>
  </si>
  <si>
    <t>00012084</t>
  </si>
  <si>
    <t>Bán hàng CÔNG TY TNHH PHÂN PHỐI SÀNH ĐIỆU theo hóa đơn 0013832</t>
  </si>
  <si>
    <t>00056814</t>
  </si>
  <si>
    <t>Bán hàng CÔNG TY TNHH PHÂN PHỐI SÀNH ĐIỆU theo hóa đơn 00006744</t>
  </si>
  <si>
    <t>00046132</t>
  </si>
  <si>
    <t>0008038</t>
  </si>
  <si>
    <t>00013120</t>
  </si>
  <si>
    <t>Bán hàng CÔNG TY TNHH PHÂN PHỐI SÀNH ĐIỆU theo hóa đơn 00021521</t>
  </si>
  <si>
    <t>Bán hàng SÀNH ĐIỆU Annam Gourmet Nguyễn Văn Trỗi theo hóa đơn 00038157</t>
  </si>
  <si>
    <t>Ngày hóa đơn</t>
  </si>
  <si>
    <t>00032322</t>
  </si>
  <si>
    <t>00051087</t>
  </si>
  <si>
    <t>8%</t>
  </si>
  <si>
    <t>Bán hàng CÔNG TY TNHH PHÂN PHỐI SÀNH ĐIỆU theo hóa đơn 00001776</t>
  </si>
  <si>
    <t>Bán hàng SÀNH ĐIỆU Annam Gourmet Estella theo hóa đơn 00050165</t>
  </si>
  <si>
    <t>Bán hàng CÔNG TY TNHH PHÂN PHỐI SÀNH ĐIỆU theo hóa đơn 0014891</t>
  </si>
  <si>
    <t>0014891</t>
  </si>
  <si>
    <t>Bán hàng SÀNH ĐIỆU Annam Gourmet An Phú theo hóa đơn 00051087</t>
  </si>
  <si>
    <t>1C22TNT</t>
  </si>
  <si>
    <t>L1-21,22,24, L2-23, TTTM ESTELLA PLACE, SỐ 88 ĐƯỜNG SONG HÀNH, KP5, PHƯỜNG AN PHÚ, QUẬN 5</t>
  </si>
  <si>
    <t>00011473</t>
  </si>
  <si>
    <t>Bán hàng CÔNG TY TNHH PHÂN PHỐI SÀNH ĐIỆU theo hóa đơn 00015146</t>
  </si>
  <si>
    <t>Bán hàng CÔNG TY TNHH PHÂN PHỐI SÀNH ĐIỆU theo hóa đơn 00001783</t>
  </si>
  <si>
    <t>0013113</t>
  </si>
  <si>
    <t>Bán hàng CÔNG TY TNHH PHÂN PHỐI SÀNH ĐIỆU theo hóa đơn 0009716</t>
  </si>
  <si>
    <t>Bán hàng CÔNG TY TNHH PHÂN PHỐI SÀNH ĐIỆU theo hóa đơn 00022965</t>
  </si>
  <si>
    <t>00050661</t>
  </si>
  <si>
    <t>00018329</t>
  </si>
  <si>
    <t>Bán hàng SÀNH ĐIỆU Annam Gourmet Nguyễn Văn Trỗi theo hóa đơn 00050661</t>
  </si>
  <si>
    <t>Bán hàng SÀNH ĐIỆU Annam Gourmet Saigon Center theo hóa đơn 00055195</t>
  </si>
  <si>
    <t>Bán hàng SÀNH ĐIỆU Annam Gourmet Phú Mỹ Hưng theo hóa đơn 00052732</t>
  </si>
  <si>
    <t>Bán hàng CÔNG TY TNHH PHÂN PHỐI SÀNH ĐIỆU theo hóa đơn 00006016</t>
  </si>
  <si>
    <t>Bán hàng CÔNG TY TNHH PHÂN PHỐI SÀNH ĐIỆU theo hóa đơn 00020617</t>
  </si>
  <si>
    <t>00022716</t>
  </si>
  <si>
    <t>Bán hàng CÔNG TY TNHH PHÂN PHỐI SÀNH ĐIỆU theo hóa đơn 0013848</t>
  </si>
  <si>
    <t>0008336</t>
  </si>
  <si>
    <t>00009624</t>
  </si>
  <si>
    <t>00005415</t>
  </si>
  <si>
    <t>00004735</t>
  </si>
  <si>
    <t>Bán hàng CÔNG TY TNHH PHÂN PHỐI SÀNH ĐIỆU theo hóa đơn 00016475</t>
  </si>
  <si>
    <t>Bán hàng SÀNH ĐIỆU Annam Gourmet Ascentia theo hóa đơn 00056122</t>
  </si>
  <si>
    <t>Bán hàng CÔNG TY TNHH PHÂN PHỐI SÀNH ĐIỆU theo hóa đơn 00013707</t>
  </si>
  <si>
    <t>Năm 2022</t>
  </si>
  <si>
    <t>Bán hàng CÔNG TY TNHH PHÂN PHỐI SÀNH ĐIỆU theo hóa đơn 00009624</t>
  </si>
  <si>
    <t>Bán hàng SÀNH ĐIỆU Annam Gourmet Phú Mỹ Hưng theo hóa đơn 00047774</t>
  </si>
  <si>
    <t>00057075</t>
  </si>
  <si>
    <t>00012135</t>
  </si>
  <si>
    <t>00021023</t>
  </si>
  <si>
    <t>00011357</t>
  </si>
  <si>
    <t>00029653</t>
  </si>
  <si>
    <t>00048751</t>
  </si>
  <si>
    <t>00000902</t>
  </si>
  <si>
    <t>Mã số thuế người mua</t>
  </si>
  <si>
    <t>Bán hàng CÔNG TY TNHH PHÂN PHỐI SÀNH ĐIỆU theo hóa đơn 00027419</t>
  </si>
  <si>
    <t>00042305</t>
  </si>
  <si>
    <t>00031511</t>
  </si>
  <si>
    <t>00024105</t>
  </si>
  <si>
    <t>Bán hàng SÀNH ĐIỆU Annam Gourmet Saigon Center theo hóa đơn 00048733</t>
  </si>
  <si>
    <t>00047844</t>
  </si>
  <si>
    <t>Bán hàng CÔNG TY TNHH PHÂN PHỐI SÀNH ĐIỆU theo hóa đơn 00021023</t>
  </si>
  <si>
    <t>Bán hàng CÔNG TY TNHH PHÂN PHỐI SÀNH ĐIỆU theo hóa đơn 00037211</t>
  </si>
  <si>
    <t>Bán hàng SÀNH ĐIỆU Annam Gourmet An Phú theo hóa đơn 00046131</t>
  </si>
  <si>
    <t>00009259</t>
  </si>
  <si>
    <t>00046016</t>
  </si>
  <si>
    <t>Bán hàng CÔNG TY TNHH PHÂN PHỐI SÀNH ĐIỆU theo hóa đơn 00034405</t>
  </si>
  <si>
    <t>00037195</t>
  </si>
  <si>
    <t>0013302</t>
  </si>
  <si>
    <t>00049564</t>
  </si>
  <si>
    <t>Bán hàng CÔNG TY TNHH PHÂN PHỐI SÀNH ĐIỆU theo hóa đơn 00012084</t>
  </si>
  <si>
    <t>Bán hàng CÔNG TY TNHH PHÂN PHỐI SÀNH ĐIỆU theo hóa đơn 00031720</t>
  </si>
  <si>
    <t>00046127</t>
  </si>
  <si>
    <t>Bán hàng CÔNG TY TNHH PHÂN PHỐI SÀNH ĐIỆU theo hóa đơn 00009506</t>
  </si>
  <si>
    <t>Bán hàng CÔNG TY TNHH PHÂN PHỐI SÀNH ĐIỆU theo hóa đơn 00004762</t>
  </si>
  <si>
    <t>Bán hàng SÀNH ĐIỆU Annam Gourmet Q2 Terrace theo hóa đơn 00049680</t>
  </si>
  <si>
    <t>00003261</t>
  </si>
  <si>
    <t>00019052</t>
  </si>
  <si>
    <t>Bán hàng SÀNH ĐIỆU Annam Gourmet Saigon Pearl theo hóa đơn 00054430</t>
  </si>
  <si>
    <t>Doanh số bán chưa có thuế GTGT</t>
  </si>
  <si>
    <t>Bán hàng CÔNG TY TNHH PHÂN PHỐI SÀNH ĐIỆU theo hóa đơn 00001797</t>
  </si>
  <si>
    <t>0010686</t>
  </si>
  <si>
    <t>Bán hàng SÀNH ĐIỆU Annam Gourmet Q2 Terrace theo hóa đơn 00054393</t>
  </si>
  <si>
    <t>Bán hàng CÔNG TY TNHH PHÂN PHỐI SÀNH ĐIỆU theo hóa đơn 00003261</t>
  </si>
  <si>
    <t>00025825</t>
  </si>
  <si>
    <t>00006730</t>
  </si>
  <si>
    <t>Bán hàng CÔNG TY TNHH PHÂN PHỐI SÀNH ĐIỆU theo hóa đơn 00027459</t>
  </si>
  <si>
    <t>00049680</t>
  </si>
  <si>
    <t>00015146</t>
  </si>
  <si>
    <t>00054430</t>
  </si>
  <si>
    <t>Bán hàng SÀNH ĐIỆU Annam Gourmet An Phú theo hóa đơn 00047990</t>
  </si>
  <si>
    <t>00050736</t>
  </si>
  <si>
    <t>0012711</t>
  </si>
  <si>
    <t>00005674</t>
  </si>
  <si>
    <t>00047774</t>
  </si>
  <si>
    <t>00001879</t>
  </si>
  <si>
    <t>00052076</t>
  </si>
  <si>
    <t>0311187079</t>
  </si>
  <si>
    <t>0008934</t>
  </si>
  <si>
    <t>00037211</t>
  </si>
  <si>
    <t>00014750</t>
  </si>
  <si>
    <t>0013269</t>
  </si>
  <si>
    <t>00036077</t>
  </si>
  <si>
    <t>Bán hàng SÀNH ĐIỆU Annam Gourmet An Phú theo hóa đơn 00049564</t>
  </si>
  <si>
    <t>00050165</t>
  </si>
  <si>
    <t>00056122</t>
  </si>
  <si>
    <t>00003844</t>
  </si>
  <si>
    <t>Bán hàng CÔNG TY TNHH PHÂN PHỐI SÀNH ĐIỆU theo hóa đơn 00018020</t>
  </si>
  <si>
    <t>00026072</t>
  </si>
  <si>
    <t>00002817</t>
  </si>
  <si>
    <t>00048733</t>
  </si>
  <si>
    <t>00031720</t>
  </si>
  <si>
    <t>00057819</t>
  </si>
  <si>
    <t>Bán hàng CÔNG TY TNHH PHÂN PHỐI SÀNH ĐIỆU theo hóa đơn 0006696</t>
  </si>
  <si>
    <t>Bán hàng CÔNG TY TNHH PHÂN PHỐI SÀNH ĐIỆU theo hóa đơn 0007026</t>
  </si>
  <si>
    <t>Bán hàng CÔNG TY TNHH PHÂN PHỐI SÀNH ĐIỆU theo hóa đơn 00020396</t>
  </si>
  <si>
    <t>Bán hàng SÀNH ĐIỆU Annam Gourmet Estella theo hóa đơn 00046132</t>
  </si>
  <si>
    <t>Bán hàng CÔNG TY TNHH PHÂN PHỐI SÀNH ĐIỆU theo hóa đơn 00002817</t>
  </si>
  <si>
    <t>Bán hàng SÀNH ĐIỆU Annam Gourmet Saigon Center theo hóa đơn 00056866</t>
  </si>
  <si>
    <t>Bán hàng CÔNG TY TNHH PHÂN PHỐI SÀNH ĐIỆU theo hóa đơn 0006258</t>
  </si>
  <si>
    <t>Bán hàng CÔNG TY TNHH PHÂN PHỐI SÀNH ĐIỆU theo hóa đơn 00005407</t>
  </si>
  <si>
    <t>Bán hàng CÔNG TY TNHH PHÂN PHỐI SÀNH ĐIỆU theo hóa đơn 00005674</t>
  </si>
  <si>
    <t>00020396</t>
  </si>
  <si>
    <t>Bán hàng CÔNG TY TNHH PHÂN PHỐI SÀNH ĐIỆU theo hóa đơn 0010653</t>
  </si>
  <si>
    <t>00040116</t>
  </si>
  <si>
    <t>00018479</t>
  </si>
  <si>
    <t>Bán hàng SÀNH ĐIỆU Annam Gourmet Phú Mỹ Hưng theo hóa đơn 00049686</t>
  </si>
  <si>
    <t>Bán hàng SÀNH ĐIỆU Annam Gourmet Hai Bà Trưng theo hóa đơn 00054384</t>
  </si>
  <si>
    <t>Bán hàng SÀNH ĐIỆU Annam Gourmet Phú Mỹ Hưng theo hóa đơn 00048876</t>
  </si>
  <si>
    <t>00054393</t>
  </si>
  <si>
    <t>Bán hàng SÀNH ĐIỆU Annam Gourmet Nguyễn Văn Trỗi theo hóa đơn 00055406</t>
  </si>
  <si>
    <t>Bán hàng CÔNG TY TNHH PHÂN PHỐI SÀNH ĐIỆU theo hóa đơn 00003058</t>
  </si>
  <si>
    <t>Bán hàng CÔNG TY TNHH PHÂN PHỐI SÀNH ĐIỆU theo hóa đơn 00003821</t>
  </si>
  <si>
    <t>00028985</t>
  </si>
  <si>
    <t>Bán hàng SÀNH ĐIỆU Annam Gourmet Hai Bà Trưng theo hóa đơn 00050737</t>
  </si>
  <si>
    <t>Bán hàng CÔNG TY TNHH PHÂN PHỐI SÀNH ĐIỆU theo hóa đơn 0008934</t>
  </si>
  <si>
    <t>00011416</t>
  </si>
  <si>
    <t>Bán hàng CÔNG TY TNHH PHÂN PHỐI SÀNH ĐIỆU theo hóa đơn 00011609</t>
  </si>
  <si>
    <t>00056210</t>
  </si>
  <si>
    <t>Bán hàng CÔNG TY TNHH PHÂN PHỐI SÀNH ĐIỆU theo hóa đơn 00001439</t>
  </si>
  <si>
    <t>00005407</t>
  </si>
  <si>
    <t>Annam Gourmet Landmark81</t>
  </si>
  <si>
    <t>Bán hàng SÀNH ĐIỆU Annam Gourmet Phú Mỹ Hưng theo hóa đơn 00049336</t>
  </si>
  <si>
    <t>00026062</t>
  </si>
  <si>
    <t>00004762</t>
  </si>
  <si>
    <t>Tên người mua</t>
  </si>
  <si>
    <t>00055406</t>
  </si>
  <si>
    <t>00003845</t>
  </si>
  <si>
    <t>00027459</t>
  </si>
  <si>
    <t>Bán hàng CÔNG TY TNHH PHÂN PHỐI SÀNH ĐIỆU theo hóa đơn 00036324</t>
  </si>
  <si>
    <t>Bán hàng SÀNH ĐIỆU Annam Gourmet Estella theo hóa đơn 00057075</t>
  </si>
  <si>
    <t>Bán hàng CÔNG TY TNHH PHÂN PHỐI SÀNH ĐIỆU theo hóa đơn 0010703</t>
  </si>
  <si>
    <t>00027419</t>
  </si>
  <si>
    <t>00056637</t>
  </si>
  <si>
    <t>00000032</t>
  </si>
  <si>
    <t>Bán hàng CÔNG TY TNHH PHÂN PHỐI SÀNH ĐIỆU theo hóa đơn 00018018</t>
  </si>
  <si>
    <t>0007145</t>
  </si>
  <si>
    <t>Bán hàng SÀNH ĐIỆU Annam Gourmet Landmark 81 theo hóa đơn 00029443</t>
  </si>
  <si>
    <t>00036324</t>
  </si>
  <si>
    <t>00027449</t>
  </si>
  <si>
    <t>Bán hàng CÔNG TY TNHH PHÂN PHỐI SÀNH ĐIỆU theo hóa đơn 00000031</t>
  </si>
  <si>
    <t>00038472</t>
  </si>
  <si>
    <t>Bán hàng CÔNG TY TNHH PHÂN PHỐI SÀNH ĐIỆU theo hóa đơn 00000902</t>
  </si>
  <si>
    <t>Bán hàng CÔNG TY TNHH PHÂN PHỐI SÀNH ĐIỆU theo hóa đơn 00044674</t>
  </si>
  <si>
    <t>00011681</t>
  </si>
  <si>
    <t>Bán hàng CÔNG TY TNHH PHÂN PHỐI SÀNH ĐIỆU theo hóa đơn 00028985</t>
  </si>
  <si>
    <t>Bán hàng CÔNG TY TNHH PHÂN PHỐI SÀNH ĐIỆU theo hóa đơn 00006730</t>
  </si>
  <si>
    <t>00054982</t>
  </si>
  <si>
    <t>00046131</t>
  </si>
  <si>
    <t>Bán hàng SÀNH ĐIỆU Annam Gourmet Phú Mỹ Hưng theo hóa đơn 00057819</t>
  </si>
  <si>
    <t>00039897</t>
  </si>
  <si>
    <t>Bán hàng CÔNG TY TNHH PHÂN PHỐI SÀNH ĐIỆU theo hóa đơn 00026062</t>
  </si>
  <si>
    <t>Bán hàng CÔNG TY TNHH PHÂN PHỐI SÀNH ĐIỆU theo hóa đơn 00027449</t>
  </si>
  <si>
    <t>Bán hàng CÔNG TY TNHH PHÂN PHỐI SÀNH ĐIỆU theo hóa đơn 0007145</t>
  </si>
  <si>
    <t>Bán hàng SÀNH ĐIỆU Annam Gourmet Landmark 81 theo hóa đơn 00056814</t>
  </si>
  <si>
    <t>Bán hàng CÔNG TY TNHH PHÂN PHỐI SÀNH ĐIỆU theo hóa đơn 00013727</t>
  </si>
  <si>
    <t>00054395</t>
  </si>
  <si>
    <t>Bán hàng CÔNG TY TNHH PHÂN PHỐI SÀNH ĐIỆU theo hóa đơn 0010479</t>
  </si>
  <si>
    <t>Bán hàng CÔNG TY TNHH PHÂN PHỐI SÀNH ĐIỆU theo hóa đơn 00009909</t>
  </si>
  <si>
    <t>00013707</t>
  </si>
  <si>
    <t>00013727</t>
  </si>
  <si>
    <t>00042367</t>
  </si>
  <si>
    <t>Bán hàng CÔNG TY TNHH PHÂN PHỐI SÀNH ĐIỆU theo hóa đơn 00031703</t>
  </si>
  <si>
    <t>00005078</t>
  </si>
  <si>
    <t>Bán hàng CÔNG TY TNHH PHÂN PHỐI SÀNH ĐIỆU theo hóa đơn 00027467</t>
  </si>
  <si>
    <t>Bán hàng CÔNG TY TNHH PHÂN PHỐI SÀNH ĐIỆU theo hóa đơn 00013084</t>
  </si>
  <si>
    <t>00016475</t>
  </si>
  <si>
    <t>Bán hàng SÀNH ĐIỆU Annam Gourmet Landmark 81 theo hóa đơn 00031511</t>
  </si>
  <si>
    <t>L1, 21-22-24, 88 SONG HÀNH, QUẬN 2</t>
  </si>
  <si>
    <t>Bán hàng CÔNG TY TNHH PHÂN PHỐI SÀNH ĐIỆU theo hóa đơn 00013120</t>
  </si>
  <si>
    <t>Bán hàng SÀNH ĐIỆU Annam Gourmet Q2 Terrace theo hóa đơn 00048739</t>
  </si>
  <si>
    <t>Bán hàng SÀNH ĐIỆU Annam Gourmet Ascentia theo hóa đơn 00045700</t>
  </si>
  <si>
    <t>Bán hàng CÔNG TY TNHH PHÂN PHỐI SÀNH ĐIỆU theo hóa đơn 00008740</t>
  </si>
  <si>
    <t>Bán hàng CÔNG TY TNHH PHÂN PHỐI SÀNH ĐIỆU theo hóa đơn 00040215</t>
  </si>
  <si>
    <t>00034406</t>
  </si>
  <si>
    <t>Bán hàng CÔNG TY TNHH PHÂN PHỐI SÀNH ĐIỆU theo hóa đơn 00032322</t>
  </si>
  <si>
    <t>Bán hàng CÔNG TY TNHH PHÂN PHỐI SÀNH ĐIỆU theo hóa đơn 00036330</t>
  </si>
  <si>
    <t>00031677</t>
  </si>
  <si>
    <t>Bán hàng CÔNG TY TNHH PHÂN PHỐI SÀNH ĐIỆU theo hóa đơn 00029421</t>
  </si>
  <si>
    <t>Bán hàng CÔNG TY TNHH PHÂN PHỐI SÀNH ĐIỆU theo hóa đơn 00036335</t>
  </si>
  <si>
    <t>0013848</t>
  </si>
  <si>
    <t>00029443</t>
  </si>
  <si>
    <t>00045700</t>
  </si>
  <si>
    <t>00018020</t>
  </si>
  <si>
    <t>Diễn giải</t>
  </si>
  <si>
    <t>Bán hàng CÔNG TY TNHH PHÂN PHỐI SÀNH ĐIỆU theo hóa đơn 0007455</t>
  </si>
  <si>
    <t>00008740</t>
  </si>
  <si>
    <t>00003058</t>
  </si>
  <si>
    <t>Bán hàng CÔNG TY TNHH PHÂN PHỐI SÀNH ĐIỆU theo hóa đơn 00040116</t>
  </si>
  <si>
    <t>Bán hàng CÔNG TY TNHH PHÂN PHỐI SÀNH ĐIỆU theo hóa đơn 00034406</t>
  </si>
  <si>
    <t>00017864</t>
  </si>
  <si>
    <t>Bán hàng CÔNG TY TNHH PHÂN PHỐI SÀNH ĐIỆU theo hóa đơn 00004112</t>
  </si>
  <si>
    <t>Bán hàng CÔNG TY TNHH PHÂN PHỐI SÀNH ĐIỆU theo hóa đơn 00000032</t>
  </si>
  <si>
    <t>00004112</t>
  </si>
  <si>
    <t>00052154</t>
  </si>
  <si>
    <t>Bán hàng SÀNH ĐIỆU Annam Gourmet Estella theo hóa đơn 00047844</t>
  </si>
  <si>
    <t>Bán hàng CÔNG TY TNHH PHÂN PHỐI SÀNH ĐIỆU theo hóa đơn 00037195</t>
  </si>
  <si>
    <t>00047003</t>
  </si>
  <si>
    <t>Bán hàng CÔNG TY TNHH PHÂN PHỐI SÀNH ĐIỆU theo hóa đơn 00039897</t>
  </si>
  <si>
    <t>0008335</t>
  </si>
  <si>
    <t>00040215</t>
  </si>
  <si>
    <t>00000031</t>
  </si>
  <si>
    <t>Bán hàng CÔNG TY TNHH PHÂN PHỐI SÀNH ĐIỆU theo hóa đơn 0008038</t>
  </si>
  <si>
    <t>Bán hàng CÔNG TY TNHH PHÂN PHỐI SÀNH ĐIỆU theo hóa đơn 00042367</t>
  </si>
  <si>
    <t>Bán hàng CÔNG TY TNHH PHÂN PHỐI SÀNH ĐIỆU theo hóa đơn 00003844</t>
  </si>
  <si>
    <t>00040214</t>
  </si>
  <si>
    <t>00022965</t>
  </si>
  <si>
    <t>00024233</t>
  </si>
  <si>
    <t>00053962</t>
  </si>
  <si>
    <t>00000052</t>
  </si>
  <si>
    <t>0007455</t>
  </si>
  <si>
    <t>00010540</t>
  </si>
  <si>
    <t>Thuế GTGT</t>
  </si>
  <si>
    <t>00054392</t>
  </si>
  <si>
    <t>Bán hàng CÔNG TY TNHH PHÂN PHỐI SÀNH ĐIỆU theo hóa đơn 00004735</t>
  </si>
  <si>
    <t>0010653</t>
  </si>
  <si>
    <t>Bán hàng SÀNH ĐIỆU Annam Gourmet Ascentia theo hóa đơn 00047072</t>
  </si>
  <si>
    <t>Bán hàng CÔNG TY TNHH PHÂN PHỐI SÀNH ĐIỆU theo hóa đơn 00017864</t>
  </si>
  <si>
    <t>Bán hàng CÔNG TY TNHH PHÂN PHỐI SÀNH ĐIỆU theo hóa đơn 00003845</t>
  </si>
  <si>
    <t>Bán hàng CÔNG TY TNHH PHÂN PHỐI SÀNH ĐIỆU theo hóa đơn 00014750</t>
  </si>
  <si>
    <t>0009716</t>
  </si>
  <si>
    <t>Bán hàng CÔNG TY TNHH PHÂN PHỐI SÀNH ĐIỆU theo hóa đơn 0008636</t>
  </si>
  <si>
    <t>0006696</t>
  </si>
  <si>
    <t>00051084</t>
  </si>
  <si>
    <t>0007026</t>
  </si>
  <si>
    <t>00029421</t>
  </si>
  <si>
    <t>BẢNG KÊ HÓA ĐƠN, CHỨNG TỪ HÀNG HÓA, DỊCH VỤ BÁN RA (MẪU QUẢN TRỊ)</t>
  </si>
  <si>
    <t>00038157</t>
  </si>
  <si>
    <t>Bán hàng SÀNH ĐIỆU Annam Gourmet Nguyễn Văn Trỗi theo hóa đơn 00047003</t>
  </si>
  <si>
    <t>00036447</t>
  </si>
  <si>
    <t>Bán hàng Annam Gourmet Q2 Terrace theo hóa đơn 00024105</t>
  </si>
  <si>
    <t>00029586</t>
  </si>
  <si>
    <t>0013128</t>
  </si>
  <si>
    <t>00011609</t>
  </si>
  <si>
    <t>Bán hàng CÔNG TY TNHH PHÂN PHỐI SÀNH ĐIỆU theo hóa đơn 00005415</t>
  </si>
  <si>
    <t>CÔNG TY TNHH PHÂN PHỐI SÀNH ĐIỆU</t>
  </si>
  <si>
    <t>00042467</t>
  </si>
  <si>
    <t>00003821</t>
  </si>
  <si>
    <t>00034405</t>
  </si>
  <si>
    <t>Bán hàng CÔNG TY TNHH PHÂN PHỐI SÀNH ĐIỆU theo hóa đơn 00011681</t>
  </si>
  <si>
    <t>00053158</t>
  </si>
  <si>
    <t>Bán hàng SÀNH ĐIỆU Annam Gourmet Estella theo hóa đơn 00037212</t>
  </si>
  <si>
    <t>Bán hàng SÀNH ĐIỆU Annam Gourmet Landmark 81 theo hóa đơn 00047991</t>
  </si>
  <si>
    <t>00055355</t>
  </si>
  <si>
    <t>Bán hàng SÀNH ĐIỆU Annam Gourmet Phú Mỹ Hưng theo hóa đơn 00053962</t>
  </si>
  <si>
    <t>00052732</t>
  </si>
  <si>
    <t>00031708</t>
  </si>
  <si>
    <t/>
  </si>
  <si>
    <t>00047989</t>
  </si>
  <si>
    <t>Bán hàng CÔNG TY TNHH PHÂN PHỐI SÀNH ĐIỆU theo hóa đơn 00010540</t>
  </si>
  <si>
    <t>00051279</t>
  </si>
  <si>
    <t>Bán hàng SÀNH ĐIỆU Annam Gourmet Q2 Terrace theo hóa đơn 00052077</t>
  </si>
  <si>
    <t>00015756</t>
  </si>
  <si>
    <t>00010980</t>
  </si>
  <si>
    <t>00001439</t>
  </si>
  <si>
    <t>0013832</t>
  </si>
  <si>
    <t>Bán hàng SÀNH ĐIỆU Annam Gourmet An Phú theo hóa đơn 00056637</t>
  </si>
  <si>
    <t>Ký hiệu HĐ</t>
  </si>
  <si>
    <t>Bán hàng CÔNG TY TNHH PHÂN PHỐI SÀNH ĐIỆU theo hóa đơn 0008336</t>
  </si>
  <si>
    <t>0010703</t>
  </si>
  <si>
    <t>00009912</t>
  </si>
  <si>
    <t>00047991</t>
  </si>
  <si>
    <t>Bán hàng SÀNH ĐIỆU Annam Gourmet Saigon Center theo hóa đơn 00046016</t>
  </si>
  <si>
    <t>00042306</t>
  </si>
  <si>
    <t>SÀNH ĐIỆU Annam Gourmet Ascentia</t>
  </si>
  <si>
    <t>00048739</t>
  </si>
  <si>
    <t>00013084</t>
  </si>
  <si>
    <t>Bán hàng SÀNH ĐIỆU Annam Gourmet An Phú theo hóa đơn 00054392</t>
  </si>
  <si>
    <t>Bán hàng CÔNG TY TNHH PHÂN PHỐI SÀNH ĐIỆU theo hóa đơn 00006742</t>
  </si>
  <si>
    <t>00007321</t>
  </si>
  <si>
    <t>Bán hàng CÔNG TY TNHH PHÂN PHỐI SÀNH ĐIỆU theo hóa đơn 00036077</t>
  </si>
  <si>
    <t>00052077</t>
  </si>
  <si>
    <t>0013270</t>
  </si>
  <si>
    <t>Bán hàng Annam Gourmet Phú Mỹ Hưng theo hóa đơn 00024241</t>
  </si>
  <si>
    <t>00050737</t>
  </si>
  <si>
    <t>Bán hàng CÔNG TY TNHH PHÂN PHỐI SÀNH ĐIỆU theo hóa đơn 00029586</t>
  </si>
  <si>
    <t>Bán hàng CÔNG TY TNHH PHÂN PHỐI SÀNH ĐIỆU theo hóa đơn 00024233</t>
  </si>
  <si>
    <t>Bán hàng SÀNH ĐIỆU Annam Gourmet Saigon Pearl theo hóa đơn 00047989</t>
  </si>
  <si>
    <t>Bán hàng CÔNG TY TNHH PHÂN PHỐI SÀNH ĐIỆU theo hóa đơn 00007815</t>
  </si>
  <si>
    <t>Bán hàng CÔNG TY TNHH PHÂN PHỐI SÀNH ĐIỆU theo hóa đơn 00042467</t>
  </si>
  <si>
    <t>00007815</t>
  </si>
  <si>
    <t>Bán hàng CÔNG TY TNHH PHÂN PHỐI SÀNH ĐIỆU theo hóa đơn 00009912</t>
  </si>
  <si>
    <t>Bán hàng SÀNH ĐIỆU Annam Gourmet Ascentia theo hóa đơn 00038472</t>
  </si>
  <si>
    <t>00021521</t>
  </si>
  <si>
    <t>00049336</t>
  </si>
  <si>
    <t>Bán hàng CÔNG TY TNHH PHÂN PHỐI SÀNH ĐIỆU theo hóa đơn 0012711</t>
  </si>
  <si>
    <t>Bán hàng CÔNG TY TNHH PHÂN PHỐI SÀNH ĐIỆU theo hóa đơn 0010248</t>
  </si>
  <si>
    <t>00036335</t>
  </si>
  <si>
    <t>Bán hàng CÔNG TY TNHH PHÂN PHỐI SÀNH ĐIỆU theo hóa đơn 0013302</t>
  </si>
  <si>
    <t>00006742</t>
  </si>
  <si>
    <t>00006744</t>
  </si>
  <si>
    <t>0011782</t>
  </si>
  <si>
    <t>00047990</t>
  </si>
  <si>
    <t>Bán hàng CÔNG TY TNHH PHÂN PHỐI SÀNH ĐIỆU theo hóa đơn 00010980</t>
  </si>
  <si>
    <t>Bán hàng CÔNG TY TNHH PHÂN PHỐI SÀNH ĐIỆU theo hóa đơn 00029653</t>
  </si>
  <si>
    <t>Bán hàng CÔNG TY TNHH PHÂN PHỐI SÀNH ĐIỆU theo hóa đơn 00000052</t>
  </si>
  <si>
    <t>Bán hàng CÔNG TY TNHH PHÂN PHỐI SÀNH ĐIỆU theo hóa đơn 00011357</t>
  </si>
  <si>
    <t>00001797</t>
  </si>
  <si>
    <t>Bán hàng SÀNH ĐIỆU Annam Gourmet Nguyễn Văn Trỗi theo hóa đơn 00056210</t>
  </si>
  <si>
    <t>Bán hàng CÔNG TY TNHH PHÂN PHỐI SÀNH ĐIỆU theo hóa đơn 00022716</t>
  </si>
  <si>
    <t>00020617</t>
  </si>
  <si>
    <t>00031703</t>
  </si>
  <si>
    <t>0008636</t>
  </si>
  <si>
    <t>00006016</t>
  </si>
  <si>
    <t>00050586</t>
  </si>
  <si>
    <t>L1, 21-22-24, 88 Song Hành, Quận 2, Tp HCM</t>
  </si>
  <si>
    <t>Bán hàng CÔNG TY TNHH PHÂN PHỐI SÀNH ĐIỆU theo hóa đơn 0013128</t>
  </si>
  <si>
    <t>Bán hàng CÔNG TY TNHH PHÂN PHỐI SÀNH ĐIỆU theo hóa đơn 00004113</t>
  </si>
  <si>
    <t>0006258</t>
  </si>
  <si>
    <t>00055195</t>
  </si>
  <si>
    <t>Bán hàng CÔNG TY TNHH PHÂN PHỐI SÀNH ĐIỆU theo hóa đơn 0013270</t>
  </si>
  <si>
    <t>Bán hàng CÔNG TY TNHH PHÂN PHỐI SÀNH ĐIỆU theo hóa đơn 00013366</t>
  </si>
  <si>
    <t>00037212</t>
  </si>
  <si>
    <t>0010248</t>
  </si>
  <si>
    <t>Bán hàng SÀNH ĐIỆU Annam Gourmet Estella theo hóa đơn 00051084</t>
  </si>
  <si>
    <t>Bán hàng SÀNH ĐIỆU Annam Gourmet Phú Mỹ Hưng theo hóa đơn 00051279</t>
  </si>
  <si>
    <t>THEO DÕI CÔNG NỢ / CTY SÀNH ĐIỆU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</si>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</sst>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0" fontId="2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38" fontId="5" fillId="4" borderId="1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Alignment="1">
      <alignment horizontal="center"/>
    </xf>
    <xf numFmtId="14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165" fontId="11" fillId="0" borderId="4" xfId="1" applyNumberFormat="1" applyFont="1" applyBorder="1" applyAlignment="1">
      <alignment horizontal="left" vertical="center"/>
    </xf>
    <xf numFmtId="0" fontId="10" fillId="0" borderId="4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65" fontId="9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left" vertical="center"/>
    </xf>
    <xf numFmtId="165" fontId="9" fillId="5" borderId="4" xfId="1" applyNumberFormat="1" applyFont="1" applyFill="1" applyBorder="1"/>
    <xf numFmtId="0" fontId="9" fillId="5" borderId="4" xfId="0" applyFont="1" applyFill="1" applyBorder="1"/>
    <xf numFmtId="165" fontId="10" fillId="0" borderId="0" xfId="0" applyNumberFormat="1" applyFont="1"/>
    <xf numFmtId="165" fontId="12" fillId="5" borderId="4" xfId="1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/>
    <xf numFmtId="165" fontId="13" fillId="4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65" fontId="0" fillId="0" borderId="4" xfId="1" applyNumberFormat="1" applyFont="1" applyBorder="1"/>
    <xf numFmtId="165" fontId="0" fillId="0" borderId="0" xfId="0" applyNumberFormat="1"/>
    <xf numFmtId="0" fontId="10" fillId="6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/>
    </xf>
    <xf numFmtId="14" fontId="9" fillId="5" borderId="6" xfId="0" applyNumberFormat="1" applyFont="1" applyFill="1" applyBorder="1" applyAlignment="1">
      <alignment horizontal="center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7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5CDA-4B5B-4DBF-A0DC-E2ACBEA2729A}">
  <dimension ref="A1:I35"/>
  <sheetViews>
    <sheetView tabSelected="1" workbookViewId="0">
      <selection activeCell="C19" sqref="C19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7" max="7" width="16.85546875" customWidth="1"/>
  </cols>
  <sheetData>
    <row r="1" spans="1:9" ht="19.5" x14ac:dyDescent="0.3">
      <c r="A1" s="48" t="s">
        <v>389</v>
      </c>
      <c r="B1" s="48"/>
      <c r="C1" s="48"/>
      <c r="D1" s="48"/>
      <c r="E1" s="48"/>
      <c r="F1" s="48"/>
      <c r="G1" s="48"/>
    </row>
    <row r="2" spans="1:9" ht="47.25" x14ac:dyDescent="0.25">
      <c r="A2" s="13" t="s">
        <v>390</v>
      </c>
      <c r="B2" s="14" t="s">
        <v>391</v>
      </c>
      <c r="C2" s="15" t="s">
        <v>392</v>
      </c>
      <c r="D2" s="15" t="s">
        <v>285</v>
      </c>
      <c r="E2" s="14" t="s">
        <v>393</v>
      </c>
      <c r="F2" s="14" t="s">
        <v>394</v>
      </c>
      <c r="G2" s="14" t="s">
        <v>395</v>
      </c>
      <c r="H2" s="16"/>
      <c r="I2" s="16"/>
    </row>
    <row r="3" spans="1:9" ht="15.75" x14ac:dyDescent="0.25">
      <c r="A3" s="17"/>
      <c r="B3" s="18" t="s">
        <v>396</v>
      </c>
      <c r="C3" s="49">
        <v>14694702</v>
      </c>
      <c r="D3" s="50"/>
      <c r="E3" s="18"/>
      <c r="F3" s="18"/>
      <c r="G3" s="18"/>
      <c r="H3" s="16"/>
      <c r="I3" s="16"/>
    </row>
    <row r="4" spans="1:9" ht="15.75" x14ac:dyDescent="0.25">
      <c r="A4" s="19"/>
      <c r="B4" s="20" t="s">
        <v>397</v>
      </c>
      <c r="C4" s="21">
        <v>19661389</v>
      </c>
      <c r="D4" s="21">
        <v>1966139</v>
      </c>
      <c r="E4" s="21"/>
      <c r="F4" s="22"/>
      <c r="G4" s="22"/>
      <c r="I4" s="23"/>
    </row>
    <row r="5" spans="1:9" ht="15.75" x14ac:dyDescent="0.25">
      <c r="A5" s="19"/>
      <c r="B5" s="20" t="s">
        <v>398</v>
      </c>
      <c r="C5" s="45">
        <v>17266867</v>
      </c>
      <c r="D5" s="45">
        <v>1400896</v>
      </c>
      <c r="E5" s="21"/>
      <c r="F5" s="22"/>
      <c r="G5" s="22"/>
      <c r="I5" s="23"/>
    </row>
    <row r="6" spans="1:9" ht="15.75" x14ac:dyDescent="0.25">
      <c r="A6" s="19"/>
      <c r="B6" s="20" t="s">
        <v>399</v>
      </c>
      <c r="C6" s="45">
        <v>19455412</v>
      </c>
      <c r="D6" s="45">
        <v>1556433</v>
      </c>
      <c r="E6" s="24"/>
      <c r="F6" s="22"/>
      <c r="G6" s="25"/>
      <c r="I6" s="23"/>
    </row>
    <row r="7" spans="1:9" ht="15.75" x14ac:dyDescent="0.25">
      <c r="A7" s="26"/>
      <c r="B7" s="20" t="s">
        <v>400</v>
      </c>
      <c r="C7" s="21">
        <v>15816839</v>
      </c>
      <c r="D7" s="21">
        <v>1265346</v>
      </c>
      <c r="E7" s="24"/>
      <c r="F7" s="22"/>
      <c r="G7" s="25"/>
    </row>
    <row r="8" spans="1:9" ht="15.75" x14ac:dyDescent="0.25">
      <c r="A8" s="26"/>
      <c r="B8" s="20" t="s">
        <v>401</v>
      </c>
      <c r="C8" s="21">
        <v>18611606</v>
      </c>
      <c r="D8" s="21">
        <v>1488928</v>
      </c>
      <c r="E8" s="24"/>
      <c r="F8" s="22"/>
      <c r="G8" s="25"/>
    </row>
    <row r="9" spans="1:9" ht="15.75" x14ac:dyDescent="0.25">
      <c r="A9" s="26"/>
      <c r="B9" s="20" t="s">
        <v>402</v>
      </c>
      <c r="C9" s="21">
        <v>9627039</v>
      </c>
      <c r="D9" s="21">
        <v>770163</v>
      </c>
      <c r="E9" s="24"/>
      <c r="F9" s="22"/>
      <c r="G9" s="25"/>
    </row>
    <row r="10" spans="1:9" ht="15.75" x14ac:dyDescent="0.25">
      <c r="A10" s="26"/>
      <c r="B10" s="20" t="s">
        <v>403</v>
      </c>
      <c r="C10" s="21">
        <v>10137598</v>
      </c>
      <c r="D10" s="21">
        <v>811007</v>
      </c>
      <c r="E10" s="24"/>
      <c r="F10" s="22"/>
      <c r="G10" s="25"/>
    </row>
    <row r="11" spans="1:9" ht="15.75" x14ac:dyDescent="0.25">
      <c r="A11" s="26"/>
      <c r="B11" s="20" t="s">
        <v>404</v>
      </c>
      <c r="C11" s="21">
        <v>17999886</v>
      </c>
      <c r="D11" s="21">
        <v>1439991</v>
      </c>
      <c r="E11" s="24"/>
      <c r="F11" s="22"/>
      <c r="G11" s="25"/>
    </row>
    <row r="12" spans="1:9" ht="15.75" x14ac:dyDescent="0.25">
      <c r="A12" s="26"/>
      <c r="B12" s="20" t="s">
        <v>405</v>
      </c>
      <c r="C12" s="21">
        <v>12613805</v>
      </c>
      <c r="D12" s="21">
        <v>1009105</v>
      </c>
      <c r="E12" s="24"/>
      <c r="F12" s="22"/>
      <c r="G12" s="25"/>
    </row>
    <row r="13" spans="1:9" ht="15.75" x14ac:dyDescent="0.25">
      <c r="A13" s="26"/>
      <c r="B13" s="20" t="s">
        <v>406</v>
      </c>
      <c r="C13" s="21">
        <v>14177526</v>
      </c>
      <c r="D13" s="21">
        <v>1134202</v>
      </c>
      <c r="E13" s="24"/>
      <c r="F13" s="22"/>
      <c r="G13" s="25"/>
    </row>
    <row r="14" spans="1:9" ht="15.75" x14ac:dyDescent="0.25">
      <c r="A14" s="26"/>
      <c r="B14" s="20" t="s">
        <v>407</v>
      </c>
      <c r="C14" s="21">
        <v>13626756</v>
      </c>
      <c r="D14" s="21">
        <v>1090139</v>
      </c>
      <c r="E14" s="24"/>
      <c r="F14" s="22"/>
      <c r="G14" s="25"/>
    </row>
    <row r="15" spans="1:9" ht="15.75" x14ac:dyDescent="0.25">
      <c r="A15" s="26"/>
      <c r="B15" s="20" t="s">
        <v>408</v>
      </c>
      <c r="C15" s="21">
        <v>15181298</v>
      </c>
      <c r="D15" s="21">
        <v>1214501</v>
      </c>
      <c r="E15" s="24"/>
      <c r="F15" s="22"/>
      <c r="G15" s="25"/>
    </row>
    <row r="16" spans="1:9" ht="15.75" x14ac:dyDescent="0.25">
      <c r="A16" s="26"/>
      <c r="B16" s="27"/>
      <c r="C16" s="21"/>
      <c r="D16" s="21"/>
      <c r="E16" s="24"/>
      <c r="F16" s="22"/>
      <c r="G16" s="25"/>
    </row>
    <row r="17" spans="1:9" ht="15.75" x14ac:dyDescent="0.25">
      <c r="A17" s="51" t="s">
        <v>409</v>
      </c>
      <c r="B17" s="52"/>
      <c r="C17" s="28">
        <f>SUM(C4:C16)</f>
        <v>184176021</v>
      </c>
      <c r="D17" s="28">
        <f>SUM(D4:D16)</f>
        <v>15146850</v>
      </c>
      <c r="E17" s="29"/>
      <c r="F17" s="30"/>
      <c r="G17" s="31"/>
      <c r="I17" s="46"/>
    </row>
    <row r="18" spans="1:9" ht="15.75" x14ac:dyDescent="0.25">
      <c r="A18" s="19"/>
      <c r="B18" s="27" t="s">
        <v>410</v>
      </c>
      <c r="C18" s="21"/>
      <c r="D18" s="21"/>
      <c r="E18" s="21">
        <v>3105580</v>
      </c>
      <c r="F18" s="22"/>
      <c r="G18" s="25"/>
    </row>
    <row r="19" spans="1:9" ht="15.75" x14ac:dyDescent="0.25">
      <c r="A19" s="19"/>
      <c r="B19" s="27"/>
      <c r="C19" s="21"/>
      <c r="D19" s="21"/>
      <c r="E19" s="21"/>
      <c r="F19" s="22"/>
      <c r="G19" s="25"/>
    </row>
    <row r="20" spans="1:9" ht="15.75" x14ac:dyDescent="0.25">
      <c r="A20" s="19"/>
      <c r="B20" s="27"/>
      <c r="C20" s="21"/>
      <c r="D20" s="21"/>
      <c r="E20" s="21"/>
      <c r="F20" s="22"/>
      <c r="G20" s="25"/>
    </row>
    <row r="21" spans="1:9" ht="15.75" x14ac:dyDescent="0.25">
      <c r="A21" s="19"/>
      <c r="B21" s="27"/>
      <c r="C21" s="21"/>
      <c r="D21" s="21"/>
      <c r="E21" s="21"/>
      <c r="F21" s="22"/>
      <c r="G21" s="25"/>
    </row>
    <row r="22" spans="1:9" ht="15.75" x14ac:dyDescent="0.25">
      <c r="A22" s="19"/>
      <c r="B22" s="27"/>
      <c r="C22" s="21"/>
      <c r="D22" s="21"/>
      <c r="E22" s="21"/>
      <c r="F22" s="22"/>
      <c r="G22" s="25"/>
    </row>
    <row r="23" spans="1:9" ht="15.75" x14ac:dyDescent="0.25">
      <c r="A23" s="19"/>
      <c r="B23" s="27"/>
      <c r="C23" s="21"/>
      <c r="D23" s="21"/>
      <c r="E23" s="21"/>
      <c r="F23" s="22"/>
      <c r="G23" s="25"/>
    </row>
    <row r="24" spans="1:9" ht="15.75" x14ac:dyDescent="0.25">
      <c r="A24" s="51" t="s">
        <v>410</v>
      </c>
      <c r="B24" s="52"/>
      <c r="C24" s="28"/>
      <c r="D24" s="28"/>
      <c r="E24" s="28">
        <f>SUM(E18:E23)</f>
        <v>3105580</v>
      </c>
      <c r="F24" s="30"/>
      <c r="G24" s="31"/>
    </row>
    <row r="25" spans="1:9" ht="15.75" x14ac:dyDescent="0.25">
      <c r="A25" s="19"/>
      <c r="B25" s="20" t="s">
        <v>411</v>
      </c>
      <c r="C25" s="21"/>
      <c r="D25" s="21"/>
      <c r="E25" s="21"/>
      <c r="F25" s="22"/>
      <c r="G25" s="22">
        <v>159802839</v>
      </c>
      <c r="I25" s="32"/>
    </row>
    <row r="26" spans="1:9" ht="15.75" x14ac:dyDescent="0.25">
      <c r="A26" s="19"/>
      <c r="B26" s="20"/>
      <c r="C26" s="21"/>
      <c r="D26" s="21"/>
      <c r="E26" s="21"/>
      <c r="F26" s="22"/>
      <c r="G26" s="22"/>
      <c r="I26" s="32"/>
    </row>
    <row r="27" spans="1:9" ht="15.75" x14ac:dyDescent="0.25">
      <c r="A27" s="19"/>
      <c r="B27" s="20"/>
      <c r="C27" s="21"/>
      <c r="D27" s="21"/>
      <c r="E27" s="21"/>
      <c r="F27" s="22"/>
      <c r="G27" s="22"/>
    </row>
    <row r="28" spans="1:9" ht="15.75" x14ac:dyDescent="0.25">
      <c r="A28" s="19"/>
      <c r="B28" s="20"/>
      <c r="C28" s="21"/>
      <c r="D28" s="21"/>
      <c r="E28" s="21"/>
      <c r="F28" s="22"/>
      <c r="G28" s="22"/>
    </row>
    <row r="29" spans="1:9" ht="15.75" x14ac:dyDescent="0.25">
      <c r="A29" s="51" t="s">
        <v>412</v>
      </c>
      <c r="B29" s="52"/>
      <c r="C29" s="33"/>
      <c r="D29" s="33"/>
      <c r="E29" s="29"/>
      <c r="F29" s="31"/>
      <c r="G29" s="34">
        <f>SUM(G25:G28)</f>
        <v>159802839</v>
      </c>
    </row>
    <row r="30" spans="1:9" ht="15.75" x14ac:dyDescent="0.25">
      <c r="A30" s="53" t="s">
        <v>413</v>
      </c>
      <c r="B30" s="54"/>
      <c r="C30" s="54"/>
      <c r="D30" s="54"/>
      <c r="E30" s="54"/>
      <c r="F30" s="55"/>
      <c r="G30" s="35">
        <f>+C3+C17+D17-E24-G29</f>
        <v>51109154</v>
      </c>
    </row>
    <row r="31" spans="1:9" ht="15.75" x14ac:dyDescent="0.25">
      <c r="A31" s="36"/>
      <c r="B31" s="37"/>
      <c r="C31" s="38"/>
      <c r="D31" s="38"/>
      <c r="E31" s="39"/>
    </row>
    <row r="32" spans="1:9" ht="15.75" x14ac:dyDescent="0.25">
      <c r="A32" s="36"/>
      <c r="B32" s="37"/>
      <c r="C32" s="38"/>
      <c r="D32" s="38"/>
      <c r="E32" s="39"/>
      <c r="F32" s="47" t="s">
        <v>414</v>
      </c>
      <c r="G32" s="47"/>
    </row>
    <row r="33" spans="1:7" ht="15.75" x14ac:dyDescent="0.25">
      <c r="A33" s="36"/>
      <c r="B33" s="37"/>
      <c r="C33" s="38"/>
      <c r="D33" s="38"/>
      <c r="E33" s="39"/>
      <c r="F33" s="40" t="s">
        <v>415</v>
      </c>
      <c r="G33" s="41">
        <v>9999585858</v>
      </c>
    </row>
    <row r="34" spans="1:7" ht="15.75" x14ac:dyDescent="0.25">
      <c r="A34" s="42"/>
      <c r="C34" s="43"/>
      <c r="D34" s="43"/>
      <c r="E34" s="44"/>
      <c r="F34" s="40" t="s">
        <v>416</v>
      </c>
      <c r="G34" s="40" t="s">
        <v>417</v>
      </c>
    </row>
    <row r="35" spans="1:7" ht="15.75" x14ac:dyDescent="0.25">
      <c r="F35" s="40" t="s">
        <v>418</v>
      </c>
      <c r="G35" s="40" t="s">
        <v>419</v>
      </c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90"/>
  <sheetViews>
    <sheetView zoomScaleNormal="100" workbookViewId="0">
      <selection activeCell="H16" sqref="H16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56" t="s">
        <v>299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57" t="s">
        <v>97</v>
      </c>
      <c r="B2" s="57"/>
      <c r="C2" s="57"/>
      <c r="D2" s="57"/>
      <c r="E2" s="57"/>
      <c r="F2" s="57"/>
      <c r="G2" s="57"/>
      <c r="H2" s="57"/>
      <c r="I2" s="57"/>
    </row>
    <row r="3" spans="1:10" ht="24.75" customHeight="1" x14ac:dyDescent="0.25">
      <c r="B3" s="3" t="s">
        <v>64</v>
      </c>
      <c r="C3" s="8" t="s">
        <v>0</v>
      </c>
      <c r="D3" s="8" t="s">
        <v>330</v>
      </c>
      <c r="E3" s="8" t="s">
        <v>257</v>
      </c>
      <c r="F3" s="10" t="s">
        <v>132</v>
      </c>
      <c r="G3" s="8" t="s">
        <v>26</v>
      </c>
      <c r="H3" s="10" t="s">
        <v>285</v>
      </c>
      <c r="I3" s="8" t="s">
        <v>198</v>
      </c>
      <c r="J3" s="8" t="s">
        <v>107</v>
      </c>
    </row>
    <row r="4" spans="1:10" x14ac:dyDescent="0.25">
      <c r="A4" s="9" t="s">
        <v>13</v>
      </c>
      <c r="F4" s="11">
        <f>+SUBTOTAL(9,F5:F190)</f>
        <v>184176021</v>
      </c>
      <c r="H4" s="11">
        <f>+SUBTOTAL(9,H5:H190)</f>
        <v>15146850</v>
      </c>
      <c r="I4" s="12">
        <f>+F4+H4</f>
        <v>199322871</v>
      </c>
    </row>
    <row r="5" spans="1:10" outlineLevel="1" x14ac:dyDescent="0.25">
      <c r="B5" s="2">
        <v>44564</v>
      </c>
      <c r="C5" s="1" t="s">
        <v>381</v>
      </c>
      <c r="D5" s="1" t="s">
        <v>48</v>
      </c>
      <c r="E5" s="1" t="s">
        <v>172</v>
      </c>
      <c r="F5" s="4">
        <v>422039</v>
      </c>
      <c r="G5" s="7" t="s">
        <v>12</v>
      </c>
      <c r="H5" s="4">
        <v>42204</v>
      </c>
      <c r="I5" s="1" t="s">
        <v>308</v>
      </c>
      <c r="J5" s="1" t="s">
        <v>150</v>
      </c>
    </row>
    <row r="6" spans="1:10" outlineLevel="1" x14ac:dyDescent="0.25">
      <c r="B6" s="2">
        <v>44567</v>
      </c>
      <c r="C6" s="1" t="s">
        <v>295</v>
      </c>
      <c r="D6" s="1" t="s">
        <v>48</v>
      </c>
      <c r="E6" s="1" t="s">
        <v>166</v>
      </c>
      <c r="F6" s="4">
        <v>1081510</v>
      </c>
      <c r="G6" s="7" t="s">
        <v>12</v>
      </c>
      <c r="H6" s="4">
        <v>108151</v>
      </c>
      <c r="I6" s="1" t="s">
        <v>308</v>
      </c>
      <c r="J6" s="1" t="s">
        <v>150</v>
      </c>
    </row>
    <row r="7" spans="1:10" outlineLevel="1" x14ac:dyDescent="0.25">
      <c r="B7" s="2">
        <v>44569</v>
      </c>
      <c r="C7" s="1" t="s">
        <v>36</v>
      </c>
      <c r="D7" s="1" t="s">
        <v>48</v>
      </c>
      <c r="E7" s="1" t="s">
        <v>27</v>
      </c>
      <c r="F7" s="4">
        <v>1377072</v>
      </c>
      <c r="G7" s="7" t="s">
        <v>12</v>
      </c>
      <c r="H7" s="4">
        <v>137707</v>
      </c>
      <c r="I7" s="1" t="s">
        <v>308</v>
      </c>
      <c r="J7" s="1" t="s">
        <v>150</v>
      </c>
    </row>
    <row r="8" spans="1:10" outlineLevel="1" x14ac:dyDescent="0.25">
      <c r="B8" s="2">
        <v>44571</v>
      </c>
      <c r="C8" s="1" t="s">
        <v>297</v>
      </c>
      <c r="D8" s="1" t="s">
        <v>48</v>
      </c>
      <c r="E8" s="1" t="s">
        <v>167</v>
      </c>
      <c r="F8" s="4">
        <v>822150</v>
      </c>
      <c r="G8" s="7" t="s">
        <v>12</v>
      </c>
      <c r="H8" s="4">
        <v>82215</v>
      </c>
      <c r="I8" s="1" t="s">
        <v>308</v>
      </c>
      <c r="J8" s="1" t="s">
        <v>150</v>
      </c>
    </row>
    <row r="9" spans="1:10" outlineLevel="1" x14ac:dyDescent="0.25">
      <c r="B9" s="2">
        <v>44572</v>
      </c>
      <c r="C9" s="1" t="s">
        <v>209</v>
      </c>
      <c r="D9" s="1" t="s">
        <v>48</v>
      </c>
      <c r="E9" s="1" t="s">
        <v>226</v>
      </c>
      <c r="F9" s="4">
        <v>2153918</v>
      </c>
      <c r="G9" s="7" t="s">
        <v>12</v>
      </c>
      <c r="H9" s="4">
        <v>215392</v>
      </c>
      <c r="I9" s="1" t="s">
        <v>308</v>
      </c>
      <c r="J9" s="1" t="s">
        <v>150</v>
      </c>
    </row>
    <row r="10" spans="1:10" outlineLevel="1" x14ac:dyDescent="0.25">
      <c r="B10" s="2">
        <v>44573</v>
      </c>
      <c r="C10" s="1" t="s">
        <v>283</v>
      </c>
      <c r="D10" s="1" t="s">
        <v>48</v>
      </c>
      <c r="E10" s="1" t="s">
        <v>258</v>
      </c>
      <c r="F10" s="4">
        <v>1047792</v>
      </c>
      <c r="G10" s="7" t="s">
        <v>12</v>
      </c>
      <c r="H10" s="4">
        <v>104779</v>
      </c>
      <c r="I10" s="1" t="s">
        <v>308</v>
      </c>
      <c r="J10" s="1" t="s">
        <v>150</v>
      </c>
    </row>
    <row r="11" spans="1:10" outlineLevel="1" x14ac:dyDescent="0.25">
      <c r="B11" s="2">
        <v>44578</v>
      </c>
      <c r="C11" s="1" t="s">
        <v>60</v>
      </c>
      <c r="D11" s="1" t="s">
        <v>48</v>
      </c>
      <c r="E11" s="1" t="s">
        <v>275</v>
      </c>
      <c r="F11" s="4">
        <v>1858445</v>
      </c>
      <c r="G11" s="7" t="s">
        <v>12</v>
      </c>
      <c r="H11" s="4">
        <v>185845</v>
      </c>
      <c r="I11" s="1" t="s">
        <v>308</v>
      </c>
      <c r="J11" s="1" t="s">
        <v>150</v>
      </c>
    </row>
    <row r="12" spans="1:10" outlineLevel="1" x14ac:dyDescent="0.25">
      <c r="B12" s="2">
        <v>44579</v>
      </c>
      <c r="C12" s="1" t="s">
        <v>272</v>
      </c>
      <c r="D12" s="1" t="s">
        <v>48</v>
      </c>
      <c r="E12" s="1" t="s">
        <v>52</v>
      </c>
      <c r="F12" s="4">
        <v>691501</v>
      </c>
      <c r="G12" s="7" t="s">
        <v>12</v>
      </c>
      <c r="H12" s="4">
        <v>69150</v>
      </c>
      <c r="I12" s="1" t="s">
        <v>308</v>
      </c>
      <c r="J12" s="1" t="s">
        <v>150</v>
      </c>
    </row>
    <row r="13" spans="1:10" outlineLevel="1" x14ac:dyDescent="0.25">
      <c r="B13" s="2">
        <v>44579</v>
      </c>
      <c r="C13" s="1" t="s">
        <v>90</v>
      </c>
      <c r="D13" s="1" t="s">
        <v>48</v>
      </c>
      <c r="E13" s="1" t="s">
        <v>331</v>
      </c>
      <c r="F13" s="4">
        <v>1045304</v>
      </c>
      <c r="G13" s="7" t="s">
        <v>12</v>
      </c>
      <c r="H13" s="4">
        <v>104530</v>
      </c>
      <c r="I13" s="1" t="s">
        <v>308</v>
      </c>
      <c r="J13" s="1" t="s">
        <v>150</v>
      </c>
    </row>
    <row r="14" spans="1:10" outlineLevel="1" x14ac:dyDescent="0.25">
      <c r="B14" s="2">
        <v>44580</v>
      </c>
      <c r="C14" s="1" t="s">
        <v>375</v>
      </c>
      <c r="D14" s="1" t="s">
        <v>48</v>
      </c>
      <c r="E14" s="1" t="s">
        <v>294</v>
      </c>
      <c r="F14" s="4">
        <v>779252</v>
      </c>
      <c r="G14" s="7" t="s">
        <v>12</v>
      </c>
      <c r="H14" s="4">
        <v>77925</v>
      </c>
      <c r="I14" s="1" t="s">
        <v>308</v>
      </c>
      <c r="J14" s="1" t="s">
        <v>150</v>
      </c>
    </row>
    <row r="15" spans="1:10" outlineLevel="1" x14ac:dyDescent="0.25">
      <c r="B15" s="2">
        <v>44582</v>
      </c>
      <c r="C15" s="1" t="s">
        <v>151</v>
      </c>
      <c r="D15" s="1" t="s">
        <v>48</v>
      </c>
      <c r="E15" s="1" t="s">
        <v>188</v>
      </c>
      <c r="F15" s="4">
        <v>1893515</v>
      </c>
      <c r="G15" s="7" t="s">
        <v>12</v>
      </c>
      <c r="H15" s="4">
        <v>189352</v>
      </c>
      <c r="I15" s="1" t="s">
        <v>308</v>
      </c>
      <c r="J15" s="1" t="s">
        <v>150</v>
      </c>
    </row>
    <row r="16" spans="1:10" outlineLevel="1" x14ac:dyDescent="0.25">
      <c r="B16" s="2">
        <v>44583</v>
      </c>
      <c r="C16" s="1" t="s">
        <v>21</v>
      </c>
      <c r="D16" s="1" t="s">
        <v>48</v>
      </c>
      <c r="E16" s="1" t="s">
        <v>2</v>
      </c>
      <c r="F16" s="4">
        <v>685327</v>
      </c>
      <c r="G16" s="7" t="s">
        <v>12</v>
      </c>
      <c r="H16" s="4">
        <v>68533</v>
      </c>
      <c r="I16" s="1" t="s">
        <v>308</v>
      </c>
      <c r="J16" s="1" t="s">
        <v>150</v>
      </c>
    </row>
    <row r="17" spans="2:10" outlineLevel="1" x14ac:dyDescent="0.25">
      <c r="B17" s="2">
        <v>44585</v>
      </c>
      <c r="C17" s="1" t="s">
        <v>293</v>
      </c>
      <c r="D17" s="1" t="s">
        <v>48</v>
      </c>
      <c r="E17" s="1" t="s">
        <v>79</v>
      </c>
      <c r="F17" s="4">
        <v>481091</v>
      </c>
      <c r="G17" s="7" t="s">
        <v>12</v>
      </c>
      <c r="H17" s="4">
        <v>48109</v>
      </c>
      <c r="I17" s="1" t="s">
        <v>308</v>
      </c>
      <c r="J17" s="1" t="s">
        <v>150</v>
      </c>
    </row>
    <row r="18" spans="2:10" outlineLevel="1" x14ac:dyDescent="0.25">
      <c r="B18" s="2">
        <v>44586</v>
      </c>
      <c r="C18" s="1" t="s">
        <v>386</v>
      </c>
      <c r="D18" s="1" t="s">
        <v>48</v>
      </c>
      <c r="E18" s="1" t="s">
        <v>359</v>
      </c>
      <c r="F18" s="4">
        <v>3428379</v>
      </c>
      <c r="G18" s="7" t="s">
        <v>12</v>
      </c>
      <c r="H18" s="4">
        <v>342838</v>
      </c>
      <c r="I18" s="1" t="s">
        <v>308</v>
      </c>
      <c r="J18" s="1" t="s">
        <v>150</v>
      </c>
    </row>
    <row r="19" spans="2:10" outlineLevel="1" x14ac:dyDescent="0.25">
      <c r="B19" s="2">
        <v>44590</v>
      </c>
      <c r="C19" s="1" t="s">
        <v>24</v>
      </c>
      <c r="D19" s="1" t="s">
        <v>48</v>
      </c>
      <c r="E19" s="1" t="s">
        <v>230</v>
      </c>
      <c r="F19" s="4">
        <v>1894094</v>
      </c>
      <c r="G19" s="7" t="s">
        <v>12</v>
      </c>
      <c r="H19" s="4">
        <v>189409</v>
      </c>
      <c r="I19" s="1" t="s">
        <v>308</v>
      </c>
      <c r="J19" s="1" t="s">
        <v>150</v>
      </c>
    </row>
    <row r="20" spans="2:10" outlineLevel="1" x14ac:dyDescent="0.25">
      <c r="B20" s="2">
        <v>44599</v>
      </c>
      <c r="C20" s="1" t="s">
        <v>288</v>
      </c>
      <c r="D20" s="1" t="s">
        <v>48</v>
      </c>
      <c r="E20" s="1" t="s">
        <v>176</v>
      </c>
      <c r="F20" s="4">
        <v>4736170</v>
      </c>
      <c r="G20" s="7" t="s">
        <v>67</v>
      </c>
      <c r="H20" s="4">
        <v>378894</v>
      </c>
      <c r="I20" s="1" t="s">
        <v>308</v>
      </c>
      <c r="J20" s="1" t="s">
        <v>150</v>
      </c>
    </row>
    <row r="21" spans="2:10" outlineLevel="1" x14ac:dyDescent="0.25">
      <c r="B21" s="2">
        <v>44600</v>
      </c>
      <c r="C21" s="1" t="s">
        <v>134</v>
      </c>
      <c r="D21" s="1" t="s">
        <v>48</v>
      </c>
      <c r="E21" s="1" t="s">
        <v>32</v>
      </c>
      <c r="F21" s="4">
        <v>1596533</v>
      </c>
      <c r="G21" s="7" t="s">
        <v>67</v>
      </c>
      <c r="H21" s="4">
        <v>127723</v>
      </c>
      <c r="I21" s="1" t="s">
        <v>308</v>
      </c>
      <c r="J21" s="1" t="s">
        <v>150</v>
      </c>
    </row>
    <row r="22" spans="2:10" outlineLevel="1" x14ac:dyDescent="0.25">
      <c r="B22" s="2">
        <v>44600</v>
      </c>
      <c r="C22" s="1" t="s">
        <v>332</v>
      </c>
      <c r="D22" s="1" t="s">
        <v>48</v>
      </c>
      <c r="E22" s="1" t="s">
        <v>204</v>
      </c>
      <c r="F22" s="4">
        <v>2806010</v>
      </c>
      <c r="G22" s="7" t="s">
        <v>67</v>
      </c>
      <c r="H22" s="4">
        <v>224481</v>
      </c>
      <c r="I22" s="1" t="s">
        <v>308</v>
      </c>
      <c r="J22" s="1" t="s">
        <v>150</v>
      </c>
    </row>
    <row r="23" spans="2:10" outlineLevel="1" x14ac:dyDescent="0.25">
      <c r="B23" s="2">
        <v>44604</v>
      </c>
      <c r="C23" s="1" t="s">
        <v>364</v>
      </c>
      <c r="D23" s="1" t="s">
        <v>48</v>
      </c>
      <c r="E23" s="1" t="s">
        <v>28</v>
      </c>
      <c r="F23" s="4">
        <v>893973</v>
      </c>
      <c r="G23" s="7" t="s">
        <v>67</v>
      </c>
      <c r="H23" s="4">
        <v>71518</v>
      </c>
      <c r="I23" s="1" t="s">
        <v>308</v>
      </c>
      <c r="J23" s="1" t="s">
        <v>150</v>
      </c>
    </row>
    <row r="24" spans="2:10" outlineLevel="1" x14ac:dyDescent="0.25">
      <c r="B24" s="2">
        <v>44607</v>
      </c>
      <c r="C24" s="1" t="s">
        <v>145</v>
      </c>
      <c r="D24" s="1" t="s">
        <v>48</v>
      </c>
      <c r="E24" s="1" t="s">
        <v>358</v>
      </c>
      <c r="F24" s="4">
        <v>1388822</v>
      </c>
      <c r="G24" s="7" t="s">
        <v>67</v>
      </c>
      <c r="H24" s="4">
        <v>111106</v>
      </c>
      <c r="I24" s="1" t="s">
        <v>308</v>
      </c>
      <c r="J24" s="1" t="s">
        <v>150</v>
      </c>
    </row>
    <row r="25" spans="2:10" outlineLevel="1" x14ac:dyDescent="0.25">
      <c r="B25" s="2">
        <v>44611</v>
      </c>
      <c r="C25" s="1" t="s">
        <v>78</v>
      </c>
      <c r="D25" s="1" t="s">
        <v>48</v>
      </c>
      <c r="E25" s="1" t="s">
        <v>51</v>
      </c>
      <c r="F25" s="4">
        <v>977186</v>
      </c>
      <c r="G25" s="7" t="s">
        <v>12</v>
      </c>
      <c r="H25" s="4">
        <v>97719</v>
      </c>
      <c r="I25" s="1" t="s">
        <v>308</v>
      </c>
      <c r="J25" s="1" t="s">
        <v>150</v>
      </c>
    </row>
    <row r="26" spans="2:10" outlineLevel="1" x14ac:dyDescent="0.25">
      <c r="B26" s="2">
        <v>44611</v>
      </c>
      <c r="C26" s="1" t="s">
        <v>305</v>
      </c>
      <c r="D26" s="1" t="s">
        <v>48</v>
      </c>
      <c r="E26" s="1" t="s">
        <v>379</v>
      </c>
      <c r="F26" s="4">
        <v>977186</v>
      </c>
      <c r="G26" s="7" t="s">
        <v>67</v>
      </c>
      <c r="H26" s="4">
        <v>78175</v>
      </c>
      <c r="I26" s="1" t="s">
        <v>308</v>
      </c>
      <c r="J26" s="1" t="s">
        <v>150</v>
      </c>
    </row>
    <row r="27" spans="2:10" outlineLevel="1" x14ac:dyDescent="0.25">
      <c r="B27" s="2">
        <v>44613</v>
      </c>
      <c r="C27" s="1" t="s">
        <v>154</v>
      </c>
      <c r="D27" s="1" t="s">
        <v>48</v>
      </c>
      <c r="E27" s="1" t="s">
        <v>47</v>
      </c>
      <c r="F27" s="4">
        <v>843594</v>
      </c>
      <c r="G27" s="7" t="s">
        <v>67</v>
      </c>
      <c r="H27" s="4">
        <v>67488</v>
      </c>
      <c r="I27" s="1" t="s">
        <v>308</v>
      </c>
      <c r="J27" s="1" t="s">
        <v>150</v>
      </c>
    </row>
    <row r="28" spans="2:10" outlineLevel="1" x14ac:dyDescent="0.25">
      <c r="B28" s="2">
        <v>44613</v>
      </c>
      <c r="C28" s="1" t="s">
        <v>345</v>
      </c>
      <c r="D28" s="1" t="s">
        <v>48</v>
      </c>
      <c r="E28" s="1" t="s">
        <v>383</v>
      </c>
      <c r="F28" s="4">
        <v>736395</v>
      </c>
      <c r="G28" s="7" t="s">
        <v>67</v>
      </c>
      <c r="H28" s="4">
        <v>58912</v>
      </c>
      <c r="I28" s="1" t="s">
        <v>308</v>
      </c>
      <c r="J28" s="1" t="s">
        <v>150</v>
      </c>
    </row>
    <row r="29" spans="2:10" outlineLevel="1" x14ac:dyDescent="0.25">
      <c r="B29" s="2">
        <v>44614</v>
      </c>
      <c r="C29" s="1" t="s">
        <v>121</v>
      </c>
      <c r="D29" s="1" t="s">
        <v>48</v>
      </c>
      <c r="E29" s="1" t="s">
        <v>361</v>
      </c>
      <c r="F29" s="4">
        <v>532083</v>
      </c>
      <c r="G29" s="7" t="s">
        <v>67</v>
      </c>
      <c r="H29" s="4">
        <v>42567</v>
      </c>
      <c r="I29" s="1" t="s">
        <v>308</v>
      </c>
      <c r="J29" s="1" t="s">
        <v>150</v>
      </c>
    </row>
    <row r="30" spans="2:10" outlineLevel="1" x14ac:dyDescent="0.25">
      <c r="B30" s="2">
        <v>44616</v>
      </c>
      <c r="C30" s="1" t="s">
        <v>328</v>
      </c>
      <c r="D30" s="1" t="s">
        <v>48</v>
      </c>
      <c r="E30" s="1" t="s">
        <v>56</v>
      </c>
      <c r="F30" s="4">
        <v>734310</v>
      </c>
      <c r="G30" s="7" t="s">
        <v>67</v>
      </c>
      <c r="H30" s="4">
        <v>58745</v>
      </c>
      <c r="I30" s="1" t="s">
        <v>308</v>
      </c>
      <c r="J30" s="1" t="s">
        <v>150</v>
      </c>
    </row>
    <row r="31" spans="2:10" outlineLevel="1" x14ac:dyDescent="0.25">
      <c r="B31" s="2">
        <v>44616</v>
      </c>
      <c r="C31" s="1" t="s">
        <v>253</v>
      </c>
      <c r="D31" s="1" t="s">
        <v>48</v>
      </c>
      <c r="E31" s="1" t="s">
        <v>89</v>
      </c>
      <c r="F31" s="4">
        <v>1044605</v>
      </c>
      <c r="G31" s="7" t="s">
        <v>67</v>
      </c>
      <c r="H31" s="4">
        <v>83568</v>
      </c>
      <c r="I31" s="1" t="s">
        <v>308</v>
      </c>
      <c r="J31" s="1" t="s">
        <v>150</v>
      </c>
    </row>
    <row r="32" spans="2:10" outlineLevel="1" x14ac:dyDescent="0.25">
      <c r="B32" s="2">
        <v>44621</v>
      </c>
      <c r="C32" s="1" t="s">
        <v>71</v>
      </c>
      <c r="D32" s="1" t="s">
        <v>48</v>
      </c>
      <c r="E32" s="1" t="s">
        <v>70</v>
      </c>
      <c r="F32" s="4">
        <v>1631414</v>
      </c>
      <c r="G32" s="7" t="s">
        <v>67</v>
      </c>
      <c r="H32" s="4">
        <v>130513</v>
      </c>
      <c r="I32" s="1" t="s">
        <v>308</v>
      </c>
      <c r="J32" s="1" t="s">
        <v>150</v>
      </c>
    </row>
    <row r="33" spans="2:10" outlineLevel="1" x14ac:dyDescent="0.25">
      <c r="B33" s="2">
        <v>44624</v>
      </c>
      <c r="C33" s="1" t="s">
        <v>274</v>
      </c>
      <c r="D33" s="1" t="s">
        <v>73</v>
      </c>
      <c r="E33" s="1" t="s">
        <v>213</v>
      </c>
      <c r="F33" s="4">
        <v>401464</v>
      </c>
      <c r="G33" s="7" t="s">
        <v>67</v>
      </c>
      <c r="H33" s="4">
        <v>32117</v>
      </c>
      <c r="I33" s="1" t="s">
        <v>308</v>
      </c>
      <c r="J33" s="1" t="s">
        <v>150</v>
      </c>
    </row>
    <row r="34" spans="2:10" outlineLevel="1" x14ac:dyDescent="0.25">
      <c r="B34" s="2">
        <v>44624</v>
      </c>
      <c r="C34" s="1" t="s">
        <v>207</v>
      </c>
      <c r="D34" s="1" t="s">
        <v>73</v>
      </c>
      <c r="E34" s="1" t="s">
        <v>265</v>
      </c>
      <c r="F34" s="4">
        <v>464096</v>
      </c>
      <c r="G34" s="7" t="s">
        <v>67</v>
      </c>
      <c r="H34" s="4">
        <v>37128</v>
      </c>
      <c r="I34" s="1" t="s">
        <v>308</v>
      </c>
      <c r="J34" s="1" t="s">
        <v>150</v>
      </c>
    </row>
    <row r="35" spans="2:10" outlineLevel="1" x14ac:dyDescent="0.25">
      <c r="B35" s="2">
        <v>44624</v>
      </c>
      <c r="C35" s="1" t="s">
        <v>282</v>
      </c>
      <c r="D35" s="1" t="s">
        <v>73</v>
      </c>
      <c r="E35" s="1" t="s">
        <v>368</v>
      </c>
      <c r="F35" s="4">
        <v>928324</v>
      </c>
      <c r="G35" s="7" t="s">
        <v>67</v>
      </c>
      <c r="H35" s="4">
        <v>74266</v>
      </c>
      <c r="I35" s="1" t="s">
        <v>308</v>
      </c>
      <c r="J35" s="1" t="s">
        <v>150</v>
      </c>
    </row>
    <row r="36" spans="2:10" outlineLevel="1" x14ac:dyDescent="0.25">
      <c r="B36" s="2">
        <v>44629</v>
      </c>
      <c r="C36" s="1" t="s">
        <v>106</v>
      </c>
      <c r="D36" s="1" t="s">
        <v>73</v>
      </c>
      <c r="E36" s="1" t="s">
        <v>215</v>
      </c>
      <c r="F36" s="4">
        <v>872624</v>
      </c>
      <c r="G36" s="7" t="s">
        <v>67</v>
      </c>
      <c r="H36" s="4">
        <v>69810</v>
      </c>
      <c r="I36" s="1" t="s">
        <v>308</v>
      </c>
      <c r="J36" s="1" t="s">
        <v>150</v>
      </c>
    </row>
    <row r="37" spans="2:10" outlineLevel="1" x14ac:dyDescent="0.25">
      <c r="B37" s="2">
        <v>44631</v>
      </c>
      <c r="C37" s="1" t="s">
        <v>327</v>
      </c>
      <c r="D37" s="1" t="s">
        <v>73</v>
      </c>
      <c r="E37" s="1" t="s">
        <v>192</v>
      </c>
      <c r="F37" s="4">
        <v>555290</v>
      </c>
      <c r="G37" s="7" t="s">
        <v>67</v>
      </c>
      <c r="H37" s="4">
        <v>44423</v>
      </c>
      <c r="I37" s="1" t="s">
        <v>308</v>
      </c>
      <c r="J37" s="1" t="s">
        <v>150</v>
      </c>
    </row>
    <row r="38" spans="2:10" outlineLevel="1" x14ac:dyDescent="0.25">
      <c r="B38" s="2">
        <v>44634</v>
      </c>
      <c r="C38" s="1" t="s">
        <v>37</v>
      </c>
      <c r="D38" s="1" t="s">
        <v>73</v>
      </c>
      <c r="E38" s="1" t="s">
        <v>68</v>
      </c>
      <c r="F38" s="4">
        <v>663191</v>
      </c>
      <c r="G38" s="7" t="s">
        <v>67</v>
      </c>
      <c r="H38" s="4">
        <v>53055</v>
      </c>
      <c r="I38" s="1" t="s">
        <v>308</v>
      </c>
      <c r="J38" s="1" t="s">
        <v>150</v>
      </c>
    </row>
    <row r="39" spans="2:10" outlineLevel="1" x14ac:dyDescent="0.25">
      <c r="B39" s="2">
        <v>44634</v>
      </c>
      <c r="C39" s="1" t="s">
        <v>34</v>
      </c>
      <c r="D39" s="1" t="s">
        <v>73</v>
      </c>
      <c r="E39" s="1" t="s">
        <v>77</v>
      </c>
      <c r="F39" s="4">
        <v>984255</v>
      </c>
      <c r="G39" s="7" t="s">
        <v>67</v>
      </c>
      <c r="H39" s="4">
        <v>78740</v>
      </c>
      <c r="I39" s="1" t="s">
        <v>308</v>
      </c>
      <c r="J39" s="1" t="s">
        <v>150</v>
      </c>
    </row>
    <row r="40" spans="2:10" outlineLevel="1" x14ac:dyDescent="0.25">
      <c r="B40" s="2">
        <v>44634</v>
      </c>
      <c r="C40" s="1" t="s">
        <v>370</v>
      </c>
      <c r="D40" s="1" t="s">
        <v>73</v>
      </c>
      <c r="E40" s="1" t="s">
        <v>133</v>
      </c>
      <c r="F40" s="4">
        <v>2806010</v>
      </c>
      <c r="G40" s="7" t="s">
        <v>67</v>
      </c>
      <c r="H40" s="4">
        <v>224481</v>
      </c>
      <c r="I40" s="1" t="s">
        <v>308</v>
      </c>
      <c r="J40" s="1" t="s">
        <v>150</v>
      </c>
    </row>
    <row r="41" spans="2:10" outlineLevel="1" x14ac:dyDescent="0.25">
      <c r="B41" s="2">
        <v>44636</v>
      </c>
      <c r="C41" s="1" t="s">
        <v>148</v>
      </c>
      <c r="D41" s="1" t="s">
        <v>73</v>
      </c>
      <c r="E41" s="1" t="s">
        <v>15</v>
      </c>
      <c r="F41" s="4">
        <v>1311478</v>
      </c>
      <c r="G41" s="7" t="s">
        <v>67</v>
      </c>
      <c r="H41" s="4">
        <v>104918</v>
      </c>
      <c r="I41" s="1" t="s">
        <v>308</v>
      </c>
      <c r="J41" s="1" t="s">
        <v>150</v>
      </c>
    </row>
    <row r="42" spans="2:10" outlineLevel="1" x14ac:dyDescent="0.25">
      <c r="B42" s="2">
        <v>44638</v>
      </c>
      <c r="C42" s="1" t="s">
        <v>162</v>
      </c>
      <c r="D42" s="1" t="s">
        <v>73</v>
      </c>
      <c r="E42" s="1" t="s">
        <v>170</v>
      </c>
      <c r="F42" s="4">
        <v>929631</v>
      </c>
      <c r="G42" s="7" t="s">
        <v>67</v>
      </c>
      <c r="H42" s="4">
        <v>74370</v>
      </c>
      <c r="I42" s="1" t="s">
        <v>308</v>
      </c>
      <c r="J42" s="1" t="s">
        <v>150</v>
      </c>
    </row>
    <row r="43" spans="2:10" outlineLevel="1" x14ac:dyDescent="0.25">
      <c r="B43" s="2">
        <v>44641</v>
      </c>
      <c r="C43" s="1" t="s">
        <v>260</v>
      </c>
      <c r="D43" s="1" t="s">
        <v>73</v>
      </c>
      <c r="E43" s="1" t="s">
        <v>184</v>
      </c>
      <c r="F43" s="4">
        <v>471174</v>
      </c>
      <c r="G43" s="7" t="s">
        <v>67</v>
      </c>
      <c r="H43" s="4">
        <v>37694</v>
      </c>
      <c r="I43" s="1" t="s">
        <v>308</v>
      </c>
      <c r="J43" s="1" t="s">
        <v>150</v>
      </c>
    </row>
    <row r="44" spans="2:10" outlineLevel="1" x14ac:dyDescent="0.25">
      <c r="B44" s="2">
        <v>44642</v>
      </c>
      <c r="C44" s="1" t="s">
        <v>129</v>
      </c>
      <c r="D44" s="1" t="s">
        <v>73</v>
      </c>
      <c r="E44" s="1" t="s">
        <v>136</v>
      </c>
      <c r="F44" s="4">
        <v>888378</v>
      </c>
      <c r="G44" s="7" t="s">
        <v>67</v>
      </c>
      <c r="H44" s="4">
        <v>71070</v>
      </c>
      <c r="I44" s="1" t="s">
        <v>308</v>
      </c>
      <c r="J44" s="1" t="s">
        <v>150</v>
      </c>
    </row>
    <row r="45" spans="2:10" outlineLevel="1" x14ac:dyDescent="0.25">
      <c r="B45" s="2">
        <v>44645</v>
      </c>
      <c r="C45" s="1" t="s">
        <v>310</v>
      </c>
      <c r="D45" s="1" t="s">
        <v>73</v>
      </c>
      <c r="E45" s="1" t="s">
        <v>185</v>
      </c>
      <c r="F45" s="4">
        <v>751183</v>
      </c>
      <c r="G45" s="7" t="s">
        <v>67</v>
      </c>
      <c r="H45" s="4">
        <v>60095</v>
      </c>
      <c r="I45" s="1" t="s">
        <v>308</v>
      </c>
      <c r="J45" s="1" t="s">
        <v>150</v>
      </c>
    </row>
    <row r="46" spans="2:10" outlineLevel="1" x14ac:dyDescent="0.25">
      <c r="B46" s="2">
        <v>44645</v>
      </c>
      <c r="C46" s="1" t="s">
        <v>159</v>
      </c>
      <c r="D46" s="1" t="s">
        <v>73</v>
      </c>
      <c r="E46" s="1" t="s">
        <v>277</v>
      </c>
      <c r="F46" s="4">
        <v>657411</v>
      </c>
      <c r="G46" s="7" t="s">
        <v>67</v>
      </c>
      <c r="H46" s="4">
        <v>52593</v>
      </c>
      <c r="I46" s="1" t="s">
        <v>308</v>
      </c>
      <c r="J46" s="1" t="s">
        <v>150</v>
      </c>
    </row>
    <row r="47" spans="2:10" outlineLevel="1" x14ac:dyDescent="0.25">
      <c r="B47" s="2">
        <v>44645</v>
      </c>
      <c r="C47" s="1" t="s">
        <v>200</v>
      </c>
      <c r="D47" s="1" t="s">
        <v>73</v>
      </c>
      <c r="E47" s="1" t="s">
        <v>291</v>
      </c>
      <c r="F47" s="4">
        <v>935505</v>
      </c>
      <c r="G47" s="7" t="s">
        <v>67</v>
      </c>
      <c r="H47" s="4">
        <v>74840</v>
      </c>
      <c r="I47" s="1" t="s">
        <v>308</v>
      </c>
      <c r="J47" s="1" t="s">
        <v>150</v>
      </c>
    </row>
    <row r="48" spans="2:10" outlineLevel="1" x14ac:dyDescent="0.25">
      <c r="B48" s="2">
        <v>44646</v>
      </c>
      <c r="C48" s="1" t="s">
        <v>266</v>
      </c>
      <c r="D48" s="1" t="s">
        <v>73</v>
      </c>
      <c r="E48" s="1" t="s">
        <v>264</v>
      </c>
      <c r="F48" s="4">
        <v>519896</v>
      </c>
      <c r="G48" s="7" t="s">
        <v>67</v>
      </c>
      <c r="H48" s="4">
        <v>41592</v>
      </c>
      <c r="I48" s="1" t="s">
        <v>308</v>
      </c>
      <c r="J48" s="1" t="s">
        <v>150</v>
      </c>
    </row>
    <row r="49" spans="2:10" outlineLevel="1" x14ac:dyDescent="0.25">
      <c r="B49" s="2">
        <v>44646</v>
      </c>
      <c r="C49" s="1" t="s">
        <v>33</v>
      </c>
      <c r="D49" s="1" t="s">
        <v>73</v>
      </c>
      <c r="E49" s="1" t="s">
        <v>380</v>
      </c>
      <c r="F49" s="4">
        <v>1020324</v>
      </c>
      <c r="G49" s="7" t="s">
        <v>67</v>
      </c>
      <c r="H49" s="4">
        <v>81626</v>
      </c>
      <c r="I49" s="1" t="s">
        <v>308</v>
      </c>
      <c r="J49" s="1" t="s">
        <v>150</v>
      </c>
    </row>
    <row r="50" spans="2:10" outlineLevel="1" x14ac:dyDescent="0.25">
      <c r="B50" s="2">
        <v>44651</v>
      </c>
      <c r="C50" s="1" t="s">
        <v>93</v>
      </c>
      <c r="D50" s="1" t="s">
        <v>73</v>
      </c>
      <c r="E50" s="1" t="s">
        <v>287</v>
      </c>
      <c r="F50" s="4">
        <v>1331882</v>
      </c>
      <c r="G50" s="7" t="s">
        <v>67</v>
      </c>
      <c r="H50" s="4">
        <v>106551</v>
      </c>
      <c r="I50" s="1" t="s">
        <v>308</v>
      </c>
      <c r="J50" s="1" t="s">
        <v>150</v>
      </c>
    </row>
    <row r="51" spans="2:10" outlineLevel="1" x14ac:dyDescent="0.25">
      <c r="B51" s="2">
        <v>44651</v>
      </c>
      <c r="C51" s="1" t="s">
        <v>197</v>
      </c>
      <c r="D51" s="1" t="s">
        <v>73</v>
      </c>
      <c r="E51" s="1" t="s">
        <v>127</v>
      </c>
      <c r="F51" s="4">
        <v>1331882</v>
      </c>
      <c r="G51" s="7" t="s">
        <v>67</v>
      </c>
      <c r="H51" s="4">
        <v>106551</v>
      </c>
      <c r="I51" s="1" t="s">
        <v>308</v>
      </c>
      <c r="J51" s="1" t="s">
        <v>150</v>
      </c>
    </row>
    <row r="52" spans="2:10" outlineLevel="1" x14ac:dyDescent="0.25">
      <c r="B52" s="2">
        <v>44653</v>
      </c>
      <c r="C52" s="1" t="s">
        <v>236</v>
      </c>
      <c r="D52" s="1" t="s">
        <v>73</v>
      </c>
      <c r="E52" s="1" t="s">
        <v>44</v>
      </c>
      <c r="F52" s="4">
        <v>1779776</v>
      </c>
      <c r="G52" s="7" t="s">
        <v>67</v>
      </c>
      <c r="H52" s="4">
        <v>142382</v>
      </c>
      <c r="I52" s="1" t="s">
        <v>308</v>
      </c>
      <c r="J52" s="1" t="s">
        <v>150</v>
      </c>
    </row>
    <row r="53" spans="2:10" outlineLevel="1" x14ac:dyDescent="0.25">
      <c r="B53" s="2">
        <v>44656</v>
      </c>
      <c r="C53" s="1" t="s">
        <v>193</v>
      </c>
      <c r="D53" s="1" t="s">
        <v>73</v>
      </c>
      <c r="E53" s="1" t="s">
        <v>173</v>
      </c>
      <c r="F53" s="4">
        <v>1166133</v>
      </c>
      <c r="G53" s="7" t="s">
        <v>67</v>
      </c>
      <c r="H53" s="4">
        <v>93291</v>
      </c>
      <c r="I53" s="1" t="s">
        <v>308</v>
      </c>
      <c r="J53" s="1" t="s">
        <v>150</v>
      </c>
    </row>
    <row r="54" spans="2:10" outlineLevel="1" x14ac:dyDescent="0.25">
      <c r="B54" s="2">
        <v>44656</v>
      </c>
      <c r="C54" s="1" t="s">
        <v>92</v>
      </c>
      <c r="D54" s="1" t="s">
        <v>73</v>
      </c>
      <c r="E54" s="1" t="s">
        <v>307</v>
      </c>
      <c r="F54" s="4">
        <v>369110</v>
      </c>
      <c r="G54" s="7" t="s">
        <v>67</v>
      </c>
      <c r="H54" s="4">
        <v>29529</v>
      </c>
      <c r="I54" s="1" t="s">
        <v>308</v>
      </c>
      <c r="J54" s="1" t="s">
        <v>150</v>
      </c>
    </row>
    <row r="55" spans="2:10" outlineLevel="1" x14ac:dyDescent="0.25">
      <c r="B55" s="2">
        <v>44658</v>
      </c>
      <c r="C55" s="1" t="s">
        <v>146</v>
      </c>
      <c r="D55" s="1" t="s">
        <v>73</v>
      </c>
      <c r="E55" s="1" t="s">
        <v>174</v>
      </c>
      <c r="F55" s="4">
        <v>630585</v>
      </c>
      <c r="G55" s="7" t="s">
        <v>67</v>
      </c>
      <c r="H55" s="4">
        <v>50447</v>
      </c>
      <c r="I55" s="1" t="s">
        <v>308</v>
      </c>
      <c r="J55" s="1" t="s">
        <v>150</v>
      </c>
    </row>
    <row r="56" spans="2:10" outlineLevel="1" x14ac:dyDescent="0.25">
      <c r="B56" s="2">
        <v>44659</v>
      </c>
      <c r="C56" s="1" t="s">
        <v>376</v>
      </c>
      <c r="D56" s="1" t="s">
        <v>73</v>
      </c>
      <c r="E56" s="1" t="s">
        <v>86</v>
      </c>
      <c r="F56" s="4">
        <v>588428</v>
      </c>
      <c r="G56" s="7" t="s">
        <v>67</v>
      </c>
      <c r="H56" s="4">
        <v>47074</v>
      </c>
      <c r="I56" s="1" t="s">
        <v>308</v>
      </c>
      <c r="J56" s="1" t="s">
        <v>150</v>
      </c>
    </row>
    <row r="57" spans="2:10" outlineLevel="1" x14ac:dyDescent="0.25">
      <c r="B57" s="2">
        <v>44663</v>
      </c>
      <c r="C57" s="1" t="s">
        <v>138</v>
      </c>
      <c r="D57" s="1" t="s">
        <v>73</v>
      </c>
      <c r="E57" s="1" t="s">
        <v>219</v>
      </c>
      <c r="F57" s="4">
        <v>1128378</v>
      </c>
      <c r="G57" s="7" t="s">
        <v>67</v>
      </c>
      <c r="H57" s="4">
        <v>90270</v>
      </c>
      <c r="I57" s="1" t="s">
        <v>308</v>
      </c>
      <c r="J57" s="1" t="s">
        <v>150</v>
      </c>
    </row>
    <row r="58" spans="2:10" outlineLevel="1" x14ac:dyDescent="0.25">
      <c r="B58" s="2">
        <v>44663</v>
      </c>
      <c r="C58" s="1" t="s">
        <v>362</v>
      </c>
      <c r="D58" s="1" t="s">
        <v>73</v>
      </c>
      <c r="E58" s="1" t="s">
        <v>341</v>
      </c>
      <c r="F58" s="4">
        <v>1062824</v>
      </c>
      <c r="G58" s="7" t="s">
        <v>67</v>
      </c>
      <c r="H58" s="4">
        <v>85026</v>
      </c>
      <c r="I58" s="1" t="s">
        <v>308</v>
      </c>
      <c r="J58" s="1" t="s">
        <v>150</v>
      </c>
    </row>
    <row r="59" spans="2:10" outlineLevel="1" x14ac:dyDescent="0.25">
      <c r="B59" s="2">
        <v>44663</v>
      </c>
      <c r="C59" s="1" t="s">
        <v>363</v>
      </c>
      <c r="D59" s="1" t="s">
        <v>73</v>
      </c>
      <c r="E59" s="1" t="s">
        <v>58</v>
      </c>
      <c r="F59" s="4">
        <v>617129</v>
      </c>
      <c r="G59" s="7" t="s">
        <v>67</v>
      </c>
      <c r="H59" s="4">
        <v>49370</v>
      </c>
      <c r="I59" s="1" t="s">
        <v>308</v>
      </c>
      <c r="J59" s="1" t="s">
        <v>150</v>
      </c>
    </row>
    <row r="60" spans="2:10" outlineLevel="1" x14ac:dyDescent="0.25">
      <c r="B60" s="2">
        <v>44665</v>
      </c>
      <c r="C60" s="1" t="s">
        <v>342</v>
      </c>
      <c r="D60" s="1" t="s">
        <v>73</v>
      </c>
      <c r="E60" s="1" t="s">
        <v>38</v>
      </c>
      <c r="F60" s="4">
        <v>756188</v>
      </c>
      <c r="G60" s="7" t="s">
        <v>67</v>
      </c>
      <c r="H60" s="4">
        <v>60495</v>
      </c>
      <c r="I60" s="1" t="s">
        <v>308</v>
      </c>
      <c r="J60" s="1" t="s">
        <v>150</v>
      </c>
    </row>
    <row r="61" spans="2:10" outlineLevel="1" x14ac:dyDescent="0.25">
      <c r="B61" s="2">
        <v>44667</v>
      </c>
      <c r="C61" s="1" t="s">
        <v>353</v>
      </c>
      <c r="D61" s="1" t="s">
        <v>73</v>
      </c>
      <c r="E61" s="1" t="s">
        <v>351</v>
      </c>
      <c r="F61" s="4">
        <v>1427955</v>
      </c>
      <c r="G61" s="7" t="s">
        <v>67</v>
      </c>
      <c r="H61" s="4">
        <v>114236</v>
      </c>
      <c r="I61" s="1" t="s">
        <v>308</v>
      </c>
      <c r="J61" s="1" t="s">
        <v>150</v>
      </c>
    </row>
    <row r="62" spans="2:10" outlineLevel="1" x14ac:dyDescent="0.25">
      <c r="B62" s="2">
        <v>44671</v>
      </c>
      <c r="C62" s="1" t="s">
        <v>259</v>
      </c>
      <c r="D62" s="1" t="s">
        <v>73</v>
      </c>
      <c r="E62" s="1" t="s">
        <v>245</v>
      </c>
      <c r="F62" s="4">
        <v>1027434</v>
      </c>
      <c r="G62" s="7" t="s">
        <v>67</v>
      </c>
      <c r="H62" s="4">
        <v>82195</v>
      </c>
      <c r="I62" s="1" t="s">
        <v>308</v>
      </c>
      <c r="J62" s="1" t="s">
        <v>150</v>
      </c>
    </row>
    <row r="63" spans="2:10" outlineLevel="1" x14ac:dyDescent="0.25">
      <c r="B63" s="2">
        <v>44673</v>
      </c>
      <c r="C63" s="1" t="s">
        <v>117</v>
      </c>
      <c r="D63" s="1" t="s">
        <v>73</v>
      </c>
      <c r="E63" s="1" t="s">
        <v>16</v>
      </c>
      <c r="F63" s="4">
        <v>962326</v>
      </c>
      <c r="G63" s="7" t="s">
        <v>67</v>
      </c>
      <c r="H63" s="4">
        <v>76986</v>
      </c>
      <c r="I63" s="1" t="s">
        <v>308</v>
      </c>
      <c r="J63" s="1" t="s">
        <v>150</v>
      </c>
    </row>
    <row r="64" spans="2:10" outlineLevel="1" x14ac:dyDescent="0.25">
      <c r="B64" s="2">
        <v>44676</v>
      </c>
      <c r="C64" s="1" t="s">
        <v>35</v>
      </c>
      <c r="D64" s="1" t="s">
        <v>73</v>
      </c>
      <c r="E64" s="1" t="s">
        <v>126</v>
      </c>
      <c r="F64" s="4">
        <v>888464</v>
      </c>
      <c r="G64" s="7" t="s">
        <v>67</v>
      </c>
      <c r="H64" s="4">
        <v>71077</v>
      </c>
      <c r="I64" s="1" t="s">
        <v>308</v>
      </c>
      <c r="J64" s="1" t="s">
        <v>150</v>
      </c>
    </row>
    <row r="65" spans="2:10" outlineLevel="1" x14ac:dyDescent="0.25">
      <c r="B65" s="2">
        <v>44676</v>
      </c>
      <c r="C65" s="1" t="s">
        <v>91</v>
      </c>
      <c r="D65" s="1" t="s">
        <v>73</v>
      </c>
      <c r="E65" s="1" t="s">
        <v>98</v>
      </c>
      <c r="F65" s="4">
        <v>1008375</v>
      </c>
      <c r="G65" s="7" t="s">
        <v>67</v>
      </c>
      <c r="H65" s="4">
        <v>80670</v>
      </c>
      <c r="I65" s="1" t="s">
        <v>308</v>
      </c>
      <c r="J65" s="1" t="s">
        <v>150</v>
      </c>
    </row>
    <row r="66" spans="2:10" outlineLevel="1" x14ac:dyDescent="0.25">
      <c r="B66" s="2">
        <v>44677</v>
      </c>
      <c r="C66" s="1" t="s">
        <v>9</v>
      </c>
      <c r="D66" s="1" t="s">
        <v>73</v>
      </c>
      <c r="E66" s="1" t="s">
        <v>231</v>
      </c>
      <c r="F66" s="4">
        <v>267151</v>
      </c>
      <c r="G66" s="7" t="s">
        <v>67</v>
      </c>
      <c r="H66" s="4">
        <v>21372</v>
      </c>
      <c r="I66" s="1" t="s">
        <v>308</v>
      </c>
      <c r="J66" s="1" t="s">
        <v>150</v>
      </c>
    </row>
    <row r="67" spans="2:10" outlineLevel="1" x14ac:dyDescent="0.25">
      <c r="B67" s="2">
        <v>44677</v>
      </c>
      <c r="C67" s="1" t="s">
        <v>333</v>
      </c>
      <c r="D67" s="1" t="s">
        <v>73</v>
      </c>
      <c r="E67" s="1" t="s">
        <v>354</v>
      </c>
      <c r="F67" s="4">
        <v>845743</v>
      </c>
      <c r="G67" s="7" t="s">
        <v>67</v>
      </c>
      <c r="H67" s="4">
        <v>67659</v>
      </c>
      <c r="I67" s="1" t="s">
        <v>308</v>
      </c>
      <c r="J67" s="1" t="s">
        <v>150</v>
      </c>
    </row>
    <row r="68" spans="2:10" outlineLevel="1" x14ac:dyDescent="0.25">
      <c r="B68" s="2">
        <v>44680</v>
      </c>
      <c r="C68" s="1" t="s">
        <v>284</v>
      </c>
      <c r="D68" s="1" t="s">
        <v>73</v>
      </c>
      <c r="E68" s="1" t="s">
        <v>322</v>
      </c>
      <c r="F68" s="4">
        <v>1290840</v>
      </c>
      <c r="G68" s="7" t="s">
        <v>67</v>
      </c>
      <c r="H68" s="4">
        <v>103267</v>
      </c>
      <c r="I68" s="1" t="s">
        <v>308</v>
      </c>
      <c r="J68" s="1" t="s">
        <v>150</v>
      </c>
    </row>
    <row r="69" spans="2:10" outlineLevel="1" x14ac:dyDescent="0.25">
      <c r="B69" s="2">
        <v>44684</v>
      </c>
      <c r="C69" s="1" t="s">
        <v>326</v>
      </c>
      <c r="D69" s="1" t="s">
        <v>73</v>
      </c>
      <c r="E69" s="1" t="s">
        <v>366</v>
      </c>
      <c r="F69" s="4">
        <v>919123</v>
      </c>
      <c r="G69" s="7" t="s">
        <v>67</v>
      </c>
      <c r="H69" s="4">
        <v>73530</v>
      </c>
      <c r="I69" s="1" t="s">
        <v>308</v>
      </c>
      <c r="J69" s="1" t="s">
        <v>150</v>
      </c>
    </row>
    <row r="70" spans="2:10" outlineLevel="1" x14ac:dyDescent="0.25">
      <c r="B70" s="2">
        <v>44685</v>
      </c>
      <c r="C70" s="1" t="s">
        <v>103</v>
      </c>
      <c r="D70" s="1" t="s">
        <v>73</v>
      </c>
      <c r="E70" s="1" t="s">
        <v>369</v>
      </c>
      <c r="F70" s="4">
        <v>3896454</v>
      </c>
      <c r="G70" s="7" t="s">
        <v>67</v>
      </c>
      <c r="H70" s="4">
        <v>311716</v>
      </c>
      <c r="I70" s="1" t="s">
        <v>308</v>
      </c>
      <c r="J70" s="1" t="s">
        <v>150</v>
      </c>
    </row>
    <row r="71" spans="2:10" outlineLevel="1" x14ac:dyDescent="0.25">
      <c r="B71" s="2">
        <v>44686</v>
      </c>
      <c r="C71" s="1" t="s">
        <v>189</v>
      </c>
      <c r="D71" s="1" t="s">
        <v>73</v>
      </c>
      <c r="E71" s="1" t="s">
        <v>22</v>
      </c>
      <c r="F71" s="4">
        <v>663191</v>
      </c>
      <c r="G71" s="7" t="s">
        <v>67</v>
      </c>
      <c r="H71" s="4">
        <v>53055</v>
      </c>
      <c r="I71" s="1" t="s">
        <v>308</v>
      </c>
      <c r="J71" s="1" t="s">
        <v>150</v>
      </c>
    </row>
    <row r="72" spans="2:10" outlineLevel="1" x14ac:dyDescent="0.25">
      <c r="B72" s="2">
        <v>44686</v>
      </c>
      <c r="C72" s="1" t="s">
        <v>75</v>
      </c>
      <c r="D72" s="1" t="s">
        <v>73</v>
      </c>
      <c r="E72" s="1" t="s">
        <v>49</v>
      </c>
      <c r="F72" s="4">
        <v>1187840</v>
      </c>
      <c r="G72" s="7" t="s">
        <v>67</v>
      </c>
      <c r="H72" s="4">
        <v>95027</v>
      </c>
      <c r="I72" s="1" t="s">
        <v>308</v>
      </c>
      <c r="J72" s="1" t="s">
        <v>150</v>
      </c>
    </row>
    <row r="73" spans="2:10" outlineLevel="1" x14ac:dyDescent="0.25">
      <c r="B73" s="2">
        <v>44687</v>
      </c>
      <c r="C73" s="1" t="s">
        <v>306</v>
      </c>
      <c r="D73" s="1" t="s">
        <v>73</v>
      </c>
      <c r="E73" s="1" t="s">
        <v>190</v>
      </c>
      <c r="F73" s="4">
        <v>1275976</v>
      </c>
      <c r="G73" s="7" t="s">
        <v>67</v>
      </c>
      <c r="H73" s="4">
        <v>102078</v>
      </c>
      <c r="I73" s="1" t="s">
        <v>308</v>
      </c>
      <c r="J73" s="1" t="s">
        <v>150</v>
      </c>
    </row>
    <row r="74" spans="2:10" outlineLevel="1" x14ac:dyDescent="0.25">
      <c r="B74" s="2">
        <v>44688</v>
      </c>
      <c r="C74" s="1" t="s">
        <v>217</v>
      </c>
      <c r="D74" s="1" t="s">
        <v>73</v>
      </c>
      <c r="E74" s="1" t="s">
        <v>312</v>
      </c>
      <c r="F74" s="4">
        <v>677293</v>
      </c>
      <c r="G74" s="7" t="s">
        <v>67</v>
      </c>
      <c r="H74" s="4">
        <v>54183</v>
      </c>
      <c r="I74" s="1" t="s">
        <v>308</v>
      </c>
      <c r="J74" s="1" t="s">
        <v>150</v>
      </c>
    </row>
    <row r="75" spans="2:10" outlineLevel="1" x14ac:dyDescent="0.25">
      <c r="B75" s="2">
        <v>44690</v>
      </c>
      <c r="C75" s="1" t="s">
        <v>55</v>
      </c>
      <c r="D75" s="1" t="s">
        <v>73</v>
      </c>
      <c r="E75" s="1" t="s">
        <v>123</v>
      </c>
      <c r="F75" s="4">
        <v>2192763</v>
      </c>
      <c r="G75" s="7" t="s">
        <v>67</v>
      </c>
      <c r="H75" s="4">
        <v>175421</v>
      </c>
      <c r="I75" s="1" t="s">
        <v>308</v>
      </c>
      <c r="J75" s="1" t="s">
        <v>150</v>
      </c>
    </row>
    <row r="76" spans="2:10" outlineLevel="1" x14ac:dyDescent="0.25">
      <c r="B76" s="2">
        <v>44691</v>
      </c>
      <c r="C76" s="1" t="s">
        <v>101</v>
      </c>
      <c r="D76" s="1" t="s">
        <v>73</v>
      </c>
      <c r="E76" s="1" t="s">
        <v>30</v>
      </c>
      <c r="F76" s="4">
        <v>1118161</v>
      </c>
      <c r="G76" s="7" t="s">
        <v>67</v>
      </c>
      <c r="H76" s="4">
        <v>89453</v>
      </c>
      <c r="I76" s="1" t="s">
        <v>308</v>
      </c>
      <c r="J76" s="1" t="s">
        <v>150</v>
      </c>
    </row>
    <row r="77" spans="2:10" outlineLevel="1" x14ac:dyDescent="0.25">
      <c r="B77" s="2">
        <v>44695</v>
      </c>
      <c r="C77" s="1" t="s">
        <v>339</v>
      </c>
      <c r="D77" s="1" t="s">
        <v>73</v>
      </c>
      <c r="E77" s="1" t="s">
        <v>238</v>
      </c>
      <c r="F77" s="4">
        <v>874512</v>
      </c>
      <c r="G77" s="7" t="s">
        <v>67</v>
      </c>
      <c r="H77" s="4">
        <v>69961</v>
      </c>
      <c r="I77" s="1" t="s">
        <v>308</v>
      </c>
      <c r="J77" s="1" t="s">
        <v>150</v>
      </c>
    </row>
    <row r="78" spans="2:10" outlineLevel="1" x14ac:dyDescent="0.25">
      <c r="B78" s="2">
        <v>44697</v>
      </c>
      <c r="C78" s="1" t="s">
        <v>61</v>
      </c>
      <c r="D78" s="1" t="s">
        <v>73</v>
      </c>
      <c r="E78" s="1" t="s">
        <v>242</v>
      </c>
      <c r="F78" s="4">
        <v>1092182</v>
      </c>
      <c r="G78" s="7" t="s">
        <v>67</v>
      </c>
      <c r="H78" s="4">
        <v>87375</v>
      </c>
      <c r="I78" s="1" t="s">
        <v>308</v>
      </c>
      <c r="J78" s="1" t="s">
        <v>150</v>
      </c>
    </row>
    <row r="79" spans="2:10" outlineLevel="1" x14ac:dyDescent="0.25">
      <c r="B79" s="2">
        <v>44699</v>
      </c>
      <c r="C79" s="1" t="s">
        <v>7</v>
      </c>
      <c r="D79" s="1" t="s">
        <v>73</v>
      </c>
      <c r="E79" s="1" t="s">
        <v>384</v>
      </c>
      <c r="F79" s="4">
        <v>768337</v>
      </c>
      <c r="G79" s="7" t="s">
        <v>67</v>
      </c>
      <c r="H79" s="4">
        <v>61467</v>
      </c>
      <c r="I79" s="1" t="s">
        <v>308</v>
      </c>
      <c r="J79" s="1" t="s">
        <v>150</v>
      </c>
    </row>
    <row r="80" spans="2:10" outlineLevel="1" x14ac:dyDescent="0.25">
      <c r="B80" s="2">
        <v>44704</v>
      </c>
      <c r="C80" s="1" t="s">
        <v>232</v>
      </c>
      <c r="D80" s="1" t="s">
        <v>73</v>
      </c>
      <c r="E80" s="1" t="s">
        <v>96</v>
      </c>
      <c r="F80" s="4">
        <v>712605</v>
      </c>
      <c r="G80" s="7" t="s">
        <v>67</v>
      </c>
      <c r="H80" s="4">
        <v>57008</v>
      </c>
      <c r="I80" s="1" t="s">
        <v>308</v>
      </c>
      <c r="J80" s="1" t="s">
        <v>150</v>
      </c>
    </row>
    <row r="81" spans="2:10" outlineLevel="1" x14ac:dyDescent="0.25">
      <c r="B81" s="2">
        <v>44704</v>
      </c>
      <c r="C81" s="1" t="s">
        <v>233</v>
      </c>
      <c r="D81" s="1" t="s">
        <v>73</v>
      </c>
      <c r="E81" s="1" t="s">
        <v>228</v>
      </c>
      <c r="F81" s="4">
        <v>1510240</v>
      </c>
      <c r="G81" s="7" t="s">
        <v>67</v>
      </c>
      <c r="H81" s="4">
        <v>120819</v>
      </c>
      <c r="I81" s="1" t="s">
        <v>308</v>
      </c>
      <c r="J81" s="1" t="s">
        <v>150</v>
      </c>
    </row>
    <row r="82" spans="2:10" outlineLevel="1" x14ac:dyDescent="0.25">
      <c r="B82" s="2">
        <v>44709</v>
      </c>
      <c r="C82" s="1" t="s">
        <v>153</v>
      </c>
      <c r="D82" s="1" t="s">
        <v>73</v>
      </c>
      <c r="E82" s="1" t="s">
        <v>292</v>
      </c>
      <c r="F82" s="4">
        <v>695560</v>
      </c>
      <c r="G82" s="7" t="s">
        <v>67</v>
      </c>
      <c r="H82" s="4">
        <v>55645</v>
      </c>
      <c r="I82" s="1" t="s">
        <v>308</v>
      </c>
      <c r="J82" s="1" t="s">
        <v>150</v>
      </c>
    </row>
    <row r="83" spans="2:10" outlineLevel="1" x14ac:dyDescent="0.25">
      <c r="B83" s="2">
        <v>44712</v>
      </c>
      <c r="C83" s="1" t="s">
        <v>141</v>
      </c>
      <c r="D83" s="1" t="s">
        <v>73</v>
      </c>
      <c r="E83" s="1" t="s">
        <v>76</v>
      </c>
      <c r="F83" s="4">
        <v>1027369</v>
      </c>
      <c r="G83" s="7" t="s">
        <v>67</v>
      </c>
      <c r="H83" s="4">
        <v>82190</v>
      </c>
      <c r="I83" s="1" t="s">
        <v>308</v>
      </c>
      <c r="J83" s="1" t="s">
        <v>150</v>
      </c>
    </row>
    <row r="84" spans="2:10" outlineLevel="1" x14ac:dyDescent="0.25">
      <c r="B84" s="2">
        <v>44714</v>
      </c>
      <c r="C84" s="1" t="s">
        <v>325</v>
      </c>
      <c r="D84" s="1" t="s">
        <v>73</v>
      </c>
      <c r="E84" s="1" t="s">
        <v>378</v>
      </c>
      <c r="F84" s="4">
        <v>1390606</v>
      </c>
      <c r="G84" s="7" t="s">
        <v>67</v>
      </c>
      <c r="H84" s="4">
        <v>111248</v>
      </c>
      <c r="I84" s="1" t="s">
        <v>308</v>
      </c>
      <c r="J84" s="1" t="s">
        <v>150</v>
      </c>
    </row>
    <row r="85" spans="2:10" outlineLevel="1" x14ac:dyDescent="0.25">
      <c r="B85" s="2">
        <v>44718</v>
      </c>
      <c r="C85" s="1" t="s">
        <v>239</v>
      </c>
      <c r="D85" s="1" t="s">
        <v>73</v>
      </c>
      <c r="E85" s="1" t="s">
        <v>94</v>
      </c>
      <c r="F85" s="4">
        <v>575254</v>
      </c>
      <c r="G85" s="7" t="s">
        <v>67</v>
      </c>
      <c r="H85" s="4">
        <v>46020</v>
      </c>
      <c r="I85" s="1" t="s">
        <v>308</v>
      </c>
      <c r="J85" s="1" t="s">
        <v>150</v>
      </c>
    </row>
    <row r="86" spans="2:10" outlineLevel="1" x14ac:dyDescent="0.25">
      <c r="B86" s="2">
        <v>44725</v>
      </c>
      <c r="C86" s="1" t="s">
        <v>263</v>
      </c>
      <c r="D86" s="1" t="s">
        <v>73</v>
      </c>
      <c r="E86" s="1" t="s">
        <v>290</v>
      </c>
      <c r="F86" s="4">
        <v>592958</v>
      </c>
      <c r="G86" s="7" t="s">
        <v>67</v>
      </c>
      <c r="H86" s="4">
        <v>47437</v>
      </c>
      <c r="I86" s="1" t="s">
        <v>308</v>
      </c>
      <c r="J86" s="1" t="s">
        <v>150</v>
      </c>
    </row>
    <row r="87" spans="2:10" outlineLevel="1" x14ac:dyDescent="0.25">
      <c r="B87" s="2">
        <v>44726</v>
      </c>
      <c r="C87" s="1" t="s">
        <v>46</v>
      </c>
      <c r="D87" s="1" t="s">
        <v>73</v>
      </c>
      <c r="E87" s="1" t="s">
        <v>208</v>
      </c>
      <c r="F87" s="4">
        <v>770903</v>
      </c>
      <c r="G87" s="7" t="s">
        <v>67</v>
      </c>
      <c r="H87" s="4">
        <v>61672</v>
      </c>
      <c r="I87" s="1" t="s">
        <v>308</v>
      </c>
      <c r="J87" s="1" t="s">
        <v>150</v>
      </c>
    </row>
    <row r="88" spans="2:10" outlineLevel="1" x14ac:dyDescent="0.25">
      <c r="B88" s="2">
        <v>44726</v>
      </c>
      <c r="C88" s="1" t="s">
        <v>256</v>
      </c>
      <c r="D88" s="1" t="s">
        <v>73</v>
      </c>
      <c r="E88" s="1" t="s">
        <v>160</v>
      </c>
      <c r="F88" s="4">
        <v>1485550</v>
      </c>
      <c r="G88" s="7" t="s">
        <v>67</v>
      </c>
      <c r="H88" s="4">
        <v>118844</v>
      </c>
      <c r="I88" s="1" t="s">
        <v>308</v>
      </c>
      <c r="J88" s="1" t="s">
        <v>150</v>
      </c>
    </row>
    <row r="89" spans="2:10" outlineLevel="1" x14ac:dyDescent="0.25">
      <c r="B89" s="2">
        <v>44729</v>
      </c>
      <c r="C89" s="1" t="s">
        <v>82</v>
      </c>
      <c r="D89" s="1" t="s">
        <v>73</v>
      </c>
      <c r="E89" s="1" t="s">
        <v>241</v>
      </c>
      <c r="F89" s="4">
        <v>702284</v>
      </c>
      <c r="G89" s="7" t="s">
        <v>67</v>
      </c>
      <c r="H89" s="4">
        <v>56183</v>
      </c>
      <c r="I89" s="1" t="s">
        <v>308</v>
      </c>
      <c r="J89" s="1" t="s">
        <v>150</v>
      </c>
    </row>
    <row r="90" spans="2:10" outlineLevel="1" x14ac:dyDescent="0.25">
      <c r="B90" s="2">
        <v>44730</v>
      </c>
      <c r="C90" s="1" t="s">
        <v>178</v>
      </c>
      <c r="D90" s="1" t="s">
        <v>73</v>
      </c>
      <c r="E90" s="1" t="s">
        <v>194</v>
      </c>
      <c r="F90" s="4">
        <v>438941</v>
      </c>
      <c r="G90" s="7" t="s">
        <v>67</v>
      </c>
      <c r="H90" s="4">
        <v>35115</v>
      </c>
      <c r="I90" s="1" t="s">
        <v>308</v>
      </c>
      <c r="J90" s="1" t="s">
        <v>150</v>
      </c>
    </row>
    <row r="91" spans="2:10" outlineLevel="1" x14ac:dyDescent="0.25">
      <c r="B91" s="2">
        <v>44732</v>
      </c>
      <c r="C91" s="1" t="s">
        <v>130</v>
      </c>
      <c r="D91" s="1" t="s">
        <v>73</v>
      </c>
      <c r="E91" s="1" t="s">
        <v>50</v>
      </c>
      <c r="F91" s="4">
        <v>458501</v>
      </c>
      <c r="G91" s="7" t="s">
        <v>67</v>
      </c>
      <c r="H91" s="4">
        <v>36680</v>
      </c>
      <c r="I91" s="1" t="s">
        <v>308</v>
      </c>
      <c r="J91" s="1" t="s">
        <v>150</v>
      </c>
    </row>
    <row r="92" spans="2:10" outlineLevel="1" x14ac:dyDescent="0.25">
      <c r="B92" s="2">
        <v>44737</v>
      </c>
      <c r="C92" s="1" t="s">
        <v>175</v>
      </c>
      <c r="D92" s="1" t="s">
        <v>73</v>
      </c>
      <c r="E92" s="1" t="s">
        <v>168</v>
      </c>
      <c r="F92" s="4">
        <v>1003616</v>
      </c>
      <c r="G92" s="7" t="s">
        <v>67</v>
      </c>
      <c r="H92" s="4">
        <v>80289</v>
      </c>
      <c r="I92" s="1" t="s">
        <v>308</v>
      </c>
      <c r="J92" s="1" t="s">
        <v>150</v>
      </c>
    </row>
    <row r="93" spans="2:10" outlineLevel="1" x14ac:dyDescent="0.25">
      <c r="B93" s="2">
        <v>44739</v>
      </c>
      <c r="C93" s="1" t="s">
        <v>373</v>
      </c>
      <c r="D93" s="1" t="s">
        <v>73</v>
      </c>
      <c r="E93" s="1" t="s">
        <v>87</v>
      </c>
      <c r="F93" s="4">
        <v>666348</v>
      </c>
      <c r="G93" s="7" t="s">
        <v>67</v>
      </c>
      <c r="H93" s="4">
        <v>53308</v>
      </c>
      <c r="I93" s="1" t="s">
        <v>308</v>
      </c>
      <c r="J93" s="1" t="s">
        <v>150</v>
      </c>
    </row>
    <row r="94" spans="2:10" outlineLevel="1" x14ac:dyDescent="0.25">
      <c r="B94" s="2">
        <v>44740</v>
      </c>
      <c r="C94" s="1" t="s">
        <v>102</v>
      </c>
      <c r="D94" s="1" t="s">
        <v>73</v>
      </c>
      <c r="E94" s="1" t="s">
        <v>114</v>
      </c>
      <c r="F94" s="4">
        <v>1029695</v>
      </c>
      <c r="G94" s="7" t="s">
        <v>67</v>
      </c>
      <c r="H94" s="4">
        <v>82376</v>
      </c>
      <c r="I94" s="1" t="s">
        <v>308</v>
      </c>
      <c r="J94" s="1" t="s">
        <v>150</v>
      </c>
    </row>
    <row r="95" spans="2:10" outlineLevel="1" x14ac:dyDescent="0.25">
      <c r="B95" s="2">
        <v>44741</v>
      </c>
      <c r="C95" s="1" t="s">
        <v>356</v>
      </c>
      <c r="D95" s="1" t="s">
        <v>73</v>
      </c>
      <c r="E95" s="1" t="s">
        <v>62</v>
      </c>
      <c r="F95" s="4">
        <v>512383</v>
      </c>
      <c r="G95" s="7" t="s">
        <v>67</v>
      </c>
      <c r="H95" s="4">
        <v>40991</v>
      </c>
      <c r="I95" s="1" t="s">
        <v>308</v>
      </c>
      <c r="J95" s="1" t="s">
        <v>150</v>
      </c>
    </row>
    <row r="96" spans="2:10" outlineLevel="1" x14ac:dyDescent="0.25">
      <c r="B96" s="2">
        <v>44747</v>
      </c>
      <c r="C96" s="1" t="s">
        <v>88</v>
      </c>
      <c r="D96" s="1" t="s">
        <v>73</v>
      </c>
      <c r="E96" s="1" t="s">
        <v>372</v>
      </c>
      <c r="F96" s="4">
        <v>1787917</v>
      </c>
      <c r="G96" s="7" t="s">
        <v>67</v>
      </c>
      <c r="H96" s="4">
        <v>143033</v>
      </c>
      <c r="I96" s="1" t="s">
        <v>308</v>
      </c>
      <c r="J96" s="1" t="s">
        <v>150</v>
      </c>
    </row>
    <row r="97" spans="2:10" outlineLevel="1" x14ac:dyDescent="0.25">
      <c r="B97" s="2">
        <v>44747</v>
      </c>
      <c r="C97" s="1" t="s">
        <v>279</v>
      </c>
      <c r="D97" s="1" t="s">
        <v>73</v>
      </c>
      <c r="E97" s="1" t="s">
        <v>80</v>
      </c>
      <c r="F97" s="4">
        <v>984191</v>
      </c>
      <c r="G97" s="7" t="s">
        <v>67</v>
      </c>
      <c r="H97" s="4">
        <v>78735</v>
      </c>
      <c r="I97" s="1" t="s">
        <v>308</v>
      </c>
      <c r="J97" s="1" t="s">
        <v>150</v>
      </c>
    </row>
    <row r="98" spans="2:10" outlineLevel="1" x14ac:dyDescent="0.25">
      <c r="B98" s="2">
        <v>44751</v>
      </c>
      <c r="C98" s="1" t="s">
        <v>111</v>
      </c>
      <c r="D98" s="1" t="s">
        <v>73</v>
      </c>
      <c r="E98" s="1" t="s">
        <v>303</v>
      </c>
      <c r="F98" s="4">
        <v>480300</v>
      </c>
      <c r="G98" s="7" t="s">
        <v>67</v>
      </c>
      <c r="H98" s="4">
        <v>38424</v>
      </c>
      <c r="I98" s="1" t="s">
        <v>308</v>
      </c>
      <c r="J98" s="1" t="s">
        <v>150</v>
      </c>
    </row>
    <row r="99" spans="2:10" outlineLevel="1" x14ac:dyDescent="0.25">
      <c r="B99" s="2">
        <v>44753</v>
      </c>
      <c r="C99" s="1" t="s">
        <v>280</v>
      </c>
      <c r="D99" s="1" t="s">
        <v>73</v>
      </c>
      <c r="E99" s="1" t="s">
        <v>349</v>
      </c>
      <c r="F99" s="4">
        <v>576045</v>
      </c>
      <c r="G99" s="7" t="s">
        <v>67</v>
      </c>
      <c r="H99" s="4">
        <v>46084</v>
      </c>
      <c r="I99" s="1" t="s">
        <v>308</v>
      </c>
      <c r="J99" s="1" t="s">
        <v>150</v>
      </c>
    </row>
    <row r="100" spans="2:10" outlineLevel="1" x14ac:dyDescent="0.25">
      <c r="B100" s="2">
        <v>44753</v>
      </c>
      <c r="C100" s="1" t="s">
        <v>53</v>
      </c>
      <c r="D100" s="1" t="s">
        <v>73</v>
      </c>
      <c r="E100" s="1" t="s">
        <v>346</v>
      </c>
      <c r="F100" s="4">
        <v>857048</v>
      </c>
      <c r="G100" s="7" t="s">
        <v>67</v>
      </c>
      <c r="H100" s="4">
        <v>68564</v>
      </c>
      <c r="I100" s="1" t="s">
        <v>308</v>
      </c>
      <c r="J100" s="1" t="s">
        <v>150</v>
      </c>
    </row>
    <row r="101" spans="2:10" outlineLevel="1" x14ac:dyDescent="0.25">
      <c r="B101" s="2">
        <v>44757</v>
      </c>
      <c r="C101" s="1" t="s">
        <v>137</v>
      </c>
      <c r="D101" s="1" t="s">
        <v>73</v>
      </c>
      <c r="E101" s="1" t="s">
        <v>5</v>
      </c>
      <c r="F101" s="4">
        <v>387547</v>
      </c>
      <c r="G101" s="7" t="s">
        <v>67</v>
      </c>
      <c r="H101" s="4">
        <v>31004</v>
      </c>
      <c r="I101" s="1" t="s">
        <v>308</v>
      </c>
      <c r="J101" s="1" t="s">
        <v>150</v>
      </c>
    </row>
    <row r="102" spans="2:10" outlineLevel="1" x14ac:dyDescent="0.25">
      <c r="B102" s="2">
        <v>44761</v>
      </c>
      <c r="C102" s="1" t="s">
        <v>196</v>
      </c>
      <c r="D102" s="1" t="s">
        <v>73</v>
      </c>
      <c r="E102" s="1" t="s">
        <v>224</v>
      </c>
      <c r="F102" s="4">
        <v>1500428</v>
      </c>
      <c r="G102" s="7" t="s">
        <v>67</v>
      </c>
      <c r="H102" s="4">
        <v>120034</v>
      </c>
      <c r="I102" s="1" t="s">
        <v>308</v>
      </c>
      <c r="J102" s="1" t="s">
        <v>150</v>
      </c>
    </row>
    <row r="103" spans="2:10" outlineLevel="1" x14ac:dyDescent="0.25">
      <c r="B103" s="2">
        <v>44761</v>
      </c>
      <c r="C103" s="1" t="s">
        <v>161</v>
      </c>
      <c r="D103" s="1" t="s">
        <v>73</v>
      </c>
      <c r="E103" s="1" t="s">
        <v>10</v>
      </c>
      <c r="F103" s="4">
        <v>876081</v>
      </c>
      <c r="G103" s="7" t="s">
        <v>67</v>
      </c>
      <c r="H103" s="4">
        <v>70086</v>
      </c>
      <c r="I103" s="1" t="s">
        <v>308</v>
      </c>
      <c r="J103" s="1" t="s">
        <v>150</v>
      </c>
    </row>
    <row r="104" spans="2:10" outlineLevel="1" x14ac:dyDescent="0.25">
      <c r="B104" s="2">
        <v>44768</v>
      </c>
      <c r="C104" s="1" t="s">
        <v>205</v>
      </c>
      <c r="D104" s="1" t="s">
        <v>73</v>
      </c>
      <c r="E104" s="1" t="s">
        <v>108</v>
      </c>
      <c r="F104" s="4">
        <v>647290</v>
      </c>
      <c r="G104" s="7" t="s">
        <v>67</v>
      </c>
      <c r="H104" s="4">
        <v>51783</v>
      </c>
      <c r="I104" s="1" t="s">
        <v>308</v>
      </c>
      <c r="J104" s="1" t="s">
        <v>150</v>
      </c>
    </row>
    <row r="105" spans="2:10" outlineLevel="1" x14ac:dyDescent="0.25">
      <c r="B105" s="2">
        <v>44769</v>
      </c>
      <c r="C105" s="1" t="s">
        <v>212</v>
      </c>
      <c r="D105" s="1" t="s">
        <v>73</v>
      </c>
      <c r="E105" s="1" t="s">
        <v>225</v>
      </c>
      <c r="F105" s="4">
        <v>826499</v>
      </c>
      <c r="G105" s="7" t="s">
        <v>67</v>
      </c>
      <c r="H105" s="4">
        <v>66120</v>
      </c>
      <c r="I105" s="1" t="s">
        <v>308</v>
      </c>
      <c r="J105" s="1" t="s">
        <v>150</v>
      </c>
    </row>
    <row r="106" spans="2:10" outlineLevel="1" x14ac:dyDescent="0.25">
      <c r="B106" s="2">
        <v>44770</v>
      </c>
      <c r="C106" s="1" t="s">
        <v>201</v>
      </c>
      <c r="D106" s="1" t="s">
        <v>73</v>
      </c>
      <c r="E106" s="1" t="s">
        <v>139</v>
      </c>
      <c r="F106" s="4">
        <v>499766</v>
      </c>
      <c r="G106" s="7" t="s">
        <v>67</v>
      </c>
      <c r="H106" s="4">
        <v>39981</v>
      </c>
      <c r="I106" s="1" t="s">
        <v>308</v>
      </c>
      <c r="J106" s="1" t="s">
        <v>150</v>
      </c>
    </row>
    <row r="107" spans="2:10" outlineLevel="1" x14ac:dyDescent="0.25">
      <c r="B107" s="2">
        <v>44770</v>
      </c>
      <c r="C107" s="1" t="s">
        <v>17</v>
      </c>
      <c r="D107" s="1" t="s">
        <v>73</v>
      </c>
      <c r="E107" s="1" t="s">
        <v>237</v>
      </c>
      <c r="F107" s="4">
        <v>714486</v>
      </c>
      <c r="G107" s="7" t="s">
        <v>67</v>
      </c>
      <c r="H107" s="4">
        <v>57159</v>
      </c>
      <c r="I107" s="1" t="s">
        <v>308</v>
      </c>
      <c r="J107" s="1" t="s">
        <v>150</v>
      </c>
    </row>
    <row r="108" spans="2:10" outlineLevel="1" x14ac:dyDescent="0.25">
      <c r="B108" s="2">
        <v>44774</v>
      </c>
      <c r="C108" s="1" t="s">
        <v>186</v>
      </c>
      <c r="D108" s="1" t="s">
        <v>73</v>
      </c>
      <c r="E108" s="1" t="s">
        <v>218</v>
      </c>
      <c r="F108" s="4">
        <v>859523</v>
      </c>
      <c r="G108" s="7" t="s">
        <v>67</v>
      </c>
      <c r="H108" s="4">
        <v>68762</v>
      </c>
      <c r="I108" s="1" t="s">
        <v>308</v>
      </c>
      <c r="J108" s="1" t="s">
        <v>150</v>
      </c>
    </row>
    <row r="109" spans="2:10" outlineLevel="1" x14ac:dyDescent="0.25">
      <c r="B109" s="2">
        <v>44777</v>
      </c>
      <c r="C109" s="1" t="s">
        <v>298</v>
      </c>
      <c r="D109" s="1" t="s">
        <v>73</v>
      </c>
      <c r="E109" s="1" t="s">
        <v>251</v>
      </c>
      <c r="F109" s="4">
        <v>934261</v>
      </c>
      <c r="G109" s="7" t="s">
        <v>67</v>
      </c>
      <c r="H109" s="4">
        <v>74741</v>
      </c>
      <c r="I109" s="1" t="s">
        <v>308</v>
      </c>
      <c r="J109" s="1" t="s">
        <v>150</v>
      </c>
    </row>
    <row r="110" spans="2:10" outlineLevel="1" x14ac:dyDescent="0.25">
      <c r="B110" s="2">
        <v>44777</v>
      </c>
      <c r="C110" s="1" t="s">
        <v>254</v>
      </c>
      <c r="D110" s="1" t="s">
        <v>73</v>
      </c>
      <c r="E110" s="1" t="s">
        <v>210</v>
      </c>
      <c r="F110" s="4">
        <v>359909</v>
      </c>
      <c r="G110" s="7" t="s">
        <v>67</v>
      </c>
      <c r="H110" s="4">
        <v>28793</v>
      </c>
      <c r="I110" s="1" t="s">
        <v>308</v>
      </c>
      <c r="J110" s="1" t="s">
        <v>150</v>
      </c>
    </row>
    <row r="111" spans="2:10" outlineLevel="1" x14ac:dyDescent="0.25">
      <c r="B111" s="2">
        <v>44781</v>
      </c>
      <c r="C111" s="1" t="s">
        <v>304</v>
      </c>
      <c r="D111" s="1" t="s">
        <v>73</v>
      </c>
      <c r="E111" s="1" t="s">
        <v>348</v>
      </c>
      <c r="F111" s="4">
        <v>620262</v>
      </c>
      <c r="G111" s="7" t="s">
        <v>67</v>
      </c>
      <c r="H111" s="4">
        <v>49621</v>
      </c>
      <c r="I111" s="1" t="s">
        <v>308</v>
      </c>
      <c r="J111" s="1" t="s">
        <v>150</v>
      </c>
    </row>
    <row r="112" spans="2:10" outlineLevel="1" x14ac:dyDescent="0.25">
      <c r="B112" s="2">
        <v>44783</v>
      </c>
      <c r="C112" s="1" t="s">
        <v>104</v>
      </c>
      <c r="D112" s="1" t="s">
        <v>73</v>
      </c>
      <c r="E112" s="1" t="s">
        <v>367</v>
      </c>
      <c r="F112" s="4">
        <v>921180</v>
      </c>
      <c r="G112" s="7" t="s">
        <v>67</v>
      </c>
      <c r="H112" s="4">
        <v>73694</v>
      </c>
      <c r="I112" s="1" t="s">
        <v>308</v>
      </c>
      <c r="J112" s="1" t="s">
        <v>150</v>
      </c>
    </row>
    <row r="113" spans="2:10" outlineLevel="1" x14ac:dyDescent="0.25">
      <c r="B113" s="2">
        <v>44786</v>
      </c>
      <c r="C113" s="1" t="s">
        <v>110</v>
      </c>
      <c r="D113" s="1" t="s">
        <v>73</v>
      </c>
      <c r="E113" s="1" t="s">
        <v>240</v>
      </c>
      <c r="F113" s="4">
        <v>1012264</v>
      </c>
      <c r="G113" s="7" t="s">
        <v>67</v>
      </c>
      <c r="H113" s="4">
        <v>80981</v>
      </c>
      <c r="I113" s="1" t="s">
        <v>308</v>
      </c>
      <c r="J113" s="1" t="s">
        <v>150</v>
      </c>
    </row>
    <row r="114" spans="2:10" outlineLevel="1" x14ac:dyDescent="0.25">
      <c r="B114" s="2">
        <v>44789</v>
      </c>
      <c r="C114" s="1" t="s">
        <v>250</v>
      </c>
      <c r="D114" s="1" t="s">
        <v>73</v>
      </c>
      <c r="E114" s="1" t="s">
        <v>31</v>
      </c>
      <c r="F114" s="4">
        <v>2839188</v>
      </c>
      <c r="G114" s="7" t="s">
        <v>67</v>
      </c>
      <c r="H114" s="4">
        <v>227135</v>
      </c>
      <c r="I114" s="1" t="s">
        <v>308</v>
      </c>
      <c r="J114" s="1" t="s">
        <v>150</v>
      </c>
    </row>
    <row r="115" spans="2:10" outlineLevel="1" x14ac:dyDescent="0.25">
      <c r="B115" s="2">
        <v>44789</v>
      </c>
      <c r="C115" s="1" t="s">
        <v>374</v>
      </c>
      <c r="D115" s="1" t="s">
        <v>73</v>
      </c>
      <c r="E115" s="1" t="s">
        <v>235</v>
      </c>
      <c r="F115" s="4">
        <v>379832</v>
      </c>
      <c r="G115" s="7" t="s">
        <v>67</v>
      </c>
      <c r="H115" s="4">
        <v>30387</v>
      </c>
      <c r="I115" s="1" t="s">
        <v>308</v>
      </c>
      <c r="J115" s="1" t="s">
        <v>150</v>
      </c>
    </row>
    <row r="116" spans="2:10" outlineLevel="1" x14ac:dyDescent="0.25">
      <c r="B116" s="2">
        <v>44790</v>
      </c>
      <c r="C116" s="1" t="s">
        <v>319</v>
      </c>
      <c r="D116" s="1" t="s">
        <v>73</v>
      </c>
      <c r="E116" s="1" t="s">
        <v>74</v>
      </c>
      <c r="F116" s="4">
        <v>541338</v>
      </c>
      <c r="G116" s="7" t="s">
        <v>67</v>
      </c>
      <c r="H116" s="4">
        <v>43307</v>
      </c>
      <c r="I116" s="1" t="s">
        <v>308</v>
      </c>
      <c r="J116" s="1" t="s">
        <v>150</v>
      </c>
    </row>
    <row r="117" spans="2:10" outlineLevel="1" x14ac:dyDescent="0.25">
      <c r="B117" s="2">
        <v>44790</v>
      </c>
      <c r="C117" s="1" t="s">
        <v>164</v>
      </c>
      <c r="D117" s="1" t="s">
        <v>73</v>
      </c>
      <c r="E117" s="1" t="s">
        <v>124</v>
      </c>
      <c r="F117" s="4">
        <v>1662322</v>
      </c>
      <c r="G117" s="7" t="s">
        <v>67</v>
      </c>
      <c r="H117" s="4">
        <v>132986</v>
      </c>
      <c r="I117" s="1" t="s">
        <v>308</v>
      </c>
      <c r="J117" s="1" t="s">
        <v>150</v>
      </c>
    </row>
    <row r="118" spans="2:10" outlineLevel="1" x14ac:dyDescent="0.25">
      <c r="B118" s="2">
        <v>44791</v>
      </c>
      <c r="C118" s="1" t="s">
        <v>65</v>
      </c>
      <c r="D118" s="1" t="s">
        <v>73</v>
      </c>
      <c r="E118" s="1" t="s">
        <v>248</v>
      </c>
      <c r="F118" s="4">
        <v>730025</v>
      </c>
      <c r="G118" s="7" t="s">
        <v>67</v>
      </c>
      <c r="H118" s="4">
        <v>58402</v>
      </c>
      <c r="I118" s="1" t="s">
        <v>308</v>
      </c>
      <c r="J118" s="1" t="s">
        <v>150</v>
      </c>
    </row>
    <row r="119" spans="2:10" outlineLevel="1" x14ac:dyDescent="0.25">
      <c r="B119" s="2">
        <v>44797</v>
      </c>
      <c r="C119" s="1" t="s">
        <v>311</v>
      </c>
      <c r="D119" s="1" t="s">
        <v>73</v>
      </c>
      <c r="E119" s="1" t="s">
        <v>119</v>
      </c>
      <c r="F119" s="4">
        <v>480036</v>
      </c>
      <c r="G119" s="7" t="s">
        <v>67</v>
      </c>
      <c r="H119" s="4">
        <v>38403</v>
      </c>
      <c r="I119" s="1" t="s">
        <v>308</v>
      </c>
      <c r="J119" s="1" t="s">
        <v>150</v>
      </c>
    </row>
    <row r="120" spans="2:10" outlineLevel="1" x14ac:dyDescent="0.25">
      <c r="B120" s="2">
        <v>44797</v>
      </c>
      <c r="C120" s="1" t="s">
        <v>247</v>
      </c>
      <c r="D120" s="1" t="s">
        <v>73</v>
      </c>
      <c r="E120" s="1" t="s">
        <v>262</v>
      </c>
      <c r="F120" s="4">
        <v>590598</v>
      </c>
      <c r="G120" s="7" t="s">
        <v>67</v>
      </c>
      <c r="H120" s="4">
        <v>47248</v>
      </c>
      <c r="I120" s="1" t="s">
        <v>308</v>
      </c>
      <c r="J120" s="1" t="s">
        <v>150</v>
      </c>
    </row>
    <row r="121" spans="2:10" outlineLevel="1" x14ac:dyDescent="0.25">
      <c r="B121" s="2">
        <v>44799</v>
      </c>
      <c r="C121" s="1" t="s">
        <v>155</v>
      </c>
      <c r="D121" s="1" t="s">
        <v>73</v>
      </c>
      <c r="E121" s="1" t="s">
        <v>343</v>
      </c>
      <c r="F121" s="4">
        <v>555290</v>
      </c>
      <c r="G121" s="7" t="s">
        <v>67</v>
      </c>
      <c r="H121" s="4">
        <v>44423</v>
      </c>
      <c r="I121" s="1" t="s">
        <v>308</v>
      </c>
      <c r="J121" s="1" t="s">
        <v>150</v>
      </c>
    </row>
    <row r="122" spans="2:10" outlineLevel="1" x14ac:dyDescent="0.25">
      <c r="B122" s="2">
        <v>44800</v>
      </c>
      <c r="C122" s="1" t="s">
        <v>211</v>
      </c>
      <c r="D122" s="1" t="s">
        <v>73</v>
      </c>
      <c r="E122" s="1" t="s">
        <v>202</v>
      </c>
      <c r="F122" s="4">
        <v>2821962</v>
      </c>
      <c r="G122" s="7" t="s">
        <v>67</v>
      </c>
      <c r="H122" s="4">
        <v>225757</v>
      </c>
      <c r="I122" s="1" t="s">
        <v>308</v>
      </c>
      <c r="J122" s="1" t="s">
        <v>150</v>
      </c>
    </row>
    <row r="123" spans="2:10" outlineLevel="1" x14ac:dyDescent="0.25">
      <c r="B123" s="2">
        <v>44802</v>
      </c>
      <c r="C123" s="1" t="s">
        <v>40</v>
      </c>
      <c r="D123" s="1" t="s">
        <v>73</v>
      </c>
      <c r="E123" s="1" t="s">
        <v>249</v>
      </c>
      <c r="F123" s="4">
        <v>731188</v>
      </c>
      <c r="G123" s="7" t="s">
        <v>67</v>
      </c>
      <c r="H123" s="4">
        <v>58495</v>
      </c>
      <c r="I123" s="1" t="s">
        <v>308</v>
      </c>
      <c r="J123" s="1" t="s">
        <v>150</v>
      </c>
    </row>
    <row r="124" spans="2:10" outlineLevel="1" x14ac:dyDescent="0.25">
      <c r="B124" s="2">
        <v>44802</v>
      </c>
      <c r="C124" s="1" t="s">
        <v>360</v>
      </c>
      <c r="D124" s="1" t="s">
        <v>73</v>
      </c>
      <c r="E124" s="1" t="s">
        <v>252</v>
      </c>
      <c r="F124" s="4">
        <v>1039528</v>
      </c>
      <c r="G124" s="7" t="s">
        <v>67</v>
      </c>
      <c r="H124" s="4">
        <v>83162</v>
      </c>
      <c r="I124" s="1" t="s">
        <v>308</v>
      </c>
      <c r="J124" s="1" t="s">
        <v>150</v>
      </c>
    </row>
    <row r="125" spans="2:10" outlineLevel="1" x14ac:dyDescent="0.25">
      <c r="B125" s="2">
        <v>44803</v>
      </c>
      <c r="C125" s="1" t="s">
        <v>302</v>
      </c>
      <c r="D125" s="1" t="s">
        <v>73</v>
      </c>
      <c r="E125" s="1" t="s">
        <v>29</v>
      </c>
      <c r="F125" s="4">
        <v>921180</v>
      </c>
      <c r="G125" s="7" t="s">
        <v>67</v>
      </c>
      <c r="H125" s="4">
        <v>73694</v>
      </c>
      <c r="I125" s="1" t="s">
        <v>308</v>
      </c>
      <c r="J125" s="1" t="s">
        <v>150</v>
      </c>
    </row>
    <row r="126" spans="2:10" outlineLevel="1" x14ac:dyDescent="0.25">
      <c r="B126" s="2">
        <v>44809</v>
      </c>
      <c r="C126" s="1" t="s">
        <v>120</v>
      </c>
      <c r="D126" s="1" t="s">
        <v>73</v>
      </c>
      <c r="E126" s="1" t="s">
        <v>269</v>
      </c>
      <c r="F126" s="4">
        <v>1895185</v>
      </c>
      <c r="G126" s="7" t="s">
        <v>67</v>
      </c>
      <c r="H126" s="4">
        <v>151615</v>
      </c>
      <c r="I126" s="1" t="s">
        <v>308</v>
      </c>
      <c r="J126" s="1" t="s">
        <v>150</v>
      </c>
    </row>
    <row r="127" spans="2:10" outlineLevel="1" x14ac:dyDescent="0.25">
      <c r="B127" s="2">
        <v>44809</v>
      </c>
      <c r="C127" s="1" t="s">
        <v>152</v>
      </c>
      <c r="D127" s="1" t="s">
        <v>73</v>
      </c>
      <c r="E127" s="1" t="s">
        <v>115</v>
      </c>
      <c r="F127" s="4">
        <v>741775</v>
      </c>
      <c r="G127" s="7" t="s">
        <v>67</v>
      </c>
      <c r="H127" s="4">
        <v>59342</v>
      </c>
      <c r="I127" s="1" t="s">
        <v>308</v>
      </c>
      <c r="J127" s="1" t="s">
        <v>150</v>
      </c>
    </row>
    <row r="128" spans="2:10" outlineLevel="1" x14ac:dyDescent="0.25">
      <c r="B128" s="2">
        <v>44809</v>
      </c>
      <c r="C128" s="1" t="s">
        <v>385</v>
      </c>
      <c r="D128" s="1" t="s">
        <v>73</v>
      </c>
      <c r="E128" s="1" t="s">
        <v>314</v>
      </c>
      <c r="F128" s="4">
        <v>973805</v>
      </c>
      <c r="G128" s="7" t="s">
        <v>67</v>
      </c>
      <c r="H128" s="4">
        <v>77904</v>
      </c>
      <c r="I128" s="1" t="s">
        <v>308</v>
      </c>
      <c r="J128" s="1" t="s">
        <v>150</v>
      </c>
    </row>
    <row r="129" spans="2:10" outlineLevel="1" x14ac:dyDescent="0.25">
      <c r="B129" s="2">
        <v>44811</v>
      </c>
      <c r="C129" s="1" t="s">
        <v>300</v>
      </c>
      <c r="D129" s="1" t="s">
        <v>73</v>
      </c>
      <c r="E129" s="1" t="s">
        <v>63</v>
      </c>
      <c r="F129" s="4">
        <v>1356132</v>
      </c>
      <c r="G129" s="7" t="s">
        <v>67</v>
      </c>
      <c r="H129" s="4">
        <v>108491</v>
      </c>
      <c r="I129" s="1" t="s">
        <v>308</v>
      </c>
      <c r="J129" s="1" t="s">
        <v>150</v>
      </c>
    </row>
    <row r="130" spans="2:10" outlineLevel="1" x14ac:dyDescent="0.25">
      <c r="B130" s="2">
        <v>44812</v>
      </c>
      <c r="C130" s="1" t="s">
        <v>214</v>
      </c>
      <c r="D130" s="1" t="s">
        <v>73</v>
      </c>
      <c r="E130" s="1" t="s">
        <v>355</v>
      </c>
      <c r="F130" s="4">
        <v>1057520</v>
      </c>
      <c r="G130" s="7" t="s">
        <v>67</v>
      </c>
      <c r="H130" s="4">
        <v>84602</v>
      </c>
      <c r="I130" s="1" t="s">
        <v>337</v>
      </c>
      <c r="J130" s="1" t="s">
        <v>150</v>
      </c>
    </row>
    <row r="131" spans="2:10" outlineLevel="1" x14ac:dyDescent="0.25">
      <c r="B131" s="2">
        <v>44814</v>
      </c>
      <c r="C131" s="1" t="s">
        <v>223</v>
      </c>
      <c r="D131" s="1" t="s">
        <v>73</v>
      </c>
      <c r="E131" s="1" t="s">
        <v>271</v>
      </c>
      <c r="F131" s="4">
        <v>510506</v>
      </c>
      <c r="G131" s="7" t="s">
        <v>67</v>
      </c>
      <c r="H131" s="4">
        <v>40840</v>
      </c>
      <c r="I131" s="1" t="s">
        <v>308</v>
      </c>
      <c r="J131" s="1" t="s">
        <v>150</v>
      </c>
    </row>
    <row r="132" spans="2:10" outlineLevel="1" x14ac:dyDescent="0.25">
      <c r="B132" s="2">
        <v>44816</v>
      </c>
      <c r="C132" s="1" t="s">
        <v>177</v>
      </c>
      <c r="D132" s="1" t="s">
        <v>73</v>
      </c>
      <c r="E132" s="1" t="s">
        <v>261</v>
      </c>
      <c r="F132" s="4">
        <v>1506628</v>
      </c>
      <c r="G132" s="7" t="s">
        <v>67</v>
      </c>
      <c r="H132" s="4">
        <v>120530</v>
      </c>
      <c r="I132" s="1" t="s">
        <v>308</v>
      </c>
      <c r="J132" s="1" t="s">
        <v>150</v>
      </c>
    </row>
    <row r="133" spans="2:10" outlineLevel="1" x14ac:dyDescent="0.25">
      <c r="B133" s="2">
        <v>44817</v>
      </c>
      <c r="C133" s="1" t="s">
        <v>278</v>
      </c>
      <c r="D133" s="1" t="s">
        <v>73</v>
      </c>
      <c r="E133" s="1" t="s">
        <v>11</v>
      </c>
      <c r="F133" s="4">
        <v>702284</v>
      </c>
      <c r="G133" s="7" t="s">
        <v>67</v>
      </c>
      <c r="H133" s="4">
        <v>56183</v>
      </c>
      <c r="I133" s="1" t="s">
        <v>308</v>
      </c>
      <c r="J133" s="1" t="s">
        <v>150</v>
      </c>
    </row>
    <row r="134" spans="2:10" outlineLevel="1" x14ac:dyDescent="0.25">
      <c r="B134" s="2">
        <v>44817</v>
      </c>
      <c r="C134" s="1" t="s">
        <v>273</v>
      </c>
      <c r="D134" s="1" t="s">
        <v>73</v>
      </c>
      <c r="E134" s="1" t="s">
        <v>246</v>
      </c>
      <c r="F134" s="4">
        <v>362393</v>
      </c>
      <c r="G134" s="7" t="s">
        <v>67</v>
      </c>
      <c r="H134" s="4">
        <v>28991</v>
      </c>
      <c r="I134" s="1" t="s">
        <v>308</v>
      </c>
      <c r="J134" s="1" t="s">
        <v>150</v>
      </c>
    </row>
    <row r="135" spans="2:10" outlineLevel="1" x14ac:dyDescent="0.25">
      <c r="B135" s="2">
        <v>44823</v>
      </c>
      <c r="C135" s="1" t="s">
        <v>109</v>
      </c>
      <c r="D135" s="1" t="s">
        <v>73</v>
      </c>
      <c r="E135" s="1" t="s">
        <v>320</v>
      </c>
      <c r="F135" s="4">
        <v>306510</v>
      </c>
      <c r="G135" s="7" t="s">
        <v>67</v>
      </c>
      <c r="H135" s="4">
        <v>24521</v>
      </c>
      <c r="I135" s="1" t="s">
        <v>308</v>
      </c>
      <c r="J135" s="1" t="s">
        <v>150</v>
      </c>
    </row>
    <row r="136" spans="2:10" outlineLevel="1" x14ac:dyDescent="0.25">
      <c r="B136" s="2">
        <v>44823</v>
      </c>
      <c r="C136" s="1" t="s">
        <v>336</v>
      </c>
      <c r="D136" s="1" t="s">
        <v>73</v>
      </c>
      <c r="E136" s="1" t="s">
        <v>320</v>
      </c>
      <c r="F136" s="4">
        <v>862707</v>
      </c>
      <c r="G136" s="7" t="s">
        <v>67</v>
      </c>
      <c r="H136" s="4">
        <v>69017</v>
      </c>
      <c r="I136" s="1" t="s">
        <v>308</v>
      </c>
      <c r="J136" s="1" t="s">
        <v>150</v>
      </c>
    </row>
    <row r="137" spans="2:10" outlineLevel="1" x14ac:dyDescent="0.25">
      <c r="B137" s="2">
        <v>44823</v>
      </c>
      <c r="C137" s="1" t="s">
        <v>234</v>
      </c>
      <c r="D137" s="1" t="s">
        <v>73</v>
      </c>
      <c r="E137" s="1" t="s">
        <v>276</v>
      </c>
      <c r="F137" s="4">
        <v>1064538</v>
      </c>
      <c r="G137" s="7" t="s">
        <v>67</v>
      </c>
      <c r="H137" s="4">
        <v>85163</v>
      </c>
      <c r="I137" s="1" t="s">
        <v>308</v>
      </c>
      <c r="J137" s="1" t="s">
        <v>150</v>
      </c>
    </row>
    <row r="138" spans="2:10" outlineLevel="1" x14ac:dyDescent="0.25">
      <c r="B138" s="2">
        <v>44825</v>
      </c>
      <c r="C138" s="1" t="s">
        <v>309</v>
      </c>
      <c r="D138" s="1" t="s">
        <v>73</v>
      </c>
      <c r="E138" s="1" t="s">
        <v>352</v>
      </c>
      <c r="F138" s="4">
        <v>777538</v>
      </c>
      <c r="G138" s="7" t="s">
        <v>67</v>
      </c>
      <c r="H138" s="4">
        <v>62203</v>
      </c>
      <c r="I138" s="1" t="s">
        <v>308</v>
      </c>
      <c r="J138" s="1" t="s">
        <v>150</v>
      </c>
    </row>
    <row r="139" spans="2:10" outlineLevel="1" x14ac:dyDescent="0.25">
      <c r="B139" s="2">
        <v>44833</v>
      </c>
      <c r="C139" s="1" t="s">
        <v>25</v>
      </c>
      <c r="D139" s="1" t="s">
        <v>73</v>
      </c>
      <c r="E139" s="1" t="s">
        <v>216</v>
      </c>
      <c r="F139" s="4">
        <v>496284</v>
      </c>
      <c r="G139" s="7" t="s">
        <v>67</v>
      </c>
      <c r="H139" s="4">
        <v>39703</v>
      </c>
      <c r="I139" s="1" t="s">
        <v>308</v>
      </c>
      <c r="J139" s="1" t="s">
        <v>150</v>
      </c>
    </row>
    <row r="140" spans="2:10" outlineLevel="1" x14ac:dyDescent="0.25">
      <c r="B140" s="2">
        <v>44835</v>
      </c>
      <c r="C140" s="1" t="s">
        <v>255</v>
      </c>
      <c r="D140" s="1" t="s">
        <v>73</v>
      </c>
      <c r="E140" s="1" t="s">
        <v>244</v>
      </c>
      <c r="F140" s="4">
        <v>1382365</v>
      </c>
      <c r="G140" s="7" t="s">
        <v>67</v>
      </c>
      <c r="H140" s="4">
        <v>110589</v>
      </c>
      <c r="I140" s="1" t="s">
        <v>308</v>
      </c>
      <c r="J140" s="1" t="s">
        <v>150</v>
      </c>
    </row>
    <row r="141" spans="2:10" outlineLevel="1" x14ac:dyDescent="0.25">
      <c r="B141" s="2">
        <v>44840</v>
      </c>
      <c r="C141" s="1" t="s">
        <v>118</v>
      </c>
      <c r="D141" s="1" t="s">
        <v>73</v>
      </c>
      <c r="E141" s="1" t="s">
        <v>335</v>
      </c>
      <c r="F141" s="4">
        <v>733135</v>
      </c>
      <c r="G141" s="7" t="s">
        <v>67</v>
      </c>
      <c r="H141" s="4">
        <v>58651</v>
      </c>
      <c r="I141" s="1" t="s">
        <v>308</v>
      </c>
      <c r="J141" s="1" t="s">
        <v>150</v>
      </c>
    </row>
    <row r="142" spans="2:10" outlineLevel="1" x14ac:dyDescent="0.25">
      <c r="B142" s="2">
        <v>44840</v>
      </c>
      <c r="C142" s="1" t="s">
        <v>125</v>
      </c>
      <c r="D142" s="1" t="s">
        <v>73</v>
      </c>
      <c r="E142" s="1" t="s">
        <v>4</v>
      </c>
      <c r="F142" s="4">
        <v>197044</v>
      </c>
      <c r="G142" s="7" t="s">
        <v>67</v>
      </c>
      <c r="H142" s="4">
        <v>15764</v>
      </c>
      <c r="I142" s="1" t="s">
        <v>308</v>
      </c>
      <c r="J142" s="1" t="s">
        <v>150</v>
      </c>
    </row>
    <row r="143" spans="2:10" outlineLevel="1" x14ac:dyDescent="0.25">
      <c r="B143" s="2">
        <v>44840</v>
      </c>
      <c r="C143" s="1" t="s">
        <v>221</v>
      </c>
      <c r="D143" s="1" t="s">
        <v>73</v>
      </c>
      <c r="E143" s="1" t="s">
        <v>116</v>
      </c>
      <c r="F143" s="4">
        <v>787469</v>
      </c>
      <c r="G143" s="7" t="s">
        <v>67</v>
      </c>
      <c r="H143" s="4">
        <v>62998</v>
      </c>
      <c r="I143" s="1" t="s">
        <v>308</v>
      </c>
      <c r="J143" s="1" t="s">
        <v>150</v>
      </c>
    </row>
    <row r="144" spans="2:10" outlineLevel="1" x14ac:dyDescent="0.25">
      <c r="B144" s="2">
        <v>44840</v>
      </c>
      <c r="C144" s="1" t="s">
        <v>59</v>
      </c>
      <c r="D144" s="1" t="s">
        <v>73</v>
      </c>
      <c r="E144" s="1" t="s">
        <v>169</v>
      </c>
      <c r="F144" s="4">
        <v>2096662</v>
      </c>
      <c r="G144" s="7" t="s">
        <v>67</v>
      </c>
      <c r="H144" s="4">
        <v>167733</v>
      </c>
      <c r="I144" s="1" t="s">
        <v>308</v>
      </c>
      <c r="J144" s="1" t="s">
        <v>150</v>
      </c>
    </row>
    <row r="145" spans="2:10" outlineLevel="1" x14ac:dyDescent="0.25">
      <c r="B145" s="2">
        <v>44845</v>
      </c>
      <c r="C145" s="1" t="s">
        <v>270</v>
      </c>
      <c r="D145" s="1" t="s">
        <v>73</v>
      </c>
      <c r="E145" s="1" t="s">
        <v>301</v>
      </c>
      <c r="F145" s="4">
        <v>611896</v>
      </c>
      <c r="G145" s="7" t="s">
        <v>67</v>
      </c>
      <c r="H145" s="4">
        <v>48952</v>
      </c>
      <c r="I145" s="1" t="s">
        <v>308</v>
      </c>
      <c r="J145" s="1" t="s">
        <v>150</v>
      </c>
    </row>
    <row r="146" spans="2:10" outlineLevel="1" x14ac:dyDescent="0.25">
      <c r="B146" s="2">
        <v>44846</v>
      </c>
      <c r="C146" s="1" t="s">
        <v>54</v>
      </c>
      <c r="D146" s="1" t="s">
        <v>73</v>
      </c>
      <c r="E146" s="1" t="s">
        <v>289</v>
      </c>
      <c r="F146" s="4">
        <v>1287477</v>
      </c>
      <c r="G146" s="7" t="s">
        <v>67</v>
      </c>
      <c r="H146" s="4">
        <v>102998</v>
      </c>
      <c r="I146" s="1" t="s">
        <v>308</v>
      </c>
      <c r="J146" s="1" t="s">
        <v>150</v>
      </c>
    </row>
    <row r="147" spans="2:10" outlineLevel="1" x14ac:dyDescent="0.25">
      <c r="B147" s="2">
        <v>44851</v>
      </c>
      <c r="C147" s="1" t="s">
        <v>147</v>
      </c>
      <c r="D147" s="1" t="s">
        <v>73</v>
      </c>
      <c r="E147" s="1" t="s">
        <v>99</v>
      </c>
      <c r="F147" s="4">
        <v>1166151</v>
      </c>
      <c r="G147" s="7" t="s">
        <v>67</v>
      </c>
      <c r="H147" s="4">
        <v>93292</v>
      </c>
      <c r="I147" s="1" t="s">
        <v>308</v>
      </c>
      <c r="J147" s="1" t="s">
        <v>150</v>
      </c>
    </row>
    <row r="148" spans="2:10" outlineLevel="1" x14ac:dyDescent="0.25">
      <c r="B148" s="2">
        <v>44851</v>
      </c>
      <c r="C148" s="1" t="s">
        <v>113</v>
      </c>
      <c r="D148" s="1" t="s">
        <v>73</v>
      </c>
      <c r="E148" s="1" t="s">
        <v>268</v>
      </c>
      <c r="F148" s="4">
        <v>607342</v>
      </c>
      <c r="G148" s="7" t="s">
        <v>67</v>
      </c>
      <c r="H148" s="4">
        <v>48587</v>
      </c>
      <c r="I148" s="1" t="s">
        <v>308</v>
      </c>
      <c r="J148" s="1" t="s">
        <v>150</v>
      </c>
    </row>
    <row r="149" spans="2:10" outlineLevel="1" x14ac:dyDescent="0.25">
      <c r="B149" s="2">
        <v>44852</v>
      </c>
      <c r="C149" s="1" t="s">
        <v>321</v>
      </c>
      <c r="D149" s="1" t="s">
        <v>73</v>
      </c>
      <c r="E149" s="1" t="s">
        <v>350</v>
      </c>
      <c r="F149" s="4">
        <v>334506</v>
      </c>
      <c r="G149" s="7" t="s">
        <v>67</v>
      </c>
      <c r="H149" s="4">
        <v>26760</v>
      </c>
      <c r="I149" s="1" t="s">
        <v>308</v>
      </c>
      <c r="J149" s="1" t="s">
        <v>150</v>
      </c>
    </row>
    <row r="150" spans="2:10" outlineLevel="1" x14ac:dyDescent="0.25">
      <c r="B150" s="2">
        <v>44852</v>
      </c>
      <c r="C150" s="1" t="s">
        <v>365</v>
      </c>
      <c r="D150" s="1" t="s">
        <v>73</v>
      </c>
      <c r="E150" s="1" t="s">
        <v>143</v>
      </c>
      <c r="F150" s="4">
        <v>379306</v>
      </c>
      <c r="G150" s="7" t="s">
        <v>67</v>
      </c>
      <c r="H150" s="4">
        <v>30344</v>
      </c>
      <c r="I150" s="1" t="s">
        <v>308</v>
      </c>
      <c r="J150" s="1" t="s">
        <v>150</v>
      </c>
    </row>
    <row r="151" spans="2:10" outlineLevel="1" x14ac:dyDescent="0.25">
      <c r="B151" s="2">
        <v>44852</v>
      </c>
      <c r="C151" s="1" t="s">
        <v>334</v>
      </c>
      <c r="D151" s="1" t="s">
        <v>73</v>
      </c>
      <c r="E151" s="1" t="s">
        <v>315</v>
      </c>
      <c r="F151" s="4">
        <v>725310</v>
      </c>
      <c r="G151" s="7" t="s">
        <v>67</v>
      </c>
      <c r="H151" s="4">
        <v>58025</v>
      </c>
      <c r="I151" s="1" t="s">
        <v>308</v>
      </c>
      <c r="J151" s="1" t="s">
        <v>150</v>
      </c>
    </row>
    <row r="152" spans="2:10" outlineLevel="1" x14ac:dyDescent="0.25">
      <c r="B152" s="2">
        <v>44858</v>
      </c>
      <c r="C152" s="1" t="s">
        <v>163</v>
      </c>
      <c r="D152" s="1" t="s">
        <v>73</v>
      </c>
      <c r="E152" s="1" t="s">
        <v>112</v>
      </c>
      <c r="F152" s="4">
        <v>375210</v>
      </c>
      <c r="G152" s="7" t="s">
        <v>67</v>
      </c>
      <c r="H152" s="4">
        <v>30017</v>
      </c>
      <c r="I152" s="1" t="s">
        <v>308</v>
      </c>
      <c r="J152" s="1" t="s">
        <v>150</v>
      </c>
    </row>
    <row r="153" spans="2:10" outlineLevel="1" x14ac:dyDescent="0.25">
      <c r="B153" s="2">
        <v>44858</v>
      </c>
      <c r="C153" s="1" t="s">
        <v>338</v>
      </c>
      <c r="D153" s="1" t="s">
        <v>73</v>
      </c>
      <c r="E153" s="1" t="s">
        <v>243</v>
      </c>
      <c r="F153" s="4">
        <v>414612</v>
      </c>
      <c r="G153" s="7" t="s">
        <v>67</v>
      </c>
      <c r="H153" s="4">
        <v>33169</v>
      </c>
      <c r="I153" s="1" t="s">
        <v>308</v>
      </c>
      <c r="J153" s="1" t="s">
        <v>150</v>
      </c>
    </row>
    <row r="154" spans="2:10" outlineLevel="1" x14ac:dyDescent="0.25">
      <c r="B154" s="2">
        <v>44858</v>
      </c>
      <c r="C154" s="1" t="s">
        <v>105</v>
      </c>
      <c r="D154" s="1" t="s">
        <v>73</v>
      </c>
      <c r="E154" s="1" t="s">
        <v>41</v>
      </c>
      <c r="F154" s="4">
        <v>1242498</v>
      </c>
      <c r="G154" s="7" t="s">
        <v>67</v>
      </c>
      <c r="H154" s="4">
        <v>99400</v>
      </c>
      <c r="I154" s="1" t="s">
        <v>308</v>
      </c>
      <c r="J154" s="1" t="s">
        <v>150</v>
      </c>
    </row>
    <row r="155" spans="2:10" outlineLevel="1" x14ac:dyDescent="0.25">
      <c r="B155" s="2">
        <v>44859</v>
      </c>
      <c r="C155" s="1" t="s">
        <v>14</v>
      </c>
      <c r="D155" s="1" t="s">
        <v>73</v>
      </c>
      <c r="E155" s="1" t="s">
        <v>181</v>
      </c>
      <c r="F155" s="4">
        <v>854506</v>
      </c>
      <c r="G155" s="7" t="s">
        <v>67</v>
      </c>
      <c r="H155" s="4">
        <v>68360</v>
      </c>
      <c r="I155" s="1" t="s">
        <v>308</v>
      </c>
      <c r="J155" s="1" t="s">
        <v>150</v>
      </c>
    </row>
    <row r="156" spans="2:10" outlineLevel="1" x14ac:dyDescent="0.25">
      <c r="B156" s="2">
        <v>44862</v>
      </c>
      <c r="C156" s="1" t="s">
        <v>357</v>
      </c>
      <c r="D156" s="1" t="s">
        <v>73</v>
      </c>
      <c r="E156" s="1" t="s">
        <v>195</v>
      </c>
      <c r="F156" s="4">
        <v>982037</v>
      </c>
      <c r="G156" s="7" t="s">
        <v>67</v>
      </c>
      <c r="H156" s="4">
        <v>78563</v>
      </c>
      <c r="I156" s="1" t="s">
        <v>308</v>
      </c>
      <c r="J156" s="1" t="s">
        <v>150</v>
      </c>
    </row>
    <row r="157" spans="2:10" outlineLevel="1" x14ac:dyDescent="0.25">
      <c r="B157" s="2">
        <v>44866</v>
      </c>
      <c r="C157" s="1" t="s">
        <v>122</v>
      </c>
      <c r="D157" s="1" t="s">
        <v>73</v>
      </c>
      <c r="E157" s="1" t="s">
        <v>156</v>
      </c>
      <c r="F157" s="4">
        <v>676411</v>
      </c>
      <c r="G157" s="7" t="s">
        <v>67</v>
      </c>
      <c r="H157" s="4">
        <v>54113</v>
      </c>
      <c r="I157" s="1" t="s">
        <v>308</v>
      </c>
      <c r="J157" s="1" t="s">
        <v>150</v>
      </c>
    </row>
    <row r="158" spans="2:10" outlineLevel="1" x14ac:dyDescent="0.25">
      <c r="B158" s="2">
        <v>44867</v>
      </c>
      <c r="C158" s="1" t="s">
        <v>140</v>
      </c>
      <c r="D158" s="1" t="s">
        <v>73</v>
      </c>
      <c r="E158" s="1" t="s">
        <v>128</v>
      </c>
      <c r="F158" s="4">
        <v>315411</v>
      </c>
      <c r="G158" s="7" t="s">
        <v>67</v>
      </c>
      <c r="H158" s="4">
        <v>25233</v>
      </c>
      <c r="I158" s="1" t="s">
        <v>308</v>
      </c>
      <c r="J158" s="1" t="s">
        <v>150</v>
      </c>
    </row>
    <row r="159" spans="2:10" outlineLevel="1" x14ac:dyDescent="0.25">
      <c r="B159" s="2">
        <v>44867</v>
      </c>
      <c r="C159" s="1" t="s">
        <v>8</v>
      </c>
      <c r="D159" s="1" t="s">
        <v>73</v>
      </c>
      <c r="E159" s="1" t="s">
        <v>179</v>
      </c>
      <c r="F159" s="4">
        <v>731452</v>
      </c>
      <c r="G159" s="7" t="s">
        <v>67</v>
      </c>
      <c r="H159" s="4">
        <v>58516</v>
      </c>
      <c r="I159" s="1" t="s">
        <v>308</v>
      </c>
      <c r="J159" s="1" t="s">
        <v>150</v>
      </c>
    </row>
    <row r="160" spans="2:10" outlineLevel="1" x14ac:dyDescent="0.25">
      <c r="B160" s="2">
        <v>44869</v>
      </c>
      <c r="C160" s="1" t="s">
        <v>157</v>
      </c>
      <c r="D160" s="1" t="s">
        <v>73</v>
      </c>
      <c r="E160" s="1" t="s">
        <v>69</v>
      </c>
      <c r="F160" s="4">
        <v>888464</v>
      </c>
      <c r="G160" s="7" t="s">
        <v>67</v>
      </c>
      <c r="H160" s="4">
        <v>71077</v>
      </c>
      <c r="I160" s="1" t="s">
        <v>308</v>
      </c>
      <c r="J160" s="1" t="s">
        <v>150</v>
      </c>
    </row>
    <row r="161" spans="2:10" outlineLevel="1" x14ac:dyDescent="0.25">
      <c r="B161" s="2">
        <v>44874</v>
      </c>
      <c r="C161" s="1" t="s">
        <v>377</v>
      </c>
      <c r="D161" s="1" t="s">
        <v>73</v>
      </c>
      <c r="E161" s="1" t="s">
        <v>45</v>
      </c>
      <c r="F161" s="4">
        <v>861257</v>
      </c>
      <c r="G161" s="7" t="s">
        <v>67</v>
      </c>
      <c r="H161" s="4">
        <v>68901</v>
      </c>
      <c r="I161" s="1" t="s">
        <v>308</v>
      </c>
      <c r="J161" s="1" t="s">
        <v>150</v>
      </c>
    </row>
    <row r="162" spans="2:10" outlineLevel="1" x14ac:dyDescent="0.25">
      <c r="B162" s="2">
        <v>44875</v>
      </c>
      <c r="C162" s="1" t="s">
        <v>81</v>
      </c>
      <c r="D162" s="1" t="s">
        <v>73</v>
      </c>
      <c r="E162" s="1" t="s">
        <v>83</v>
      </c>
      <c r="F162" s="4">
        <v>399192</v>
      </c>
      <c r="G162" s="7" t="s">
        <v>67</v>
      </c>
      <c r="H162" s="4">
        <v>31935</v>
      </c>
      <c r="I162" s="1" t="s">
        <v>308</v>
      </c>
      <c r="J162" s="1" t="s">
        <v>150</v>
      </c>
    </row>
    <row r="163" spans="2:10" outlineLevel="1" x14ac:dyDescent="0.25">
      <c r="B163" s="2">
        <v>44876</v>
      </c>
      <c r="C163" s="1" t="s">
        <v>144</v>
      </c>
      <c r="D163" s="1" t="s">
        <v>73</v>
      </c>
      <c r="E163" s="1" t="s">
        <v>3</v>
      </c>
      <c r="F163" s="4">
        <v>720252</v>
      </c>
      <c r="G163" s="7" t="s">
        <v>67</v>
      </c>
      <c r="H163" s="4">
        <v>57620</v>
      </c>
      <c r="I163" s="1" t="s">
        <v>308</v>
      </c>
      <c r="J163" s="1" t="s">
        <v>150</v>
      </c>
    </row>
    <row r="164" spans="2:10" outlineLevel="1" x14ac:dyDescent="0.25">
      <c r="B164" s="2">
        <v>44876</v>
      </c>
      <c r="C164" s="1" t="s">
        <v>347</v>
      </c>
      <c r="D164" s="1" t="s">
        <v>73</v>
      </c>
      <c r="E164" s="1" t="s">
        <v>187</v>
      </c>
      <c r="F164" s="4">
        <v>896040</v>
      </c>
      <c r="G164" s="7" t="s">
        <v>67</v>
      </c>
      <c r="H164" s="4">
        <v>71683</v>
      </c>
      <c r="I164" s="1" t="s">
        <v>308</v>
      </c>
      <c r="J164" s="1" t="s">
        <v>150</v>
      </c>
    </row>
    <row r="165" spans="2:10" outlineLevel="1" x14ac:dyDescent="0.25">
      <c r="B165" s="2">
        <v>44882</v>
      </c>
      <c r="C165" s="1" t="s">
        <v>19</v>
      </c>
      <c r="D165" s="1" t="s">
        <v>73</v>
      </c>
      <c r="E165" s="1" t="s">
        <v>6</v>
      </c>
      <c r="F165" s="4">
        <v>1131490</v>
      </c>
      <c r="G165" s="7" t="s">
        <v>67</v>
      </c>
      <c r="H165" s="4">
        <v>90519</v>
      </c>
      <c r="I165" s="1" t="s">
        <v>308</v>
      </c>
      <c r="J165" s="1" t="s">
        <v>150</v>
      </c>
    </row>
    <row r="166" spans="2:10" outlineLevel="1" x14ac:dyDescent="0.25">
      <c r="B166" s="2">
        <v>44882</v>
      </c>
      <c r="C166" s="1" t="s">
        <v>296</v>
      </c>
      <c r="D166" s="1" t="s">
        <v>73</v>
      </c>
      <c r="E166" s="1" t="s">
        <v>387</v>
      </c>
      <c r="F166" s="4">
        <v>1168021</v>
      </c>
      <c r="G166" s="7" t="s">
        <v>67</v>
      </c>
      <c r="H166" s="4">
        <v>93442</v>
      </c>
      <c r="I166" s="1" t="s">
        <v>308</v>
      </c>
      <c r="J166" s="1" t="s">
        <v>150</v>
      </c>
    </row>
    <row r="167" spans="2:10" outlineLevel="1" x14ac:dyDescent="0.25">
      <c r="B167" s="2">
        <v>44882</v>
      </c>
      <c r="C167" s="1" t="s">
        <v>66</v>
      </c>
      <c r="D167" s="1" t="s">
        <v>73</v>
      </c>
      <c r="E167" s="1" t="s">
        <v>72</v>
      </c>
      <c r="F167" s="4">
        <v>584089</v>
      </c>
      <c r="G167" s="7" t="s">
        <v>67</v>
      </c>
      <c r="H167" s="4">
        <v>46727</v>
      </c>
      <c r="I167" s="1" t="s">
        <v>308</v>
      </c>
      <c r="J167" s="1" t="s">
        <v>150</v>
      </c>
    </row>
    <row r="168" spans="2:10" outlineLevel="1" x14ac:dyDescent="0.25">
      <c r="B168" s="2">
        <v>44883</v>
      </c>
      <c r="C168" s="1" t="s">
        <v>323</v>
      </c>
      <c r="D168" s="1" t="s">
        <v>73</v>
      </c>
      <c r="E168" s="1" t="s">
        <v>388</v>
      </c>
      <c r="F168" s="4">
        <v>540456</v>
      </c>
      <c r="G168" s="7" t="s">
        <v>67</v>
      </c>
      <c r="H168" s="4">
        <v>43236</v>
      </c>
      <c r="I168" s="1" t="s">
        <v>308</v>
      </c>
      <c r="J168" s="1" t="s">
        <v>150</v>
      </c>
    </row>
    <row r="169" spans="2:10" outlineLevel="1" x14ac:dyDescent="0.25">
      <c r="B169" s="2">
        <v>44888</v>
      </c>
      <c r="C169" s="1" t="s">
        <v>149</v>
      </c>
      <c r="D169" s="1" t="s">
        <v>73</v>
      </c>
      <c r="E169" s="1" t="s">
        <v>43</v>
      </c>
      <c r="F169" s="4">
        <v>1152506</v>
      </c>
      <c r="G169" s="7" t="s">
        <v>67</v>
      </c>
      <c r="H169" s="4">
        <v>92200</v>
      </c>
      <c r="I169" s="1" t="s">
        <v>308</v>
      </c>
      <c r="J169" s="1" t="s">
        <v>150</v>
      </c>
    </row>
    <row r="170" spans="2:10" outlineLevel="1" x14ac:dyDescent="0.25">
      <c r="B170" s="2">
        <v>44888</v>
      </c>
      <c r="C170" s="1" t="s">
        <v>344</v>
      </c>
      <c r="D170" s="1" t="s">
        <v>73</v>
      </c>
      <c r="E170" s="1" t="s">
        <v>324</v>
      </c>
      <c r="F170" s="4">
        <v>581123</v>
      </c>
      <c r="G170" s="7" t="s">
        <v>67</v>
      </c>
      <c r="H170" s="4">
        <v>46490</v>
      </c>
      <c r="I170" s="1" t="s">
        <v>308</v>
      </c>
      <c r="J170" s="1" t="s">
        <v>150</v>
      </c>
    </row>
    <row r="171" spans="2:10" outlineLevel="1" x14ac:dyDescent="0.25">
      <c r="B171" s="2">
        <v>44889</v>
      </c>
      <c r="C171" s="1" t="s">
        <v>267</v>
      </c>
      <c r="D171" s="1" t="s">
        <v>73</v>
      </c>
      <c r="E171" s="1" t="s">
        <v>20</v>
      </c>
      <c r="F171" s="4">
        <v>1130248</v>
      </c>
      <c r="G171" s="7" t="s">
        <v>67</v>
      </c>
      <c r="H171" s="4">
        <v>90420</v>
      </c>
      <c r="I171" s="1" t="s">
        <v>308</v>
      </c>
      <c r="J171" s="1" t="s">
        <v>150</v>
      </c>
    </row>
    <row r="172" spans="2:10" outlineLevel="1" x14ac:dyDescent="0.25">
      <c r="B172" s="2">
        <v>44890</v>
      </c>
      <c r="C172" s="1" t="s">
        <v>318</v>
      </c>
      <c r="D172" s="1" t="s">
        <v>73</v>
      </c>
      <c r="E172" s="1" t="s">
        <v>85</v>
      </c>
      <c r="F172" s="4">
        <v>686315</v>
      </c>
      <c r="G172" s="7" t="s">
        <v>67</v>
      </c>
      <c r="H172" s="4">
        <v>54905</v>
      </c>
      <c r="I172" s="1" t="s">
        <v>308</v>
      </c>
      <c r="J172" s="1" t="s">
        <v>150</v>
      </c>
    </row>
    <row r="173" spans="2:10" outlineLevel="1" x14ac:dyDescent="0.25">
      <c r="B173" s="2">
        <v>44893</v>
      </c>
      <c r="C173" s="1" t="s">
        <v>313</v>
      </c>
      <c r="D173" s="1" t="s">
        <v>73</v>
      </c>
      <c r="E173" s="1" t="s">
        <v>23</v>
      </c>
      <c r="F173" s="4">
        <v>1164029</v>
      </c>
      <c r="G173" s="7" t="s">
        <v>67</v>
      </c>
      <c r="H173" s="4">
        <v>93122</v>
      </c>
      <c r="I173" s="1" t="s">
        <v>308</v>
      </c>
      <c r="J173" s="1" t="s">
        <v>150</v>
      </c>
    </row>
    <row r="174" spans="2:10" outlineLevel="1" x14ac:dyDescent="0.25">
      <c r="B174" s="2">
        <v>44897</v>
      </c>
      <c r="C174" s="1" t="s">
        <v>281</v>
      </c>
      <c r="D174" s="1" t="s">
        <v>73</v>
      </c>
      <c r="E174" s="1" t="s">
        <v>317</v>
      </c>
      <c r="F174" s="4">
        <v>664657</v>
      </c>
      <c r="G174" s="7" t="s">
        <v>67</v>
      </c>
      <c r="H174" s="4">
        <v>53173</v>
      </c>
      <c r="I174" s="1" t="s">
        <v>308</v>
      </c>
      <c r="J174" s="1" t="s">
        <v>150</v>
      </c>
    </row>
    <row r="175" spans="2:10" outlineLevel="1" x14ac:dyDescent="0.25">
      <c r="B175" s="2">
        <v>44901</v>
      </c>
      <c r="C175" s="1" t="s">
        <v>1</v>
      </c>
      <c r="D175" s="1" t="s">
        <v>73</v>
      </c>
      <c r="E175" s="1" t="s">
        <v>180</v>
      </c>
      <c r="F175" s="4">
        <v>634662</v>
      </c>
      <c r="G175" s="7" t="s">
        <v>67</v>
      </c>
      <c r="H175" s="4">
        <v>50773</v>
      </c>
      <c r="I175" s="1" t="s">
        <v>308</v>
      </c>
      <c r="J175" s="1" t="s">
        <v>150</v>
      </c>
    </row>
    <row r="176" spans="2:10" outlineLevel="1" x14ac:dyDescent="0.25">
      <c r="B176" s="2">
        <v>44901</v>
      </c>
      <c r="C176" s="1" t="s">
        <v>286</v>
      </c>
      <c r="D176" s="1" t="s">
        <v>73</v>
      </c>
      <c r="E176" s="1" t="s">
        <v>340</v>
      </c>
      <c r="F176" s="4">
        <v>585450</v>
      </c>
      <c r="G176" s="7" t="s">
        <v>67</v>
      </c>
      <c r="H176" s="4">
        <v>46836</v>
      </c>
      <c r="I176" s="1" t="s">
        <v>308</v>
      </c>
      <c r="J176" s="1" t="s">
        <v>150</v>
      </c>
    </row>
    <row r="177" spans="2:10" outlineLevel="1" x14ac:dyDescent="0.25">
      <c r="B177" s="2">
        <v>44901</v>
      </c>
      <c r="C177" s="1" t="s">
        <v>182</v>
      </c>
      <c r="D177" s="1" t="s">
        <v>73</v>
      </c>
      <c r="E177" s="1" t="s">
        <v>135</v>
      </c>
      <c r="F177" s="4">
        <v>762442</v>
      </c>
      <c r="G177" s="7" t="s">
        <v>67</v>
      </c>
      <c r="H177" s="4">
        <v>60995</v>
      </c>
      <c r="I177" s="1" t="s">
        <v>308</v>
      </c>
      <c r="J177" s="1" t="s">
        <v>150</v>
      </c>
    </row>
    <row r="178" spans="2:10" outlineLevel="1" x14ac:dyDescent="0.25">
      <c r="B178" s="2">
        <v>44901</v>
      </c>
      <c r="C178" s="1" t="s">
        <v>229</v>
      </c>
      <c r="D178" s="1" t="s">
        <v>73</v>
      </c>
      <c r="E178" s="1" t="s">
        <v>320</v>
      </c>
      <c r="F178" s="4">
        <v>842378</v>
      </c>
      <c r="G178" s="7" t="s">
        <v>67</v>
      </c>
      <c r="H178" s="4">
        <v>67390</v>
      </c>
      <c r="I178" s="1" t="s">
        <v>308</v>
      </c>
      <c r="J178" s="1" t="s">
        <v>150</v>
      </c>
    </row>
    <row r="179" spans="2:10" outlineLevel="1" x14ac:dyDescent="0.25">
      <c r="B179" s="2">
        <v>44901</v>
      </c>
      <c r="C179" s="1" t="s">
        <v>142</v>
      </c>
      <c r="D179" s="1" t="s">
        <v>73</v>
      </c>
      <c r="E179" s="1" t="s">
        <v>131</v>
      </c>
      <c r="F179" s="4">
        <v>842376</v>
      </c>
      <c r="G179" s="7" t="s">
        <v>67</v>
      </c>
      <c r="H179" s="4">
        <v>67390</v>
      </c>
      <c r="I179" s="1" t="s">
        <v>308</v>
      </c>
      <c r="J179" s="1" t="s">
        <v>150</v>
      </c>
    </row>
    <row r="180" spans="2:10" outlineLevel="1" x14ac:dyDescent="0.25">
      <c r="B180" s="2">
        <v>44903</v>
      </c>
      <c r="C180" s="1" t="s">
        <v>220</v>
      </c>
      <c r="D180" s="1" t="s">
        <v>73</v>
      </c>
      <c r="E180" s="1" t="s">
        <v>18</v>
      </c>
      <c r="F180" s="4">
        <v>333306</v>
      </c>
      <c r="G180" s="7" t="s">
        <v>67</v>
      </c>
      <c r="H180" s="4">
        <v>26664</v>
      </c>
      <c r="I180" s="1" t="s">
        <v>308</v>
      </c>
      <c r="J180" s="1" t="s">
        <v>150</v>
      </c>
    </row>
    <row r="181" spans="2:10" outlineLevel="1" x14ac:dyDescent="0.25">
      <c r="B181" s="2">
        <v>44904</v>
      </c>
      <c r="C181" s="1" t="s">
        <v>382</v>
      </c>
      <c r="D181" s="1" t="s">
        <v>73</v>
      </c>
      <c r="E181" s="1" t="s">
        <v>84</v>
      </c>
      <c r="F181" s="4">
        <v>739609</v>
      </c>
      <c r="G181" s="7" t="s">
        <v>67</v>
      </c>
      <c r="H181" s="4">
        <v>59169</v>
      </c>
      <c r="I181" s="1" t="s">
        <v>308</v>
      </c>
      <c r="J181" s="1" t="s">
        <v>150</v>
      </c>
    </row>
    <row r="182" spans="2:10" outlineLevel="1" x14ac:dyDescent="0.25">
      <c r="B182" s="2">
        <v>44908</v>
      </c>
      <c r="C182" s="1" t="s">
        <v>316</v>
      </c>
      <c r="D182" s="1" t="s">
        <v>73</v>
      </c>
      <c r="E182" s="1" t="s">
        <v>39</v>
      </c>
      <c r="F182" s="4">
        <v>539993</v>
      </c>
      <c r="G182" s="7" t="s">
        <v>67</v>
      </c>
      <c r="H182" s="4">
        <v>43199</v>
      </c>
      <c r="I182" s="1" t="s">
        <v>308</v>
      </c>
      <c r="J182" s="1" t="s">
        <v>150</v>
      </c>
    </row>
    <row r="183" spans="2:10" outlineLevel="1" x14ac:dyDescent="0.25">
      <c r="B183" s="2">
        <v>44909</v>
      </c>
      <c r="C183" s="1" t="s">
        <v>199</v>
      </c>
      <c r="D183" s="1" t="s">
        <v>73</v>
      </c>
      <c r="E183" s="1" t="s">
        <v>183</v>
      </c>
      <c r="F183" s="4">
        <v>737956</v>
      </c>
      <c r="G183" s="7" t="s">
        <v>67</v>
      </c>
      <c r="H183" s="4">
        <v>59036</v>
      </c>
      <c r="I183" s="1" t="s">
        <v>308</v>
      </c>
      <c r="J183" s="1" t="s">
        <v>150</v>
      </c>
    </row>
    <row r="184" spans="2:10" outlineLevel="1" x14ac:dyDescent="0.25">
      <c r="B184" s="2">
        <v>44915</v>
      </c>
      <c r="C184" s="1" t="s">
        <v>158</v>
      </c>
      <c r="D184" s="1" t="s">
        <v>73</v>
      </c>
      <c r="E184" s="1" t="s">
        <v>95</v>
      </c>
      <c r="F184" s="4">
        <v>2269336</v>
      </c>
      <c r="G184" s="7" t="s">
        <v>67</v>
      </c>
      <c r="H184" s="4">
        <v>181547</v>
      </c>
      <c r="I184" s="1" t="s">
        <v>308</v>
      </c>
      <c r="J184" s="1" t="s">
        <v>150</v>
      </c>
    </row>
    <row r="185" spans="2:10" outlineLevel="1" x14ac:dyDescent="0.25">
      <c r="B185" s="2">
        <v>44916</v>
      </c>
      <c r="C185" s="1" t="s">
        <v>191</v>
      </c>
      <c r="D185" s="1" t="s">
        <v>73</v>
      </c>
      <c r="E185" s="1" t="s">
        <v>371</v>
      </c>
      <c r="F185" s="4">
        <v>1351318</v>
      </c>
      <c r="G185" s="7" t="s">
        <v>67</v>
      </c>
      <c r="H185" s="4">
        <v>108105</v>
      </c>
      <c r="I185" s="1" t="s">
        <v>308</v>
      </c>
      <c r="J185" s="1" t="s">
        <v>150</v>
      </c>
    </row>
    <row r="186" spans="2:10" outlineLevel="1" x14ac:dyDescent="0.25">
      <c r="B186" s="2">
        <v>44917</v>
      </c>
      <c r="C186" s="1" t="s">
        <v>206</v>
      </c>
      <c r="D186" s="1" t="s">
        <v>73</v>
      </c>
      <c r="E186" s="1" t="s">
        <v>329</v>
      </c>
      <c r="F186" s="4">
        <v>501830</v>
      </c>
      <c r="G186" s="7" t="s">
        <v>67</v>
      </c>
      <c r="H186" s="4">
        <v>40146</v>
      </c>
      <c r="I186" s="1" t="s">
        <v>308</v>
      </c>
      <c r="J186" s="1" t="s">
        <v>150</v>
      </c>
    </row>
    <row r="187" spans="2:10" outlineLevel="1" x14ac:dyDescent="0.25">
      <c r="B187" s="2">
        <v>44919</v>
      </c>
      <c r="C187" s="1" t="s">
        <v>57</v>
      </c>
      <c r="D187" s="1" t="s">
        <v>73</v>
      </c>
      <c r="E187" s="1" t="s">
        <v>227</v>
      </c>
      <c r="F187" s="4">
        <v>499556</v>
      </c>
      <c r="G187" s="7" t="s">
        <v>67</v>
      </c>
      <c r="H187" s="4">
        <v>39964</v>
      </c>
      <c r="I187" s="1" t="s">
        <v>308</v>
      </c>
      <c r="J187" s="1" t="s">
        <v>150</v>
      </c>
    </row>
    <row r="188" spans="2:10" outlineLevel="1" x14ac:dyDescent="0.25">
      <c r="B188" s="2">
        <v>44921</v>
      </c>
      <c r="C188" s="1" t="s">
        <v>42</v>
      </c>
      <c r="D188" s="1" t="s">
        <v>73</v>
      </c>
      <c r="E188" s="1" t="s">
        <v>171</v>
      </c>
      <c r="F188" s="4">
        <v>1286652</v>
      </c>
      <c r="G188" s="7" t="s">
        <v>67</v>
      </c>
      <c r="H188" s="4">
        <v>102932</v>
      </c>
      <c r="I188" s="1" t="s">
        <v>308</v>
      </c>
      <c r="J188" s="1" t="s">
        <v>150</v>
      </c>
    </row>
    <row r="189" spans="2:10" outlineLevel="1" x14ac:dyDescent="0.25">
      <c r="B189" s="2">
        <v>44923</v>
      </c>
      <c r="C189" s="1" t="s">
        <v>100</v>
      </c>
      <c r="D189" s="1" t="s">
        <v>73</v>
      </c>
      <c r="E189" s="1" t="s">
        <v>203</v>
      </c>
      <c r="F189" s="4">
        <v>1508493</v>
      </c>
      <c r="G189" s="7" t="s">
        <v>67</v>
      </c>
      <c r="H189" s="4">
        <v>120679</v>
      </c>
      <c r="I189" s="1" t="s">
        <v>308</v>
      </c>
      <c r="J189" s="1" t="s">
        <v>150</v>
      </c>
    </row>
    <row r="190" spans="2:10" outlineLevel="1" x14ac:dyDescent="0.25">
      <c r="B190" s="2">
        <v>44926</v>
      </c>
      <c r="C190" s="1" t="s">
        <v>165</v>
      </c>
      <c r="D190" s="1" t="s">
        <v>73</v>
      </c>
      <c r="E190" s="1" t="s">
        <v>222</v>
      </c>
      <c r="F190" s="4">
        <v>1081284</v>
      </c>
      <c r="G190" s="7" t="s">
        <v>67</v>
      </c>
      <c r="H190" s="4">
        <v>86503</v>
      </c>
      <c r="I190" s="1" t="s">
        <v>308</v>
      </c>
      <c r="J190" s="1" t="s">
        <v>150</v>
      </c>
    </row>
  </sheetData>
  <autoFilter ref="B4:J190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2023-02-25T09:26:08Z</dcterms:created>
  <dcterms:modified xsi:type="dcterms:W3CDTF">2023-02-27T03:25:24Z</dcterms:modified>
</cp:coreProperties>
</file>