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Lotte\"/>
    </mc:Choice>
  </mc:AlternateContent>
  <xr:revisionPtr revIDLastSave="0" documentId="13_ncr:1_{7FB671E2-0B86-4635-B2BD-C4B82AFD5F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" sheetId="16" r:id="rId1"/>
    <sheet name="Công nợ đã Thu" sheetId="18" r:id="rId2"/>
    <sheet name="Bảng kê bán ra" sheetId="17" r:id="rId3"/>
  </sheets>
  <definedNames>
    <definedName name="_xlnm.Print_Area" localSheetId="2">'Bảng kê bán ra'!$A$1:$H$414</definedName>
    <definedName name="_xlnm.Print_Area" localSheetId="1">'Công nợ đã Thu'!$A$1:$E$39</definedName>
    <definedName name="_xlnm.Print_Area" localSheetId="0">'Tổng '!$A$1:$F$34</definedName>
  </definedNames>
  <calcPr calcId="191029"/>
</workbook>
</file>

<file path=xl/calcChain.xml><?xml version="1.0" encoding="utf-8"?>
<calcChain xmlns="http://schemas.openxmlformats.org/spreadsheetml/2006/main">
  <c r="C30" i="18" l="1"/>
  <c r="F404" i="17"/>
  <c r="D404" i="17"/>
  <c r="F24" i="16" l="1"/>
  <c r="D20" i="16" l="1"/>
  <c r="E22" i="16"/>
  <c r="C20" i="16" l="1"/>
  <c r="F25" i="16" s="1"/>
</calcChain>
</file>

<file path=xl/sharedStrings.xml><?xml version="1.0" encoding="utf-8"?>
<sst xmlns="http://schemas.openxmlformats.org/spreadsheetml/2006/main" count="2086" uniqueCount="488">
  <si>
    <t>Thuế GTGT</t>
  </si>
  <si>
    <t>Ngày tháng</t>
  </si>
  <si>
    <t>Nội dung</t>
  </si>
  <si>
    <t>Số tiền bán hàng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</si>
  <si>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</si>
  <si>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</si>
  <si>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</si>
  <si>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</si>
  <si>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</si>
  <si>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</si>
  <si>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</si>
  <si>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thanh toán 2022</t>
  </si>
  <si>
    <t>Tổng đã thanh toán</t>
  </si>
  <si>
    <t>Số dư đầu kỳ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</si>
  <si>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</si>
  <si>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</si>
  <si>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</si>
  <si>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</si>
  <si>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</si>
  <si>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</si>
  <si>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Tên người mua</t>
  </si>
  <si>
    <t>Mã số thuế người mua</t>
  </si>
  <si>
    <t>0006257</t>
  </si>
  <si>
    <t>NT/21E</t>
  </si>
  <si>
    <t>10%</t>
  </si>
  <si>
    <t>CÔNG TY CỔ PHẦN TRUNG TÂM THƯƠNG MẠI LOTTE VIỆT NAM - CHI NHÁNH BA ĐÌNH</t>
  </si>
  <si>
    <t>0304741634-008</t>
  </si>
  <si>
    <t>0006269</t>
  </si>
  <si>
    <t>Công Ty  Cổ Phần Trung Tâm Thương Mại Lotte Việt Nam</t>
  </si>
  <si>
    <t>0304741634</t>
  </si>
  <si>
    <t>0006426</t>
  </si>
  <si>
    <t>0006528</t>
  </si>
  <si>
    <t>0006532</t>
  </si>
  <si>
    <t>CÔNG TY CỔ PHẦN TRUNG TÂM THƯƠNG MẠI LOTTE VIỆT NAM- CHI NHÁNH GÒ VẤP</t>
  </si>
  <si>
    <t>0304741634-010</t>
  </si>
  <si>
    <t>0006553</t>
  </si>
  <si>
    <t>CôngTy Cổ Phần Trung Tâm Thương Mại Lotte Việt Nam-Chi Nhánh Nha Trang</t>
  </si>
  <si>
    <t>0304741634011</t>
  </si>
  <si>
    <t>0006690</t>
  </si>
  <si>
    <t>0006865</t>
  </si>
  <si>
    <t>CÔNG TY CỔ PHẦN TRUNG TÂM THƯƠNG MẠI LOTTE VIỆT NAM - CHI NHÁNH BÌNH DƯƠNG</t>
  </si>
  <si>
    <t>0304741634-003</t>
  </si>
  <si>
    <t>0006889</t>
  </si>
  <si>
    <t>0007168</t>
  </si>
  <si>
    <t>0007475</t>
  </si>
  <si>
    <t>0007476</t>
  </si>
  <si>
    <t>0007675</t>
  </si>
  <si>
    <t>Công Ty Cổ Phần Trung Tâm Thương Mại Lotte Việt Nam - Chi Nhánh Bà Rịa Vũng Tàu</t>
  </si>
  <si>
    <t>0304741634-005</t>
  </si>
  <si>
    <t>0007702</t>
  </si>
  <si>
    <t>0008339</t>
  </si>
  <si>
    <t>0008665</t>
  </si>
  <si>
    <t>0008666</t>
  </si>
  <si>
    <t>0008876</t>
  </si>
  <si>
    <t>0008877</t>
  </si>
  <si>
    <t>0008938</t>
  </si>
  <si>
    <t>0010281</t>
  </si>
  <si>
    <t>0010321</t>
  </si>
  <si>
    <t>0010331</t>
  </si>
  <si>
    <t>0010338</t>
  </si>
  <si>
    <t>0010502</t>
  </si>
  <si>
    <t>0010781</t>
  </si>
  <si>
    <t>8%</t>
  </si>
  <si>
    <t>0011236</t>
  </si>
  <si>
    <t>0011248</t>
  </si>
  <si>
    <t>0012715</t>
  </si>
  <si>
    <t>0012794</t>
  </si>
  <si>
    <t>0012802</t>
  </si>
  <si>
    <t>0012803</t>
  </si>
  <si>
    <t>0012813</t>
  </si>
  <si>
    <t>0012814</t>
  </si>
  <si>
    <t>0012822</t>
  </si>
  <si>
    <t>0013099</t>
  </si>
  <si>
    <t>0013830</t>
  </si>
  <si>
    <t>0014255</t>
  </si>
  <si>
    <t>0014361</t>
  </si>
  <si>
    <t>0014448</t>
  </si>
  <si>
    <t>0014631</t>
  </si>
  <si>
    <t>0014893</t>
  </si>
  <si>
    <t>0014952</t>
  </si>
  <si>
    <t>0015031</t>
  </si>
  <si>
    <t>00000234</t>
  </si>
  <si>
    <t>1C22TNT</t>
  </si>
  <si>
    <t>00001173</t>
  </si>
  <si>
    <t>00001698</t>
  </si>
  <si>
    <t>00001844</t>
  </si>
  <si>
    <t>00002172</t>
  </si>
  <si>
    <t>0304741634-011</t>
  </si>
  <si>
    <t>00002175</t>
  </si>
  <si>
    <t>00003062</t>
  </si>
  <si>
    <t>00003066</t>
  </si>
  <si>
    <t>00003391</t>
  </si>
  <si>
    <t>00003484</t>
  </si>
  <si>
    <t>00003497</t>
  </si>
  <si>
    <t>00003629</t>
  </si>
  <si>
    <t>00003816</t>
  </si>
  <si>
    <t>00004128</t>
  </si>
  <si>
    <t>00004474</t>
  </si>
  <si>
    <t>00004649</t>
  </si>
  <si>
    <t>00004672</t>
  </si>
  <si>
    <t>00004691</t>
  </si>
  <si>
    <t>Công Ty Cổ Phần Trung Tâm Thương Mại Lotte Việt Nam- Chi Nhánh Cần Thơ</t>
  </si>
  <si>
    <t>0304741634-007</t>
  </si>
  <si>
    <t>00004699</t>
  </si>
  <si>
    <t>Công Ty Cổ Phần Trung Tâm Thương Mại Lotte VN -Chi nhánh Bình Thuận</t>
  </si>
  <si>
    <t>0304741634-002</t>
  </si>
  <si>
    <t>00004776</t>
  </si>
  <si>
    <t>00004777</t>
  </si>
  <si>
    <t>00004959</t>
  </si>
  <si>
    <t>00005399</t>
  </si>
  <si>
    <t>00005417</t>
  </si>
  <si>
    <t>00005636</t>
  </si>
  <si>
    <t>Công Ty Cổ Phần Trung Tâm Thương Mại Lotte Việt Nam -Chi nhánh Bình Thuận</t>
  </si>
  <si>
    <t>00005637</t>
  </si>
  <si>
    <t>00005639</t>
  </si>
  <si>
    <t>00006030</t>
  </si>
  <si>
    <t>00006239</t>
  </si>
  <si>
    <t>00006269</t>
  </si>
  <si>
    <t>00006671</t>
  </si>
  <si>
    <t>00006733</t>
  </si>
  <si>
    <t>00007207</t>
  </si>
  <si>
    <t>00007208</t>
  </si>
  <si>
    <t>00007209</t>
  </si>
  <si>
    <t>00007485</t>
  </si>
  <si>
    <t>00007486</t>
  </si>
  <si>
    <t>00008131</t>
  </si>
  <si>
    <t>00008421</t>
  </si>
  <si>
    <t>00008422</t>
  </si>
  <si>
    <t>00008510</t>
  </si>
  <si>
    <t>00008853</t>
  </si>
  <si>
    <t>00008854</t>
  </si>
  <si>
    <t>00008855</t>
  </si>
  <si>
    <t>00009361</t>
  </si>
  <si>
    <t>00009477</t>
  </si>
  <si>
    <t>00009776</t>
  </si>
  <si>
    <t>00009777</t>
  </si>
  <si>
    <t>00010076</t>
  </si>
  <si>
    <t>00010088</t>
  </si>
  <si>
    <t>00010460</t>
  </si>
  <si>
    <t>00010818</t>
  </si>
  <si>
    <t>00010844</t>
  </si>
  <si>
    <t>00011471</t>
  </si>
  <si>
    <t>00011635</t>
  </si>
  <si>
    <t>00011645</t>
  </si>
  <si>
    <t>00011646</t>
  </si>
  <si>
    <t>00011649</t>
  </si>
  <si>
    <t>Công Ty Cổ Phần Trung Tâm Thương Mại Lotte Việt Nam- Chi Nhánh  Đống Đa</t>
  </si>
  <si>
    <t>0304741634-004</t>
  </si>
  <si>
    <t>00011673</t>
  </si>
  <si>
    <t>00012132</t>
  </si>
  <si>
    <t>00012147</t>
  </si>
  <si>
    <t>00012416</t>
  </si>
  <si>
    <t>00012439</t>
  </si>
  <si>
    <t>00012440</t>
  </si>
  <si>
    <t>00012441</t>
  </si>
  <si>
    <t>00012936</t>
  </si>
  <si>
    <t>00012948</t>
  </si>
  <si>
    <t>00013083</t>
  </si>
  <si>
    <t>00013118</t>
  </si>
  <si>
    <t>00013161</t>
  </si>
  <si>
    <t>00013162</t>
  </si>
  <si>
    <t>00013418</t>
  </si>
  <si>
    <t>00013445</t>
  </si>
  <si>
    <t>00013533</t>
  </si>
  <si>
    <t>00013713</t>
  </si>
  <si>
    <t>00013775</t>
  </si>
  <si>
    <t>00014117</t>
  </si>
  <si>
    <t>00014195</t>
  </si>
  <si>
    <t>00014419</t>
  </si>
  <si>
    <t>00014598</t>
  </si>
  <si>
    <t>CÔNG TY CỔ PHẦN TRUNG TÂM THƯƠNG MẠI LOTTE VIỆT NAM</t>
  </si>
  <si>
    <t>00015212</t>
  </si>
  <si>
    <t>00015216</t>
  </si>
  <si>
    <t>00015230</t>
  </si>
  <si>
    <t>00015446</t>
  </si>
  <si>
    <t>00015447</t>
  </si>
  <si>
    <t>00015805</t>
  </si>
  <si>
    <t>00015866</t>
  </si>
  <si>
    <t>00016305</t>
  </si>
  <si>
    <t>00016307</t>
  </si>
  <si>
    <t>00016491</t>
  </si>
  <si>
    <t>00016514</t>
  </si>
  <si>
    <t>00016515</t>
  </si>
  <si>
    <t>00016613</t>
  </si>
  <si>
    <t>00016781</t>
  </si>
  <si>
    <t>00016834</t>
  </si>
  <si>
    <t>00016867</t>
  </si>
  <si>
    <t>00017315</t>
  </si>
  <si>
    <t>00017317</t>
  </si>
  <si>
    <t>00017368</t>
  </si>
  <si>
    <t>00017608</t>
  </si>
  <si>
    <t>00017938</t>
  </si>
  <si>
    <t>00018004</t>
  </si>
  <si>
    <t>00018005</t>
  </si>
  <si>
    <t>00018006</t>
  </si>
  <si>
    <t>00018030</t>
  </si>
  <si>
    <t>00018077</t>
  </si>
  <si>
    <t>00018109</t>
  </si>
  <si>
    <t>00018210</t>
  </si>
  <si>
    <t>00018321</t>
  </si>
  <si>
    <t>00018550</t>
  </si>
  <si>
    <t>00019074</t>
  </si>
  <si>
    <t>00019578</t>
  </si>
  <si>
    <t>00019579</t>
  </si>
  <si>
    <t>00019580</t>
  </si>
  <si>
    <t>00020634</t>
  </si>
  <si>
    <t>00020699</t>
  </si>
  <si>
    <t>00020700</t>
  </si>
  <si>
    <t>00021165</t>
  </si>
  <si>
    <t>00021166</t>
  </si>
  <si>
    <t>00021167</t>
  </si>
  <si>
    <t>00021495</t>
  </si>
  <si>
    <t>00021876</t>
  </si>
  <si>
    <t>00021877</t>
  </si>
  <si>
    <t>00022014</t>
  </si>
  <si>
    <t>00022015</t>
  </si>
  <si>
    <t>00022935</t>
  </si>
  <si>
    <t>00022944</t>
  </si>
  <si>
    <t>00023393</t>
  </si>
  <si>
    <t>00023394</t>
  </si>
  <si>
    <t>00023641</t>
  </si>
  <si>
    <t>00023701</t>
  </si>
  <si>
    <t>00024221</t>
  </si>
  <si>
    <t>00024276</t>
  </si>
  <si>
    <t>CÔNG TY CỔ PHẦN TRUNG TÂM THƯƠNG MẠI LOTTE VIỆT NAM - CHI NHÁNH VINH</t>
  </si>
  <si>
    <t>0304741634-013</t>
  </si>
  <si>
    <t>00024277</t>
  </si>
  <si>
    <t>CÔNG TY CỔ PHẦN TRUNG TÂM THƯƠNG MẠI LOTTE VIỆT NAM - CHI NHÁNH BÀ RỊA VŨNG TÀU</t>
  </si>
  <si>
    <t>00024278</t>
  </si>
  <si>
    <t>CÔNG TY CỔ PHẦN TRUNG TÂM THƯƠNG MẠI LOTTE VIỆT NAM - CHI NHÁNH BÌNH THUẬN</t>
  </si>
  <si>
    <t>00024296</t>
  </si>
  <si>
    <t>00024324</t>
  </si>
  <si>
    <t>CÔNG TY CỔ PHẦN TRUNG TÂM THƯƠNG MẠI LOTTE VIỆT NAM - CHI NHÁNH GÒ VẤP</t>
  </si>
  <si>
    <t>00024392</t>
  </si>
  <si>
    <t>CÔNG TY CỔ PHẦN TRUNG TÂM THƯƠNG MẠI LOTTE VIỆT NAM - CHI NHÁNH NHA TRANG</t>
  </si>
  <si>
    <t>00025218</t>
  </si>
  <si>
    <t>00025219</t>
  </si>
  <si>
    <t>CÔNG TY CỔ PHẦN TRUNG TÂM THƯƠNG MẠI LOTTE VIỆT NAM - CHI NHÁNH CẦN THƠ</t>
  </si>
  <si>
    <t>00025826</t>
  </si>
  <si>
    <t>00025831</t>
  </si>
  <si>
    <t>00026000</t>
  </si>
  <si>
    <t>00026001</t>
  </si>
  <si>
    <t>00026016</t>
  </si>
  <si>
    <t>00026116</t>
  </si>
  <si>
    <t>00026141</t>
  </si>
  <si>
    <t>00026149</t>
  </si>
  <si>
    <t>00026180</t>
  </si>
  <si>
    <t>00026909</t>
  </si>
  <si>
    <t>00026910</t>
  </si>
  <si>
    <t>00027058</t>
  </si>
  <si>
    <t>00027270</t>
  </si>
  <si>
    <t>00027323</t>
  </si>
  <si>
    <t>00027324</t>
  </si>
  <si>
    <t>00027331</t>
  </si>
  <si>
    <t>00027443</t>
  </si>
  <si>
    <t>00027444</t>
  </si>
  <si>
    <t>00027445</t>
  </si>
  <si>
    <t>00028730</t>
  </si>
  <si>
    <t>00028981</t>
  </si>
  <si>
    <t>00029015</t>
  </si>
  <si>
    <t>00029016</t>
  </si>
  <si>
    <t>00029017</t>
  </si>
  <si>
    <t>00029018</t>
  </si>
  <si>
    <t>00029048</t>
  </si>
  <si>
    <t>00029081</t>
  </si>
  <si>
    <t>00029403</t>
  </si>
  <si>
    <t>00029516</t>
  </si>
  <si>
    <t>00029630</t>
  </si>
  <si>
    <t>00029642</t>
  </si>
  <si>
    <t>00029672</t>
  </si>
  <si>
    <t>CÔNG TY CỔ PHẦN TRUNG TÂM THƯƠNG MẠI LOTTE VIỆT NAM - CHI NHÁNH ĐỐNG ĐA</t>
  </si>
  <si>
    <t>00029673</t>
  </si>
  <si>
    <t>00029674</t>
  </si>
  <si>
    <t>00029697</t>
  </si>
  <si>
    <t>00029738</t>
  </si>
  <si>
    <t>00029739</t>
  </si>
  <si>
    <t>00030228</t>
  </si>
  <si>
    <t>00031524</t>
  </si>
  <si>
    <t>00031558</t>
  </si>
  <si>
    <t>00031559</t>
  </si>
  <si>
    <t>00031560</t>
  </si>
  <si>
    <t>00031561</t>
  </si>
  <si>
    <t>00031740</t>
  </si>
  <si>
    <t>00033272</t>
  </si>
  <si>
    <t>00033283</t>
  </si>
  <si>
    <t>00034151</t>
  </si>
  <si>
    <t>00034267</t>
  </si>
  <si>
    <t>00034358</t>
  </si>
  <si>
    <t>00034382</t>
  </si>
  <si>
    <t>00034388</t>
  </si>
  <si>
    <t>00034389</t>
  </si>
  <si>
    <t>00034390</t>
  </si>
  <si>
    <t>00034391</t>
  </si>
  <si>
    <t>00034403</t>
  </si>
  <si>
    <t>00034976</t>
  </si>
  <si>
    <t>00035567</t>
  </si>
  <si>
    <t>00036228</t>
  </si>
  <si>
    <t>00036256</t>
  </si>
  <si>
    <t>00036312</t>
  </si>
  <si>
    <t>00036322</t>
  </si>
  <si>
    <t>00036386</t>
  </si>
  <si>
    <t>00036387</t>
  </si>
  <si>
    <t>00036388</t>
  </si>
  <si>
    <t>00036389</t>
  </si>
  <si>
    <t>00036421</t>
  </si>
  <si>
    <t>00036445</t>
  </si>
  <si>
    <t>00036468</t>
  </si>
  <si>
    <t>00037139</t>
  </si>
  <si>
    <t>00037239</t>
  </si>
  <si>
    <t>00037295</t>
  </si>
  <si>
    <t>00037327</t>
  </si>
  <si>
    <t>00038168</t>
  </si>
  <si>
    <t>00038189</t>
  </si>
  <si>
    <t>00040110</t>
  </si>
  <si>
    <t>00040111</t>
  </si>
  <si>
    <t>00040130</t>
  </si>
  <si>
    <t>00040161</t>
  </si>
  <si>
    <t>00040162</t>
  </si>
  <si>
    <t>00040272</t>
  </si>
  <si>
    <t>00041362</t>
  </si>
  <si>
    <t>00041374</t>
  </si>
  <si>
    <t>00042343</t>
  </si>
  <si>
    <t>00042344</t>
  </si>
  <si>
    <t>00042345</t>
  </si>
  <si>
    <t>00042382</t>
  </si>
  <si>
    <t>00042400</t>
  </si>
  <si>
    <t>00042412</t>
  </si>
  <si>
    <t>00042456</t>
  </si>
  <si>
    <t>00042466</t>
  </si>
  <si>
    <t>00043641</t>
  </si>
  <si>
    <t>00043642</t>
  </si>
  <si>
    <t>00043852</t>
  </si>
  <si>
    <t>00044141</t>
  </si>
  <si>
    <t>00044173</t>
  </si>
  <si>
    <t>00044315</t>
  </si>
  <si>
    <t>00044325</t>
  </si>
  <si>
    <t>00044326</t>
  </si>
  <si>
    <t>00044863</t>
  </si>
  <si>
    <t>00045776</t>
  </si>
  <si>
    <t>00045777</t>
  </si>
  <si>
    <t>00045778</t>
  </si>
  <si>
    <t>00045797</t>
  </si>
  <si>
    <t>00045855</t>
  </si>
  <si>
    <t>00045863</t>
  </si>
  <si>
    <t>00045913</t>
  </si>
  <si>
    <t>00045914</t>
  </si>
  <si>
    <t>00046045</t>
  </si>
  <si>
    <t>00046913</t>
  </si>
  <si>
    <t>00046955</t>
  </si>
  <si>
    <t>00046975</t>
  </si>
  <si>
    <t>00046976</t>
  </si>
  <si>
    <t>00047039</t>
  </si>
  <si>
    <t>00047101</t>
  </si>
  <si>
    <t>00047522</t>
  </si>
  <si>
    <t>00047778</t>
  </si>
  <si>
    <t>00047807</t>
  </si>
  <si>
    <t>00047808</t>
  </si>
  <si>
    <t>00048044</t>
  </si>
  <si>
    <t>00048234</t>
  </si>
  <si>
    <t>00048235</t>
  </si>
  <si>
    <t>00048236</t>
  </si>
  <si>
    <t>00048469</t>
  </si>
  <si>
    <t>00048542</t>
  </si>
  <si>
    <t>00048589</t>
  </si>
  <si>
    <t>00048634</t>
  </si>
  <si>
    <t>00048773</t>
  </si>
  <si>
    <t>00048774</t>
  </si>
  <si>
    <t>00048803</t>
  </si>
  <si>
    <t>00048804</t>
  </si>
  <si>
    <t>00048805</t>
  </si>
  <si>
    <t>00048880</t>
  </si>
  <si>
    <t>00048899</t>
  </si>
  <si>
    <t>00048912</t>
  </si>
  <si>
    <t>00048923</t>
  </si>
  <si>
    <t>00049367</t>
  </si>
  <si>
    <t>00049520</t>
  </si>
  <si>
    <t>00049521</t>
  </si>
  <si>
    <t>00049522</t>
  </si>
  <si>
    <t>00049523</t>
  </si>
  <si>
    <t>00049666</t>
  </si>
  <si>
    <t>00049767</t>
  </si>
  <si>
    <t>00049768</t>
  </si>
  <si>
    <t>00050304</t>
  </si>
  <si>
    <t>00050325</t>
  </si>
  <si>
    <t>00050578</t>
  </si>
  <si>
    <t>00050580</t>
  </si>
  <si>
    <t>00050757</t>
  </si>
  <si>
    <t>00050794</t>
  </si>
  <si>
    <t>00050795</t>
  </si>
  <si>
    <t>00050796</t>
  </si>
  <si>
    <t>00050799</t>
  </si>
  <si>
    <t>00050905</t>
  </si>
  <si>
    <t>00050916</t>
  </si>
  <si>
    <t>00050921</t>
  </si>
  <si>
    <t>00050943</t>
  </si>
  <si>
    <t>00051014</t>
  </si>
  <si>
    <t>00051027</t>
  </si>
  <si>
    <t>00051036</t>
  </si>
  <si>
    <t>00051049</t>
  </si>
  <si>
    <t>00051052</t>
  </si>
  <si>
    <t>00051274</t>
  </si>
  <si>
    <t>00052016</t>
  </si>
  <si>
    <t>00052017</t>
  </si>
  <si>
    <t>00052063</t>
  </si>
  <si>
    <t>00052099</t>
  </si>
  <si>
    <t>00052120</t>
  </si>
  <si>
    <t>00052123</t>
  </si>
  <si>
    <t>00052125</t>
  </si>
  <si>
    <t>00053162</t>
  </si>
  <si>
    <t>00053165</t>
  </si>
  <si>
    <t>00053166</t>
  </si>
  <si>
    <t>00053167</t>
  </si>
  <si>
    <t>00053172</t>
  </si>
  <si>
    <t>00053248</t>
  </si>
  <si>
    <t>00053288</t>
  </si>
  <si>
    <t>00053290</t>
  </si>
  <si>
    <t>00053291</t>
  </si>
  <si>
    <t>00053463</t>
  </si>
  <si>
    <t>00053954</t>
  </si>
  <si>
    <t>00054327</t>
  </si>
  <si>
    <t>00054381</t>
  </si>
  <si>
    <t>00054382</t>
  </si>
  <si>
    <t>00054383</t>
  </si>
  <si>
    <t>00054524</t>
  </si>
  <si>
    <t>00054550</t>
  </si>
  <si>
    <t>00055295</t>
  </si>
  <si>
    <t>00055298</t>
  </si>
  <si>
    <t>00055336</t>
  </si>
  <si>
    <t>00055337</t>
  </si>
  <si>
    <t>00055338</t>
  </si>
  <si>
    <t>00055434</t>
  </si>
  <si>
    <t>00055455</t>
  </si>
  <si>
    <t>00055514</t>
  </si>
  <si>
    <t>00055516</t>
  </si>
  <si>
    <t>00055894</t>
  </si>
  <si>
    <t>00056102</t>
  </si>
  <si>
    <t>00056103</t>
  </si>
  <si>
    <t>00056186</t>
  </si>
  <si>
    <t>00056238</t>
  </si>
  <si>
    <t>00056244</t>
  </si>
  <si>
    <t>00056279</t>
  </si>
  <si>
    <t>00056280</t>
  </si>
  <si>
    <t>00056689</t>
  </si>
  <si>
    <t>00056887</t>
  </si>
  <si>
    <t>00056888</t>
  </si>
  <si>
    <t>00056945</t>
  </si>
  <si>
    <t>00057051</t>
  </si>
  <si>
    <t>00057094</t>
  </si>
  <si>
    <t>00057095</t>
  </si>
  <si>
    <t>00057096</t>
  </si>
  <si>
    <t>00057134</t>
  </si>
  <si>
    <t>00057142</t>
  </si>
  <si>
    <t>00057759</t>
  </si>
  <si>
    <t>Ngày hạch toán</t>
  </si>
  <si>
    <t>Thu</t>
  </si>
  <si>
    <t>Chi</t>
  </si>
  <si>
    <t>Cty LOTTE thanh toán tiền hàng</t>
  </si>
  <si>
    <t>Cty LOTTE  thanh toán tiền hàng</t>
  </si>
  <si>
    <t>Thu tiền hàng của CÔNG TY  LOTTE VIỆT NAM</t>
  </si>
  <si>
    <t>Thu tiền hàng của cty LOTTE</t>
  </si>
  <si>
    <t>Cty Lotte thanh toán tiền hàng</t>
  </si>
  <si>
    <t>Dư nợ phải thu</t>
  </si>
  <si>
    <t>CÔNG TY CỔ PHẦN TRUNG TÂM THƯƠNG MẠI LOTTE VIỆT NAM Năm 2022</t>
  </si>
  <si>
    <t>BẢNG KÊ HÓA ĐƠN, CHỨNG TỪ HÀNG HÓA, DỊCH VỤ BÁN RA</t>
  </si>
  <si>
    <t>Tổng</t>
  </si>
  <si>
    <t>Nguyễn Tấn Thành</t>
  </si>
  <si>
    <t>Giám đốc</t>
  </si>
  <si>
    <t>Đặng Xuân Ngọc</t>
  </si>
  <si>
    <t>Khách hàng xác nhận</t>
  </si>
  <si>
    <t>- Biên bản này được lập 2 bản như nhau mỗi bên giữ một bản làm cơ sở cho việc thanh toán sau này giữa hai bên. Mọi ý kiến xin quý khách hàng nêu rõ lý do và xác nhận bên dưới.</t>
  </si>
  <si>
    <t xml:space="preserve">- Mọi thắc mắc xin liên hệ phòng kế toán Ngọc Thơm. Tell: 028.6679.2518. </t>
  </si>
  <si>
    <t>Người Lập Biểu</t>
  </si>
  <si>
    <t>Số 469, Đường Nguyễn Hữu Thọ - Phường Tân Hưng - Quận 7 - TP Hồ Chí Minh.</t>
  </si>
  <si>
    <t>TỔNG HỢP CÔNG NỢ</t>
  </si>
  <si>
    <t>CHI TIẾT CÔNG NỢ ĐÃ THU NĂM 2022</t>
  </si>
  <si>
    <t xml:space="preserve">CÔNG TY CỔ PHẦN TRUNG TÂM THƯƠNG MẠI LOTTE VIỆT NAM </t>
  </si>
  <si>
    <t>Số 469, Đường Nguyễn Hữu Thọ, Phường Tân Hưng, Quận 7, Thành phố Hồ Chí Minh, Việt Nam</t>
  </si>
  <si>
    <t>MST: 0304741634</t>
  </si>
  <si>
    <t>Số 469, Đường Nguyễn Hữu Thọ, Phường Tân Hưng, Quận 7, Thành phố Hồ Chí Minh</t>
  </si>
  <si>
    <t>Sô tiền đã thanh toán</t>
  </si>
  <si>
    <t>Hàng trả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</si>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</sst>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9"/>
      <name val="Microsoft Sans Serif"/>
      <family val="2"/>
    </font>
    <font>
      <b/>
      <sz val="10"/>
      <name val="Microsoft Sans Serif"/>
      <family val="2"/>
    </font>
    <font>
      <b/>
      <sz val="11"/>
      <name val="Microsoft Sans Serif"/>
      <family val="2"/>
    </font>
    <font>
      <b/>
      <sz val="12"/>
      <color theme="1"/>
      <name val="Calibri"/>
      <family val="2"/>
      <scheme val="minor"/>
    </font>
    <font>
      <b/>
      <sz val="9"/>
      <color rgb="FF333E48"/>
      <name val="Open Sans"/>
      <family val="2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0" fontId="4" fillId="2" borderId="1" xfId="0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center"/>
    </xf>
    <xf numFmtId="165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12" fillId="0" borderId="1" xfId="0" applyFont="1" applyBorder="1" applyAlignment="1">
      <alignment horizontal="left" vertical="center"/>
    </xf>
    <xf numFmtId="38" fontId="13" fillId="0" borderId="1" xfId="0" applyNumberFormat="1" applyFont="1" applyBorder="1"/>
    <xf numFmtId="0" fontId="9" fillId="0" borderId="0" xfId="0" applyFont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left" vertical="center"/>
    </xf>
    <xf numFmtId="38" fontId="12" fillId="5" borderId="1" xfId="0" applyNumberFormat="1" applyFont="1" applyFill="1" applyBorder="1" applyAlignment="1">
      <alignment horizontal="right" vertical="center"/>
    </xf>
    <xf numFmtId="0" fontId="13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5" xfId="0" quotePrefix="1" applyFont="1" applyBorder="1" applyAlignment="1">
      <alignment horizontal="left" vertical="center"/>
    </xf>
    <xf numFmtId="0" fontId="15" fillId="0" borderId="6" xfId="0" quotePrefix="1" applyFont="1" applyBorder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165" fontId="8" fillId="5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38" fontId="12" fillId="5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7" fillId="0" borderId="0" xfId="0" applyFont="1"/>
    <xf numFmtId="0" fontId="18" fillId="0" borderId="7" xfId="0" applyFont="1" applyBorder="1"/>
    <xf numFmtId="164" fontId="4" fillId="0" borderId="1" xfId="1" applyNumberFormat="1" applyFont="1" applyFill="1" applyBorder="1" applyAlignment="1">
      <alignment horizontal="center"/>
    </xf>
    <xf numFmtId="14" fontId="19" fillId="0" borderId="7" xfId="0" applyNumberFormat="1" applyFont="1" applyBorder="1" applyAlignment="1">
      <alignment horizontal="left"/>
    </xf>
    <xf numFmtId="14" fontId="19" fillId="0" borderId="7" xfId="0" applyNumberFormat="1" applyFont="1" applyBorder="1" applyAlignment="1">
      <alignment horizontal="right"/>
    </xf>
    <xf numFmtId="164" fontId="19" fillId="3" borderId="1" xfId="0" applyNumberFormat="1" applyFont="1" applyFill="1" applyBorder="1"/>
    <xf numFmtId="164" fontId="2" fillId="0" borderId="3" xfId="1" applyNumberFormat="1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8" xfId="0" quotePrefix="1" applyFont="1" applyBorder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3" fillId="0" borderId="0" xfId="0" applyFont="1"/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14" fontId="4" fillId="2" borderId="10" xfId="0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left"/>
    </xf>
    <xf numFmtId="14" fontId="1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4" xfId="0" applyFont="1" applyBorder="1" applyAlignment="1">
      <alignment horizontal="left"/>
    </xf>
    <xf numFmtId="0" fontId="16" fillId="0" borderId="0" xfId="0" quotePrefix="1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16" workbookViewId="0">
      <selection activeCell="A28" sqref="A28"/>
    </sheetView>
  </sheetViews>
  <sheetFormatPr defaultRowHeight="15" x14ac:dyDescent="0.25"/>
  <cols>
    <col min="1" max="1" width="8.7109375" customWidth="1"/>
    <col min="2" max="2" width="32" customWidth="1"/>
    <col min="3" max="3" width="15.42578125" customWidth="1"/>
    <col min="4" max="4" width="15.28515625" customWidth="1"/>
    <col min="5" max="5" width="11.7109375" customWidth="1"/>
    <col min="6" max="6" width="13.7109375" customWidth="1"/>
    <col min="7" max="7" width="10.5703125" customWidth="1"/>
    <col min="8" max="8" width="13.140625" customWidth="1"/>
  </cols>
  <sheetData>
    <row r="1" spans="1:8" ht="19.5" x14ac:dyDescent="0.3">
      <c r="A1" s="69" t="s">
        <v>473</v>
      </c>
      <c r="B1" s="69"/>
      <c r="C1" s="69"/>
      <c r="D1" s="69"/>
      <c r="E1" s="69"/>
      <c r="F1" s="69"/>
    </row>
    <row r="2" spans="1:8" ht="19.5" x14ac:dyDescent="0.3">
      <c r="A2" s="29"/>
      <c r="B2" s="78" t="s">
        <v>475</v>
      </c>
      <c r="C2" s="78"/>
      <c r="D2" s="78"/>
      <c r="E2" s="78"/>
      <c r="F2" s="78"/>
    </row>
    <row r="3" spans="1:8" ht="19.5" x14ac:dyDescent="0.3">
      <c r="A3" s="29"/>
      <c r="B3" s="61" t="s">
        <v>476</v>
      </c>
      <c r="C3" s="61"/>
      <c r="D3" s="61"/>
      <c r="E3" s="61"/>
      <c r="F3" s="61"/>
    </row>
    <row r="4" spans="1:8" ht="19.5" x14ac:dyDescent="0.3">
      <c r="A4" s="29"/>
      <c r="B4" s="61" t="s">
        <v>477</v>
      </c>
      <c r="C4" s="61"/>
      <c r="D4" s="61"/>
      <c r="E4" s="61"/>
      <c r="F4" s="61"/>
    </row>
    <row r="5" spans="1:8" ht="31.5" x14ac:dyDescent="0.25">
      <c r="A5" s="13" t="s">
        <v>1</v>
      </c>
      <c r="B5" s="14" t="s">
        <v>2</v>
      </c>
      <c r="C5" s="24" t="s">
        <v>3</v>
      </c>
      <c r="D5" s="24" t="s">
        <v>0</v>
      </c>
      <c r="E5" s="14" t="s">
        <v>480</v>
      </c>
      <c r="F5" s="14" t="s">
        <v>479</v>
      </c>
      <c r="G5" s="6"/>
      <c r="H5" s="6"/>
    </row>
    <row r="6" spans="1:8" ht="15.75" x14ac:dyDescent="0.25">
      <c r="A6" s="26"/>
      <c r="B6" s="27" t="s">
        <v>13</v>
      </c>
      <c r="C6" s="76">
        <v>67122387</v>
      </c>
      <c r="D6" s="77"/>
      <c r="E6" s="27"/>
      <c r="F6" s="27"/>
      <c r="G6" s="6"/>
      <c r="H6" s="6"/>
    </row>
    <row r="7" spans="1:8" ht="15.75" x14ac:dyDescent="0.25">
      <c r="A7" s="12"/>
      <c r="B7" s="7" t="s">
        <v>4</v>
      </c>
      <c r="C7" s="8">
        <v>127414586</v>
      </c>
      <c r="D7" s="8">
        <v>12741461</v>
      </c>
      <c r="E7" s="8"/>
      <c r="F7" s="9"/>
      <c r="H7" s="23"/>
    </row>
    <row r="8" spans="1:8" ht="15.75" x14ac:dyDescent="0.25">
      <c r="A8" s="12"/>
      <c r="B8" s="7" t="s">
        <v>5</v>
      </c>
      <c r="C8" s="8">
        <v>21572655</v>
      </c>
      <c r="D8" s="8">
        <v>1725811</v>
      </c>
      <c r="E8" s="8"/>
      <c r="F8" s="28"/>
      <c r="H8" s="23"/>
    </row>
    <row r="9" spans="1:8" ht="15.75" x14ac:dyDescent="0.25">
      <c r="A9" s="12"/>
      <c r="B9" s="7" t="s">
        <v>6</v>
      </c>
      <c r="C9" s="8">
        <v>51155040</v>
      </c>
      <c r="D9" s="8">
        <v>4136826</v>
      </c>
      <c r="E9" s="10"/>
      <c r="F9" s="28"/>
      <c r="H9" s="23"/>
    </row>
    <row r="10" spans="1:8" ht="15.75" x14ac:dyDescent="0.25">
      <c r="A10" s="21"/>
      <c r="B10" s="7" t="s">
        <v>7</v>
      </c>
      <c r="C10" s="8">
        <v>69414625</v>
      </c>
      <c r="D10" s="8">
        <v>5553167</v>
      </c>
      <c r="E10" s="10"/>
      <c r="F10" s="28"/>
    </row>
    <row r="11" spans="1:8" ht="15.75" x14ac:dyDescent="0.25">
      <c r="A11" s="21"/>
      <c r="B11" s="7" t="s">
        <v>8</v>
      </c>
      <c r="C11" s="8">
        <v>54022051</v>
      </c>
      <c r="D11" s="8">
        <v>4321762</v>
      </c>
      <c r="E11" s="10"/>
      <c r="F11" s="28"/>
    </row>
    <row r="12" spans="1:8" ht="15.75" x14ac:dyDescent="0.25">
      <c r="A12" s="21"/>
      <c r="B12" s="7" t="s">
        <v>481</v>
      </c>
      <c r="C12" s="8">
        <v>84859665</v>
      </c>
      <c r="D12" s="8">
        <v>6788771</v>
      </c>
      <c r="E12" s="10"/>
      <c r="F12" s="11"/>
    </row>
    <row r="13" spans="1:8" ht="15.75" x14ac:dyDescent="0.25">
      <c r="A13" s="21"/>
      <c r="B13" s="7" t="s">
        <v>482</v>
      </c>
      <c r="C13" s="8">
        <v>106346014</v>
      </c>
      <c r="D13" s="8">
        <v>8507679</v>
      </c>
      <c r="E13" s="10"/>
      <c r="F13" s="11"/>
    </row>
    <row r="14" spans="1:8" ht="15.75" x14ac:dyDescent="0.25">
      <c r="A14" s="21"/>
      <c r="B14" s="7" t="s">
        <v>483</v>
      </c>
      <c r="C14" s="8">
        <v>131897693</v>
      </c>
      <c r="D14" s="8">
        <v>10551814</v>
      </c>
      <c r="E14" s="8"/>
      <c r="F14" s="11"/>
    </row>
    <row r="15" spans="1:8" ht="15.75" x14ac:dyDescent="0.25">
      <c r="A15" s="21"/>
      <c r="B15" s="7" t="s">
        <v>484</v>
      </c>
      <c r="C15" s="8">
        <v>70159983</v>
      </c>
      <c r="D15" s="8">
        <v>5612796</v>
      </c>
      <c r="E15" s="10"/>
      <c r="F15" s="11"/>
    </row>
    <row r="16" spans="1:8" ht="15.75" x14ac:dyDescent="0.25">
      <c r="A16" s="21"/>
      <c r="B16" s="7" t="s">
        <v>485</v>
      </c>
      <c r="C16" s="8">
        <v>84338052</v>
      </c>
      <c r="D16" s="8">
        <v>6747043</v>
      </c>
      <c r="E16" s="10"/>
      <c r="F16" s="11"/>
    </row>
    <row r="17" spans="1:8" ht="15.75" x14ac:dyDescent="0.25">
      <c r="A17" s="21"/>
      <c r="B17" s="7" t="s">
        <v>486</v>
      </c>
      <c r="C17" s="8">
        <v>105698808</v>
      </c>
      <c r="D17" s="8">
        <v>8455904</v>
      </c>
      <c r="E17" s="10"/>
      <c r="F17" s="11"/>
    </row>
    <row r="18" spans="1:8" ht="15.75" x14ac:dyDescent="0.25">
      <c r="A18" s="21"/>
      <c r="B18" s="7" t="s">
        <v>487</v>
      </c>
      <c r="C18" s="8">
        <v>126557356</v>
      </c>
      <c r="D18" s="8">
        <v>10124593</v>
      </c>
      <c r="E18" s="10"/>
      <c r="F18" s="11"/>
    </row>
    <row r="19" spans="1:8" ht="15.75" x14ac:dyDescent="0.25">
      <c r="A19" s="21"/>
      <c r="B19" s="20"/>
      <c r="C19" s="8"/>
      <c r="D19" s="8"/>
      <c r="E19" s="8"/>
      <c r="F19" s="11"/>
    </row>
    <row r="20" spans="1:8" ht="15.75" x14ac:dyDescent="0.25">
      <c r="A20" s="70" t="s">
        <v>9</v>
      </c>
      <c r="B20" s="71"/>
      <c r="C20" s="15">
        <f>SUM(C7:C18)</f>
        <v>1033436528</v>
      </c>
      <c r="D20" s="15">
        <f>SUM(D7:D18)</f>
        <v>85267627</v>
      </c>
      <c r="E20" s="15"/>
      <c r="F20" s="15"/>
    </row>
    <row r="21" spans="1:8" ht="15.75" x14ac:dyDescent="0.25">
      <c r="A21" s="21"/>
      <c r="B21" s="4" t="s">
        <v>10</v>
      </c>
      <c r="C21" s="64"/>
      <c r="D21" s="8"/>
      <c r="E21" s="8">
        <v>235724</v>
      </c>
      <c r="F21" s="11"/>
    </row>
    <row r="22" spans="1:8" ht="15.75" x14ac:dyDescent="0.25">
      <c r="A22" s="70" t="s">
        <v>10</v>
      </c>
      <c r="B22" s="72"/>
      <c r="C22" s="15"/>
      <c r="D22" s="15"/>
      <c r="E22" s="15">
        <f>SUM(E21:E21)</f>
        <v>235724</v>
      </c>
      <c r="F22" s="17"/>
    </row>
    <row r="23" spans="1:8" ht="15.75" x14ac:dyDescent="0.25">
      <c r="A23" s="21"/>
      <c r="B23" s="4" t="s">
        <v>11</v>
      </c>
      <c r="C23" s="64"/>
      <c r="D23" s="8"/>
      <c r="E23" s="8"/>
      <c r="F23" s="60">
        <v>818803978</v>
      </c>
      <c r="H23" s="22"/>
    </row>
    <row r="24" spans="1:8" ht="15.75" x14ac:dyDescent="0.25">
      <c r="A24" s="70" t="s">
        <v>12</v>
      </c>
      <c r="B24" s="73"/>
      <c r="C24" s="18"/>
      <c r="D24" s="18"/>
      <c r="E24" s="16"/>
      <c r="F24" s="19">
        <f>SUM(F23:F23)</f>
        <v>818803978</v>
      </c>
    </row>
    <row r="25" spans="1:8" ht="21.75" customHeight="1" x14ac:dyDescent="0.25">
      <c r="A25" s="74" t="s">
        <v>461</v>
      </c>
      <c r="B25" s="75"/>
      <c r="C25" s="75"/>
      <c r="D25" s="75"/>
      <c r="E25" s="75"/>
      <c r="F25" s="63">
        <f>+C6+C20+D20-E21-F24</f>
        <v>366786840</v>
      </c>
    </row>
    <row r="26" spans="1:8" ht="15.75" x14ac:dyDescent="0.25">
      <c r="A26" s="2"/>
      <c r="B26" s="5"/>
      <c r="C26" s="25"/>
      <c r="D26" s="25"/>
      <c r="E26" s="3"/>
    </row>
    <row r="27" spans="1:8" ht="24.75" customHeight="1" x14ac:dyDescent="0.25">
      <c r="A27" s="66" t="s">
        <v>469</v>
      </c>
      <c r="B27" s="67"/>
      <c r="C27" s="67"/>
      <c r="D27" s="67"/>
      <c r="E27" s="67"/>
      <c r="F27" s="67"/>
    </row>
    <row r="28" spans="1:8" ht="15.75" x14ac:dyDescent="0.25">
      <c r="A28" s="50" t="s">
        <v>470</v>
      </c>
      <c r="B28" s="39"/>
      <c r="C28" s="39"/>
      <c r="D28" s="39"/>
      <c r="E28" s="39"/>
      <c r="F28" s="4"/>
    </row>
    <row r="29" spans="1:8" ht="15.75" x14ac:dyDescent="0.25">
      <c r="D29" s="65"/>
      <c r="E29" s="65"/>
      <c r="F29" s="1"/>
    </row>
    <row r="30" spans="1:8" ht="15.75" x14ac:dyDescent="0.25">
      <c r="A30" s="68" t="s">
        <v>471</v>
      </c>
      <c r="B30" s="68"/>
      <c r="C30" s="49" t="s">
        <v>466</v>
      </c>
      <c r="D30" s="39"/>
      <c r="E30" s="49" t="s">
        <v>468</v>
      </c>
      <c r="F30" s="1"/>
    </row>
    <row r="31" spans="1:8" x14ac:dyDescent="0.25">
      <c r="A31" s="39"/>
      <c r="B31" s="39"/>
      <c r="C31" s="39"/>
      <c r="D31" s="39"/>
      <c r="E31" s="39"/>
    </row>
    <row r="32" spans="1:8" x14ac:dyDescent="0.25">
      <c r="A32" s="39"/>
      <c r="B32" s="39"/>
      <c r="C32" s="39"/>
      <c r="D32" s="39"/>
      <c r="E32" s="39"/>
    </row>
    <row r="33" spans="1:5" x14ac:dyDescent="0.25">
      <c r="A33" s="39"/>
      <c r="B33" s="39"/>
      <c r="C33" s="39"/>
      <c r="D33" s="65"/>
      <c r="E33" s="65"/>
    </row>
    <row r="34" spans="1:5" x14ac:dyDescent="0.25">
      <c r="A34" s="39" t="s">
        <v>465</v>
      </c>
      <c r="C34" s="49" t="s">
        <v>467</v>
      </c>
      <c r="D34" s="39"/>
      <c r="E34" s="39"/>
    </row>
  </sheetData>
  <mergeCells count="11">
    <mergeCell ref="D29:E29"/>
    <mergeCell ref="D33:E33"/>
    <mergeCell ref="A27:F27"/>
    <mergeCell ref="A30:B30"/>
    <mergeCell ref="A1:F1"/>
    <mergeCell ref="A20:B20"/>
    <mergeCell ref="A22:B22"/>
    <mergeCell ref="A24:B24"/>
    <mergeCell ref="A25:E25"/>
    <mergeCell ref="C6:D6"/>
    <mergeCell ref="B2:F2"/>
  </mergeCells>
  <pageMargins left="0.2" right="0.2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6A86-A0C6-4F85-94DE-B20E7D24AB7B}">
  <dimension ref="A1:G39"/>
  <sheetViews>
    <sheetView workbookViewId="0">
      <selection activeCell="A4" sqref="A4"/>
    </sheetView>
  </sheetViews>
  <sheetFormatPr defaultRowHeight="15" x14ac:dyDescent="0.25"/>
  <cols>
    <col min="1" max="1" width="18.85546875" customWidth="1"/>
    <col min="2" max="2" width="41.85546875" customWidth="1"/>
    <col min="3" max="4" width="14.7109375" customWidth="1"/>
  </cols>
  <sheetData>
    <row r="1" spans="1:4" ht="18.75" x14ac:dyDescent="0.3">
      <c r="A1" s="81" t="s">
        <v>474</v>
      </c>
      <c r="B1" s="81"/>
      <c r="C1" s="81"/>
      <c r="D1" s="81"/>
    </row>
    <row r="2" spans="1:4" x14ac:dyDescent="0.25">
      <c r="A2" s="80" t="s">
        <v>475</v>
      </c>
      <c r="B2" s="80"/>
      <c r="C2" s="80"/>
      <c r="D2" s="80"/>
    </row>
    <row r="3" spans="1:4" x14ac:dyDescent="0.25">
      <c r="A3" s="79" t="s">
        <v>478</v>
      </c>
      <c r="B3" s="79"/>
      <c r="C3" s="79"/>
      <c r="D3" s="38"/>
    </row>
    <row r="4" spans="1:4" x14ac:dyDescent="0.25">
      <c r="A4" s="62" t="s">
        <v>477</v>
      </c>
      <c r="C4" s="38"/>
      <c r="D4" s="38"/>
    </row>
    <row r="5" spans="1:4" x14ac:dyDescent="0.25">
      <c r="A5" s="30" t="s">
        <v>453</v>
      </c>
      <c r="B5" s="31" t="s">
        <v>17</v>
      </c>
      <c r="C5" s="32" t="s">
        <v>454</v>
      </c>
      <c r="D5" s="32" t="s">
        <v>455</v>
      </c>
    </row>
    <row r="6" spans="1:4" x14ac:dyDescent="0.25">
      <c r="A6" s="33">
        <v>44571</v>
      </c>
      <c r="B6" s="34" t="s">
        <v>456</v>
      </c>
      <c r="C6" s="28">
        <v>22909350</v>
      </c>
      <c r="D6" s="28">
        <v>0</v>
      </c>
    </row>
    <row r="7" spans="1:4" x14ac:dyDescent="0.25">
      <c r="A7" s="33">
        <v>44589</v>
      </c>
      <c r="B7" s="34" t="s">
        <v>457</v>
      </c>
      <c r="C7" s="28">
        <v>23882094</v>
      </c>
      <c r="D7" s="28">
        <v>0</v>
      </c>
    </row>
    <row r="8" spans="1:4" x14ac:dyDescent="0.25">
      <c r="A8" s="33">
        <v>44602</v>
      </c>
      <c r="B8" s="34" t="s">
        <v>456</v>
      </c>
      <c r="C8" s="28">
        <v>16936911</v>
      </c>
      <c r="D8" s="28">
        <v>0</v>
      </c>
    </row>
    <row r="9" spans="1:4" x14ac:dyDescent="0.25">
      <c r="A9" s="33">
        <v>44620</v>
      </c>
      <c r="B9" s="34" t="s">
        <v>456</v>
      </c>
      <c r="C9" s="28">
        <v>53242632</v>
      </c>
      <c r="D9" s="28">
        <v>0</v>
      </c>
    </row>
    <row r="10" spans="1:4" x14ac:dyDescent="0.25">
      <c r="A10" s="33">
        <v>44635</v>
      </c>
      <c r="B10" s="34" t="s">
        <v>456</v>
      </c>
      <c r="C10" s="28">
        <v>51621699</v>
      </c>
      <c r="D10" s="28">
        <v>0</v>
      </c>
    </row>
    <row r="11" spans="1:4" x14ac:dyDescent="0.25">
      <c r="A11" s="33">
        <v>44650</v>
      </c>
      <c r="B11" s="34" t="s">
        <v>456</v>
      </c>
      <c r="C11" s="28">
        <v>1199426</v>
      </c>
      <c r="D11" s="28">
        <v>0</v>
      </c>
    </row>
    <row r="12" spans="1:4" x14ac:dyDescent="0.25">
      <c r="A12" s="33">
        <v>44663</v>
      </c>
      <c r="B12" s="34" t="s">
        <v>456</v>
      </c>
      <c r="C12" s="28">
        <v>16218835</v>
      </c>
      <c r="D12" s="28">
        <v>0</v>
      </c>
    </row>
    <row r="13" spans="1:4" x14ac:dyDescent="0.25">
      <c r="A13" s="33">
        <v>44680</v>
      </c>
      <c r="B13" s="34" t="s">
        <v>456</v>
      </c>
      <c r="C13" s="28">
        <v>22229766</v>
      </c>
      <c r="D13" s="28">
        <v>0</v>
      </c>
    </row>
    <row r="14" spans="1:4" x14ac:dyDescent="0.25">
      <c r="A14" s="33">
        <v>44691</v>
      </c>
      <c r="B14" s="34" t="s">
        <v>456</v>
      </c>
      <c r="C14" s="28">
        <v>12408083</v>
      </c>
      <c r="D14" s="28">
        <v>0</v>
      </c>
    </row>
    <row r="15" spans="1:4" x14ac:dyDescent="0.25">
      <c r="A15" s="33">
        <v>44711</v>
      </c>
      <c r="B15" s="34" t="s">
        <v>456</v>
      </c>
      <c r="C15" s="28">
        <v>33129736</v>
      </c>
      <c r="D15" s="28">
        <v>0</v>
      </c>
    </row>
    <row r="16" spans="1:4" x14ac:dyDescent="0.25">
      <c r="A16" s="33">
        <v>44722</v>
      </c>
      <c r="B16" s="34" t="s">
        <v>456</v>
      </c>
      <c r="C16" s="28">
        <v>32817676</v>
      </c>
      <c r="D16" s="28">
        <v>0</v>
      </c>
    </row>
    <row r="17" spans="1:7" x14ac:dyDescent="0.25">
      <c r="A17" s="33">
        <v>44742</v>
      </c>
      <c r="B17" s="34" t="s">
        <v>456</v>
      </c>
      <c r="C17" s="28">
        <v>24570714</v>
      </c>
      <c r="D17" s="28">
        <v>0</v>
      </c>
    </row>
    <row r="18" spans="1:7" x14ac:dyDescent="0.25">
      <c r="A18" s="33">
        <v>44753</v>
      </c>
      <c r="B18" s="34" t="s">
        <v>456</v>
      </c>
      <c r="C18" s="28">
        <v>23475885</v>
      </c>
      <c r="D18" s="28">
        <v>0</v>
      </c>
    </row>
    <row r="19" spans="1:7" x14ac:dyDescent="0.25">
      <c r="A19" s="33">
        <v>44771</v>
      </c>
      <c r="B19" s="34" t="s">
        <v>456</v>
      </c>
      <c r="C19" s="28">
        <v>51159771</v>
      </c>
      <c r="D19" s="28">
        <v>0</v>
      </c>
    </row>
    <row r="20" spans="1:7" x14ac:dyDescent="0.25">
      <c r="A20" s="33">
        <v>44783</v>
      </c>
      <c r="B20" s="34" t="s">
        <v>458</v>
      </c>
      <c r="C20" s="28">
        <v>19546209</v>
      </c>
      <c r="D20" s="28">
        <v>0</v>
      </c>
    </row>
    <row r="21" spans="1:7" x14ac:dyDescent="0.25">
      <c r="A21" s="33">
        <v>44803</v>
      </c>
      <c r="B21" s="34" t="s">
        <v>458</v>
      </c>
      <c r="C21" s="28">
        <v>46740620</v>
      </c>
      <c r="D21" s="28">
        <v>0</v>
      </c>
    </row>
    <row r="22" spans="1:7" x14ac:dyDescent="0.25">
      <c r="A22" s="33">
        <v>44816</v>
      </c>
      <c r="B22" s="34" t="s">
        <v>458</v>
      </c>
      <c r="C22" s="28">
        <v>43032314</v>
      </c>
      <c r="D22" s="28">
        <v>0</v>
      </c>
    </row>
    <row r="23" spans="1:7" x14ac:dyDescent="0.25">
      <c r="A23" s="33">
        <v>44834</v>
      </c>
      <c r="B23" s="34" t="s">
        <v>459</v>
      </c>
      <c r="C23" s="28">
        <v>45618028</v>
      </c>
      <c r="D23" s="28">
        <v>0</v>
      </c>
    </row>
    <row r="24" spans="1:7" x14ac:dyDescent="0.25">
      <c r="A24" s="33">
        <v>44844</v>
      </c>
      <c r="B24" s="34" t="s">
        <v>456</v>
      </c>
      <c r="C24" s="28">
        <v>77343038</v>
      </c>
      <c r="D24" s="28">
        <v>0</v>
      </c>
    </row>
    <row r="25" spans="1:7" x14ac:dyDescent="0.25">
      <c r="A25" s="33">
        <v>44865</v>
      </c>
      <c r="B25" s="34" t="s">
        <v>456</v>
      </c>
      <c r="C25" s="28">
        <v>42296049</v>
      </c>
      <c r="D25" s="28">
        <v>0</v>
      </c>
    </row>
    <row r="26" spans="1:7" x14ac:dyDescent="0.25">
      <c r="A26" s="33">
        <v>44875</v>
      </c>
      <c r="B26" s="34" t="s">
        <v>456</v>
      </c>
      <c r="C26" s="28">
        <v>30464331</v>
      </c>
      <c r="D26" s="28">
        <v>0</v>
      </c>
    </row>
    <row r="27" spans="1:7" x14ac:dyDescent="0.25">
      <c r="A27" s="33">
        <v>44894</v>
      </c>
      <c r="B27" s="34" t="s">
        <v>456</v>
      </c>
      <c r="C27" s="28">
        <v>41007561</v>
      </c>
      <c r="D27" s="28">
        <v>0</v>
      </c>
    </row>
    <row r="28" spans="1:7" x14ac:dyDescent="0.25">
      <c r="A28" s="33">
        <v>44907</v>
      </c>
      <c r="B28" s="34" t="s">
        <v>460</v>
      </c>
      <c r="C28" s="28">
        <v>23504320</v>
      </c>
      <c r="D28" s="28">
        <v>0</v>
      </c>
    </row>
    <row r="29" spans="1:7" x14ac:dyDescent="0.25">
      <c r="A29" s="33">
        <v>44924</v>
      </c>
      <c r="B29" s="34" t="s">
        <v>460</v>
      </c>
      <c r="C29" s="28">
        <v>63448930</v>
      </c>
      <c r="D29" s="28">
        <v>0</v>
      </c>
    </row>
    <row r="30" spans="1:7" x14ac:dyDescent="0.25">
      <c r="A30" s="35"/>
      <c r="B30" s="36" t="s">
        <v>464</v>
      </c>
      <c r="C30" s="37">
        <f>SUM(C6:C29)</f>
        <v>818803978</v>
      </c>
      <c r="D30" s="35"/>
    </row>
    <row r="32" spans="1:7" ht="45" customHeight="1" x14ac:dyDescent="0.25">
      <c r="A32" s="67" t="s">
        <v>469</v>
      </c>
      <c r="B32" s="67"/>
      <c r="C32" s="67"/>
      <c r="D32" s="67"/>
      <c r="E32" s="51"/>
      <c r="F32" s="51"/>
      <c r="G32" s="51"/>
    </row>
    <row r="33" spans="1:6" x14ac:dyDescent="0.25">
      <c r="A33" s="52" t="s">
        <v>470</v>
      </c>
      <c r="B33" s="39"/>
      <c r="C33" s="39"/>
      <c r="D33" s="39"/>
      <c r="E33" s="39"/>
      <c r="F33" s="46"/>
    </row>
    <row r="34" spans="1:6" x14ac:dyDescent="0.25">
      <c r="D34" s="65"/>
      <c r="E34" s="65"/>
      <c r="F34" s="48"/>
    </row>
    <row r="35" spans="1:6" x14ac:dyDescent="0.25">
      <c r="A35" s="39" t="s">
        <v>471</v>
      </c>
      <c r="B35" s="49" t="s">
        <v>466</v>
      </c>
      <c r="C35" s="39" t="s">
        <v>468</v>
      </c>
      <c r="D35" s="39"/>
      <c r="E35" s="39"/>
      <c r="F35" s="46"/>
    </row>
    <row r="36" spans="1:6" ht="30" customHeight="1" x14ac:dyDescent="0.25">
      <c r="A36" s="39"/>
      <c r="B36" s="39"/>
      <c r="C36" s="39"/>
      <c r="D36" s="39"/>
      <c r="E36" s="39"/>
      <c r="F36" s="46"/>
    </row>
    <row r="37" spans="1:6" x14ac:dyDescent="0.25">
      <c r="A37" s="39"/>
      <c r="B37" s="39"/>
      <c r="C37" s="39"/>
      <c r="D37" s="39"/>
      <c r="E37" s="39"/>
      <c r="F37" s="46"/>
    </row>
    <row r="38" spans="1:6" x14ac:dyDescent="0.25">
      <c r="A38" s="39"/>
      <c r="B38" s="39"/>
      <c r="C38" s="39"/>
      <c r="D38" s="65"/>
      <c r="E38" s="65"/>
      <c r="F38" s="46"/>
    </row>
    <row r="39" spans="1:6" x14ac:dyDescent="0.25">
      <c r="A39" s="39" t="s">
        <v>465</v>
      </c>
      <c r="B39" s="49" t="s">
        <v>467</v>
      </c>
      <c r="C39" s="39"/>
      <c r="D39" s="39"/>
      <c r="E39" s="39"/>
    </row>
  </sheetData>
  <mergeCells count="6">
    <mergeCell ref="D38:E38"/>
    <mergeCell ref="A32:D32"/>
    <mergeCell ref="A3:C3"/>
    <mergeCell ref="A2:D2"/>
    <mergeCell ref="A1:D1"/>
    <mergeCell ref="D34:E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2110-66B5-49AD-A8F4-37C60D1F32E6}">
  <dimension ref="A1:H414"/>
  <sheetViews>
    <sheetView workbookViewId="0">
      <selection activeCell="M70" sqref="M70"/>
    </sheetView>
  </sheetViews>
  <sheetFormatPr defaultRowHeight="15" x14ac:dyDescent="0.25"/>
  <cols>
    <col min="1" max="1" width="10.42578125" customWidth="1"/>
    <col min="3" max="3" width="10.140625" customWidth="1"/>
    <col min="4" max="4" width="14.28515625" customWidth="1"/>
    <col min="5" max="5" width="5.28515625" customWidth="1"/>
    <col min="6" max="6" width="10.85546875" customWidth="1"/>
    <col min="7" max="7" width="76.42578125" style="46" customWidth="1"/>
    <col min="8" max="8" width="14.140625" customWidth="1"/>
  </cols>
  <sheetData>
    <row r="1" spans="1:8" ht="18.75" x14ac:dyDescent="0.3">
      <c r="A1" s="81" t="s">
        <v>463</v>
      </c>
      <c r="B1" s="81"/>
      <c r="C1" s="81"/>
      <c r="D1" s="81"/>
      <c r="E1" s="81"/>
      <c r="F1" s="81"/>
      <c r="G1" s="81"/>
      <c r="H1" s="81"/>
    </row>
    <row r="2" spans="1:8" x14ac:dyDescent="0.25">
      <c r="A2" s="80" t="s">
        <v>462</v>
      </c>
      <c r="B2" s="80"/>
      <c r="C2" s="80"/>
      <c r="D2" s="80"/>
      <c r="E2" s="80"/>
      <c r="F2" s="80"/>
      <c r="G2" s="80"/>
      <c r="H2" s="80"/>
    </row>
    <row r="3" spans="1:8" ht="15.75" x14ac:dyDescent="0.3">
      <c r="A3" s="38"/>
      <c r="B3" s="38"/>
      <c r="C3" s="38"/>
      <c r="D3" s="59" t="s">
        <v>472</v>
      </c>
      <c r="E3" s="59"/>
      <c r="F3" s="59"/>
      <c r="G3" s="59"/>
      <c r="H3" s="38"/>
    </row>
    <row r="4" spans="1:8" ht="15.75" x14ac:dyDescent="0.3">
      <c r="A4" s="38"/>
      <c r="B4" s="38"/>
      <c r="C4" s="38"/>
      <c r="D4" s="83" t="s">
        <v>477</v>
      </c>
      <c r="E4" s="83"/>
      <c r="F4" s="83"/>
      <c r="G4" s="59"/>
      <c r="H4" s="38"/>
    </row>
    <row r="5" spans="1:8" ht="31.5" x14ac:dyDescent="0.25">
      <c r="A5" s="30" t="s">
        <v>14</v>
      </c>
      <c r="B5" s="31" t="s">
        <v>15</v>
      </c>
      <c r="C5" s="31" t="s">
        <v>16</v>
      </c>
      <c r="D5" s="32" t="s">
        <v>18</v>
      </c>
      <c r="E5" s="31" t="s">
        <v>19</v>
      </c>
      <c r="F5" s="32" t="s">
        <v>0</v>
      </c>
      <c r="G5" s="31" t="s">
        <v>20</v>
      </c>
      <c r="H5" s="31" t="s">
        <v>21</v>
      </c>
    </row>
    <row r="6" spans="1:8" x14ac:dyDescent="0.25">
      <c r="A6" s="33">
        <v>44564</v>
      </c>
      <c r="B6" s="34" t="s">
        <v>22</v>
      </c>
      <c r="C6" s="34" t="s">
        <v>23</v>
      </c>
      <c r="D6" s="28">
        <v>2016040</v>
      </c>
      <c r="E6" s="40" t="s">
        <v>24</v>
      </c>
      <c r="F6" s="28">
        <v>201604</v>
      </c>
      <c r="G6" s="44" t="s">
        <v>25</v>
      </c>
      <c r="H6" s="34" t="s">
        <v>26</v>
      </c>
    </row>
    <row r="7" spans="1:8" x14ac:dyDescent="0.25">
      <c r="A7" s="33">
        <v>44564</v>
      </c>
      <c r="B7" s="34" t="s">
        <v>27</v>
      </c>
      <c r="C7" s="34" t="s">
        <v>23</v>
      </c>
      <c r="D7" s="28">
        <v>2144100</v>
      </c>
      <c r="E7" s="40" t="s">
        <v>24</v>
      </c>
      <c r="F7" s="28">
        <v>214410</v>
      </c>
      <c r="G7" s="44" t="s">
        <v>28</v>
      </c>
      <c r="H7" s="34" t="s">
        <v>29</v>
      </c>
    </row>
    <row r="8" spans="1:8" x14ac:dyDescent="0.25">
      <c r="A8" s="33">
        <v>44565</v>
      </c>
      <c r="B8" s="34" t="s">
        <v>30</v>
      </c>
      <c r="C8" s="34" t="s">
        <v>23</v>
      </c>
      <c r="D8" s="28">
        <v>943990</v>
      </c>
      <c r="E8" s="40" t="s">
        <v>24</v>
      </c>
      <c r="F8" s="28">
        <v>94399</v>
      </c>
      <c r="G8" s="44" t="s">
        <v>28</v>
      </c>
      <c r="H8" s="34" t="s">
        <v>29</v>
      </c>
    </row>
    <row r="9" spans="1:8" x14ac:dyDescent="0.25">
      <c r="A9" s="33">
        <v>44565</v>
      </c>
      <c r="B9" s="34" t="s">
        <v>31</v>
      </c>
      <c r="C9" s="34" t="s">
        <v>23</v>
      </c>
      <c r="D9" s="28">
        <v>595330</v>
      </c>
      <c r="E9" s="40" t="s">
        <v>24</v>
      </c>
      <c r="F9" s="28">
        <v>59533</v>
      </c>
      <c r="G9" s="44" t="s">
        <v>25</v>
      </c>
      <c r="H9" s="34" t="s">
        <v>26</v>
      </c>
    </row>
    <row r="10" spans="1:8" x14ac:dyDescent="0.25">
      <c r="A10" s="33">
        <v>44566</v>
      </c>
      <c r="B10" s="34" t="s">
        <v>32</v>
      </c>
      <c r="C10" s="34" t="s">
        <v>23</v>
      </c>
      <c r="D10" s="28">
        <v>5792000</v>
      </c>
      <c r="E10" s="40" t="s">
        <v>24</v>
      </c>
      <c r="F10" s="28">
        <v>579200</v>
      </c>
      <c r="G10" s="44" t="s">
        <v>33</v>
      </c>
      <c r="H10" s="34" t="s">
        <v>34</v>
      </c>
    </row>
    <row r="11" spans="1:8" x14ac:dyDescent="0.25">
      <c r="A11" s="33">
        <v>44566</v>
      </c>
      <c r="B11" s="34" t="s">
        <v>35</v>
      </c>
      <c r="C11" s="34" t="s">
        <v>23</v>
      </c>
      <c r="D11" s="28">
        <v>5656775</v>
      </c>
      <c r="E11" s="40" t="s">
        <v>24</v>
      </c>
      <c r="F11" s="28">
        <v>565678</v>
      </c>
      <c r="G11" s="44" t="s">
        <v>36</v>
      </c>
      <c r="H11" s="34" t="s">
        <v>37</v>
      </c>
    </row>
    <row r="12" spans="1:8" x14ac:dyDescent="0.25">
      <c r="A12" s="33">
        <v>44567</v>
      </c>
      <c r="B12" s="34" t="s">
        <v>38</v>
      </c>
      <c r="C12" s="34" t="s">
        <v>23</v>
      </c>
      <c r="D12" s="28">
        <v>471995</v>
      </c>
      <c r="E12" s="40" t="s">
        <v>24</v>
      </c>
      <c r="F12" s="28">
        <v>47200</v>
      </c>
      <c r="G12" s="44" t="s">
        <v>28</v>
      </c>
      <c r="H12" s="34" t="s">
        <v>29</v>
      </c>
    </row>
    <row r="13" spans="1:8" x14ac:dyDescent="0.25">
      <c r="A13" s="33">
        <v>44568</v>
      </c>
      <c r="B13" s="34" t="s">
        <v>39</v>
      </c>
      <c r="C13" s="34" t="s">
        <v>23</v>
      </c>
      <c r="D13" s="28">
        <v>2262710</v>
      </c>
      <c r="E13" s="40" t="s">
        <v>24</v>
      </c>
      <c r="F13" s="28">
        <v>226271</v>
      </c>
      <c r="G13" s="44" t="s">
        <v>40</v>
      </c>
      <c r="H13" s="34" t="s">
        <v>41</v>
      </c>
    </row>
    <row r="14" spans="1:8" x14ac:dyDescent="0.25">
      <c r="A14" s="33">
        <v>44568</v>
      </c>
      <c r="B14" s="34" t="s">
        <v>42</v>
      </c>
      <c r="C14" s="34" t="s">
        <v>23</v>
      </c>
      <c r="D14" s="28">
        <v>1544045</v>
      </c>
      <c r="E14" s="40" t="s">
        <v>24</v>
      </c>
      <c r="F14" s="28">
        <v>154405</v>
      </c>
      <c r="G14" s="44" t="s">
        <v>25</v>
      </c>
      <c r="H14" s="34" t="s">
        <v>26</v>
      </c>
    </row>
    <row r="15" spans="1:8" x14ac:dyDescent="0.25">
      <c r="A15" s="33">
        <v>44572</v>
      </c>
      <c r="B15" s="34" t="s">
        <v>43</v>
      </c>
      <c r="C15" s="34" t="s">
        <v>23</v>
      </c>
      <c r="D15" s="28">
        <v>943990</v>
      </c>
      <c r="E15" s="40" t="s">
        <v>24</v>
      </c>
      <c r="F15" s="28">
        <v>94399</v>
      </c>
      <c r="G15" s="44" t="s">
        <v>28</v>
      </c>
      <c r="H15" s="34" t="s">
        <v>29</v>
      </c>
    </row>
    <row r="16" spans="1:8" x14ac:dyDescent="0.25">
      <c r="A16" s="33">
        <v>44573</v>
      </c>
      <c r="B16" s="34" t="s">
        <v>44</v>
      </c>
      <c r="C16" s="34" t="s">
        <v>23</v>
      </c>
      <c r="D16" s="28">
        <v>2143180</v>
      </c>
      <c r="E16" s="40" t="s">
        <v>24</v>
      </c>
      <c r="F16" s="28">
        <v>214318</v>
      </c>
      <c r="G16" s="44" t="s">
        <v>36</v>
      </c>
      <c r="H16" s="34" t="s">
        <v>37</v>
      </c>
    </row>
    <row r="17" spans="1:8" x14ac:dyDescent="0.25">
      <c r="A17" s="33">
        <v>44573</v>
      </c>
      <c r="B17" s="34" t="s">
        <v>45</v>
      </c>
      <c r="C17" s="34" t="s">
        <v>23</v>
      </c>
      <c r="D17" s="28">
        <v>10715900</v>
      </c>
      <c r="E17" s="40" t="s">
        <v>24</v>
      </c>
      <c r="F17" s="28">
        <v>1071590</v>
      </c>
      <c r="G17" s="44" t="s">
        <v>36</v>
      </c>
      <c r="H17" s="34" t="s">
        <v>37</v>
      </c>
    </row>
    <row r="18" spans="1:8" x14ac:dyDescent="0.25">
      <c r="A18" s="33">
        <v>44574</v>
      </c>
      <c r="B18" s="34" t="s">
        <v>46</v>
      </c>
      <c r="C18" s="34" t="s">
        <v>23</v>
      </c>
      <c r="D18" s="28">
        <v>3751255</v>
      </c>
      <c r="E18" s="40" t="s">
        <v>24</v>
      </c>
      <c r="F18" s="28">
        <v>375126</v>
      </c>
      <c r="G18" s="44" t="s">
        <v>47</v>
      </c>
      <c r="H18" s="34" t="s">
        <v>48</v>
      </c>
    </row>
    <row r="19" spans="1:8" x14ac:dyDescent="0.25">
      <c r="A19" s="33">
        <v>44575</v>
      </c>
      <c r="B19" s="34" t="s">
        <v>49</v>
      </c>
      <c r="C19" s="34" t="s">
        <v>23</v>
      </c>
      <c r="D19" s="28">
        <v>25089530</v>
      </c>
      <c r="E19" s="40" t="s">
        <v>24</v>
      </c>
      <c r="F19" s="28">
        <v>2508953</v>
      </c>
      <c r="G19" s="44" t="s">
        <v>33</v>
      </c>
      <c r="H19" s="34" t="s">
        <v>34</v>
      </c>
    </row>
    <row r="20" spans="1:8" x14ac:dyDescent="0.25">
      <c r="A20" s="33">
        <v>44579</v>
      </c>
      <c r="B20" s="34" t="s">
        <v>50</v>
      </c>
      <c r="C20" s="34" t="s">
        <v>23</v>
      </c>
      <c r="D20" s="28">
        <v>1110580</v>
      </c>
      <c r="E20" s="40" t="s">
        <v>24</v>
      </c>
      <c r="F20" s="28">
        <v>111058</v>
      </c>
      <c r="G20" s="44" t="s">
        <v>28</v>
      </c>
      <c r="H20" s="34" t="s">
        <v>29</v>
      </c>
    </row>
    <row r="21" spans="1:8" x14ac:dyDescent="0.25">
      <c r="A21" s="33">
        <v>44580</v>
      </c>
      <c r="B21" s="34" t="s">
        <v>51</v>
      </c>
      <c r="C21" s="34" t="s">
        <v>23</v>
      </c>
      <c r="D21" s="28">
        <v>24650250</v>
      </c>
      <c r="E21" s="40" t="s">
        <v>24</v>
      </c>
      <c r="F21" s="28">
        <v>2465025</v>
      </c>
      <c r="G21" s="44" t="s">
        <v>47</v>
      </c>
      <c r="H21" s="34" t="s">
        <v>48</v>
      </c>
    </row>
    <row r="22" spans="1:8" x14ac:dyDescent="0.25">
      <c r="A22" s="33">
        <v>44580</v>
      </c>
      <c r="B22" s="34" t="s">
        <v>52</v>
      </c>
      <c r="C22" s="34" t="s">
        <v>23</v>
      </c>
      <c r="D22" s="28">
        <v>3216150</v>
      </c>
      <c r="E22" s="40" t="s">
        <v>24</v>
      </c>
      <c r="F22" s="28">
        <v>321615</v>
      </c>
      <c r="G22" s="44" t="s">
        <v>36</v>
      </c>
      <c r="H22" s="34" t="s">
        <v>37</v>
      </c>
    </row>
    <row r="23" spans="1:8" x14ac:dyDescent="0.25">
      <c r="A23" s="33">
        <v>44581</v>
      </c>
      <c r="B23" s="34" t="s">
        <v>53</v>
      </c>
      <c r="C23" s="34" t="s">
        <v>23</v>
      </c>
      <c r="D23" s="28">
        <v>4900365</v>
      </c>
      <c r="E23" s="40" t="s">
        <v>24</v>
      </c>
      <c r="F23" s="28">
        <v>490037</v>
      </c>
      <c r="G23" s="44" t="s">
        <v>25</v>
      </c>
      <c r="H23" s="34" t="s">
        <v>26</v>
      </c>
    </row>
    <row r="24" spans="1:8" x14ac:dyDescent="0.25">
      <c r="A24" s="33">
        <v>44581</v>
      </c>
      <c r="B24" s="34" t="s">
        <v>54</v>
      </c>
      <c r="C24" s="34" t="s">
        <v>23</v>
      </c>
      <c r="D24" s="28">
        <v>4288200</v>
      </c>
      <c r="E24" s="40" t="s">
        <v>24</v>
      </c>
      <c r="F24" s="28">
        <v>428820</v>
      </c>
      <c r="G24" s="44" t="s">
        <v>28</v>
      </c>
      <c r="H24" s="34" t="s">
        <v>29</v>
      </c>
    </row>
    <row r="25" spans="1:8" x14ac:dyDescent="0.25">
      <c r="A25" s="33">
        <v>44582</v>
      </c>
      <c r="B25" s="34" t="s">
        <v>55</v>
      </c>
      <c r="C25" s="34" t="s">
        <v>23</v>
      </c>
      <c r="D25" s="28">
        <v>4288200</v>
      </c>
      <c r="E25" s="40" t="s">
        <v>24</v>
      </c>
      <c r="F25" s="28">
        <v>428820</v>
      </c>
      <c r="G25" s="44" t="s">
        <v>28</v>
      </c>
      <c r="H25" s="34" t="s">
        <v>29</v>
      </c>
    </row>
    <row r="26" spans="1:8" x14ac:dyDescent="0.25">
      <c r="A26" s="33">
        <v>44586</v>
      </c>
      <c r="B26" s="34" t="s">
        <v>56</v>
      </c>
      <c r="C26" s="34" t="s">
        <v>23</v>
      </c>
      <c r="D26" s="28">
        <v>1071590</v>
      </c>
      <c r="E26" s="40" t="s">
        <v>24</v>
      </c>
      <c r="F26" s="28">
        <v>107159</v>
      </c>
      <c r="G26" s="44" t="s">
        <v>25</v>
      </c>
      <c r="H26" s="34" t="s">
        <v>26</v>
      </c>
    </row>
    <row r="27" spans="1:8" x14ac:dyDescent="0.25">
      <c r="A27" s="33">
        <v>44587</v>
      </c>
      <c r="B27" s="34" t="s">
        <v>57</v>
      </c>
      <c r="C27" s="34" t="s">
        <v>23</v>
      </c>
      <c r="D27" s="28">
        <v>2776450</v>
      </c>
      <c r="E27" s="40" t="s">
        <v>24</v>
      </c>
      <c r="F27" s="28">
        <v>277645</v>
      </c>
      <c r="G27" s="44" t="s">
        <v>28</v>
      </c>
      <c r="H27" s="34" t="s">
        <v>29</v>
      </c>
    </row>
    <row r="28" spans="1:8" x14ac:dyDescent="0.25">
      <c r="A28" s="33">
        <v>44587</v>
      </c>
      <c r="B28" s="34" t="s">
        <v>58</v>
      </c>
      <c r="C28" s="34" t="s">
        <v>23</v>
      </c>
      <c r="D28" s="28">
        <v>5357950</v>
      </c>
      <c r="E28" s="40" t="s">
        <v>24</v>
      </c>
      <c r="F28" s="28">
        <v>535795</v>
      </c>
      <c r="G28" s="44" t="s">
        <v>33</v>
      </c>
      <c r="H28" s="34" t="s">
        <v>34</v>
      </c>
    </row>
    <row r="29" spans="1:8" x14ac:dyDescent="0.25">
      <c r="A29" s="33">
        <v>44587</v>
      </c>
      <c r="B29" s="34" t="s">
        <v>59</v>
      </c>
      <c r="C29" s="34" t="s">
        <v>23</v>
      </c>
      <c r="D29" s="28">
        <v>3216150</v>
      </c>
      <c r="E29" s="40" t="s">
        <v>24</v>
      </c>
      <c r="F29" s="28">
        <v>321615</v>
      </c>
      <c r="G29" s="44" t="s">
        <v>36</v>
      </c>
      <c r="H29" s="34" t="s">
        <v>37</v>
      </c>
    </row>
    <row r="30" spans="1:8" x14ac:dyDescent="0.25">
      <c r="A30" s="33">
        <v>44590</v>
      </c>
      <c r="B30" s="34" t="s">
        <v>60</v>
      </c>
      <c r="C30" s="34" t="s">
        <v>23</v>
      </c>
      <c r="D30" s="28">
        <v>8467861</v>
      </c>
      <c r="E30" s="40" t="s">
        <v>24</v>
      </c>
      <c r="F30" s="28">
        <v>846786</v>
      </c>
      <c r="G30" s="44" t="s">
        <v>25</v>
      </c>
      <c r="H30" s="34" t="s">
        <v>26</v>
      </c>
    </row>
    <row r="31" spans="1:8" x14ac:dyDescent="0.25">
      <c r="A31" s="33">
        <v>44601</v>
      </c>
      <c r="B31" s="34" t="s">
        <v>61</v>
      </c>
      <c r="C31" s="34" t="s">
        <v>23</v>
      </c>
      <c r="D31" s="28">
        <v>2182630</v>
      </c>
      <c r="E31" s="40" t="s">
        <v>62</v>
      </c>
      <c r="F31" s="28">
        <v>174610</v>
      </c>
      <c r="G31" s="44" t="s">
        <v>25</v>
      </c>
      <c r="H31" s="34" t="s">
        <v>26</v>
      </c>
    </row>
    <row r="32" spans="1:8" x14ac:dyDescent="0.25">
      <c r="A32" s="33">
        <v>44601</v>
      </c>
      <c r="B32" s="34" t="s">
        <v>63</v>
      </c>
      <c r="C32" s="34" t="s">
        <v>23</v>
      </c>
      <c r="D32" s="28">
        <v>595330</v>
      </c>
      <c r="E32" s="40" t="s">
        <v>62</v>
      </c>
      <c r="F32" s="28">
        <v>47626</v>
      </c>
      <c r="G32" s="44" t="s">
        <v>25</v>
      </c>
      <c r="H32" s="34" t="s">
        <v>26</v>
      </c>
    </row>
    <row r="33" spans="1:8" x14ac:dyDescent="0.25">
      <c r="A33" s="33">
        <v>44602</v>
      </c>
      <c r="B33" s="34" t="s">
        <v>64</v>
      </c>
      <c r="C33" s="34" t="s">
        <v>23</v>
      </c>
      <c r="D33" s="28">
        <v>1110580</v>
      </c>
      <c r="E33" s="40" t="s">
        <v>62</v>
      </c>
      <c r="F33" s="28">
        <v>88846</v>
      </c>
      <c r="G33" s="44" t="s">
        <v>28</v>
      </c>
      <c r="H33" s="34" t="s">
        <v>29</v>
      </c>
    </row>
    <row r="34" spans="1:8" x14ac:dyDescent="0.25">
      <c r="A34" s="33">
        <v>44607</v>
      </c>
      <c r="B34" s="34" t="s">
        <v>65</v>
      </c>
      <c r="C34" s="34" t="s">
        <v>23</v>
      </c>
      <c r="D34" s="28">
        <v>1190660</v>
      </c>
      <c r="E34" s="40" t="s">
        <v>62</v>
      </c>
      <c r="F34" s="28">
        <v>95253</v>
      </c>
      <c r="G34" s="44" t="s">
        <v>25</v>
      </c>
      <c r="H34" s="34" t="s">
        <v>26</v>
      </c>
    </row>
    <row r="35" spans="1:8" x14ac:dyDescent="0.25">
      <c r="A35" s="33">
        <v>44608</v>
      </c>
      <c r="B35" s="34" t="s">
        <v>66</v>
      </c>
      <c r="C35" s="34" t="s">
        <v>23</v>
      </c>
      <c r="D35" s="28">
        <v>2182630</v>
      </c>
      <c r="E35" s="40" t="s">
        <v>62</v>
      </c>
      <c r="F35" s="28">
        <v>174610</v>
      </c>
      <c r="G35" s="44" t="s">
        <v>33</v>
      </c>
      <c r="H35" s="34" t="s">
        <v>34</v>
      </c>
    </row>
    <row r="36" spans="1:8" x14ac:dyDescent="0.25">
      <c r="A36" s="33">
        <v>44608</v>
      </c>
      <c r="B36" s="34" t="s">
        <v>67</v>
      </c>
      <c r="C36" s="34" t="s">
        <v>23</v>
      </c>
      <c r="D36" s="28">
        <v>2144100</v>
      </c>
      <c r="E36" s="40" t="s">
        <v>62</v>
      </c>
      <c r="F36" s="28">
        <v>171528</v>
      </c>
      <c r="G36" s="44" t="s">
        <v>36</v>
      </c>
      <c r="H36" s="34" t="s">
        <v>37</v>
      </c>
    </row>
    <row r="37" spans="1:8" x14ac:dyDescent="0.25">
      <c r="A37" s="33">
        <v>44608</v>
      </c>
      <c r="B37" s="34" t="s">
        <v>68</v>
      </c>
      <c r="C37" s="34" t="s">
        <v>23</v>
      </c>
      <c r="D37" s="28">
        <v>1608075</v>
      </c>
      <c r="E37" s="40" t="s">
        <v>62</v>
      </c>
      <c r="F37" s="28">
        <v>128646</v>
      </c>
      <c r="G37" s="44" t="s">
        <v>47</v>
      </c>
      <c r="H37" s="34" t="s">
        <v>48</v>
      </c>
    </row>
    <row r="38" spans="1:8" x14ac:dyDescent="0.25">
      <c r="A38" s="33">
        <v>44609</v>
      </c>
      <c r="B38" s="34" t="s">
        <v>69</v>
      </c>
      <c r="C38" s="34" t="s">
        <v>23</v>
      </c>
      <c r="D38" s="28">
        <v>2381320</v>
      </c>
      <c r="E38" s="40" t="s">
        <v>62</v>
      </c>
      <c r="F38" s="28">
        <v>190506</v>
      </c>
      <c r="G38" s="44" t="s">
        <v>47</v>
      </c>
      <c r="H38" s="34" t="s">
        <v>48</v>
      </c>
    </row>
    <row r="39" spans="1:8" x14ac:dyDescent="0.25">
      <c r="A39" s="33">
        <v>44609</v>
      </c>
      <c r="B39" s="34" t="s">
        <v>70</v>
      </c>
      <c r="C39" s="34" t="s">
        <v>23</v>
      </c>
      <c r="D39" s="28">
        <v>2143180</v>
      </c>
      <c r="E39" s="40" t="s">
        <v>62</v>
      </c>
      <c r="F39" s="28">
        <v>171454</v>
      </c>
      <c r="G39" s="44" t="s">
        <v>36</v>
      </c>
      <c r="H39" s="34" t="s">
        <v>37</v>
      </c>
    </row>
    <row r="40" spans="1:8" x14ac:dyDescent="0.25">
      <c r="A40" s="33">
        <v>44609</v>
      </c>
      <c r="B40" s="34" t="s">
        <v>71</v>
      </c>
      <c r="C40" s="34" t="s">
        <v>23</v>
      </c>
      <c r="D40" s="28">
        <v>1072050</v>
      </c>
      <c r="E40" s="40" t="s">
        <v>62</v>
      </c>
      <c r="F40" s="28">
        <v>85764</v>
      </c>
      <c r="G40" s="44" t="s">
        <v>40</v>
      </c>
      <c r="H40" s="34" t="s">
        <v>41</v>
      </c>
    </row>
    <row r="41" spans="1:8" x14ac:dyDescent="0.25">
      <c r="A41" s="33">
        <v>44611</v>
      </c>
      <c r="B41" s="34" t="s">
        <v>72</v>
      </c>
      <c r="C41" s="34" t="s">
        <v>23</v>
      </c>
      <c r="D41" s="28">
        <v>3216150</v>
      </c>
      <c r="E41" s="40" t="s">
        <v>62</v>
      </c>
      <c r="F41" s="28">
        <v>257292</v>
      </c>
      <c r="G41" s="44" t="s">
        <v>28</v>
      </c>
      <c r="H41" s="34" t="s">
        <v>29</v>
      </c>
    </row>
    <row r="42" spans="1:8" x14ac:dyDescent="0.25">
      <c r="A42" s="33">
        <v>44616</v>
      </c>
      <c r="B42" s="34" t="s">
        <v>73</v>
      </c>
      <c r="C42" s="34" t="s">
        <v>23</v>
      </c>
      <c r="D42" s="28">
        <v>1190660</v>
      </c>
      <c r="E42" s="40" t="s">
        <v>62</v>
      </c>
      <c r="F42" s="28">
        <v>95253</v>
      </c>
      <c r="G42" s="44" t="s">
        <v>40</v>
      </c>
      <c r="H42" s="34" t="s">
        <v>41</v>
      </c>
    </row>
    <row r="43" spans="1:8" x14ac:dyDescent="0.25">
      <c r="A43" s="33">
        <v>44617</v>
      </c>
      <c r="B43" s="34" t="s">
        <v>74</v>
      </c>
      <c r="C43" s="34" t="s">
        <v>23</v>
      </c>
      <c r="D43" s="28">
        <v>555290</v>
      </c>
      <c r="E43" s="40" t="s">
        <v>62</v>
      </c>
      <c r="F43" s="28">
        <v>44423</v>
      </c>
      <c r="G43" s="44" t="s">
        <v>28</v>
      </c>
      <c r="H43" s="34" t="s">
        <v>29</v>
      </c>
    </row>
    <row r="44" spans="1:8" x14ac:dyDescent="0.25">
      <c r="A44" s="33">
        <v>44621</v>
      </c>
      <c r="B44" s="34" t="s">
        <v>75</v>
      </c>
      <c r="C44" s="34" t="s">
        <v>23</v>
      </c>
      <c r="D44" s="28">
        <v>2262710</v>
      </c>
      <c r="E44" s="40" t="s">
        <v>62</v>
      </c>
      <c r="F44" s="28">
        <v>181017</v>
      </c>
      <c r="G44" s="44" t="s">
        <v>47</v>
      </c>
      <c r="H44" s="34" t="s">
        <v>48</v>
      </c>
    </row>
    <row r="45" spans="1:8" x14ac:dyDescent="0.25">
      <c r="A45" s="33">
        <v>44621</v>
      </c>
      <c r="B45" s="34" t="s">
        <v>76</v>
      </c>
      <c r="C45" s="34" t="s">
        <v>23</v>
      </c>
      <c r="D45" s="28">
        <v>2221160</v>
      </c>
      <c r="E45" s="40" t="s">
        <v>62</v>
      </c>
      <c r="F45" s="28">
        <v>177693</v>
      </c>
      <c r="G45" s="44" t="s">
        <v>25</v>
      </c>
      <c r="H45" s="34" t="s">
        <v>26</v>
      </c>
    </row>
    <row r="46" spans="1:8" x14ac:dyDescent="0.25">
      <c r="A46" s="33">
        <v>44621</v>
      </c>
      <c r="B46" s="34" t="s">
        <v>77</v>
      </c>
      <c r="C46" s="34" t="s">
        <v>23</v>
      </c>
      <c r="D46" s="28">
        <v>1110580</v>
      </c>
      <c r="E46" s="40" t="s">
        <v>62</v>
      </c>
      <c r="F46" s="28">
        <v>88846</v>
      </c>
      <c r="G46" s="44" t="s">
        <v>28</v>
      </c>
      <c r="H46" s="34" t="s">
        <v>29</v>
      </c>
    </row>
    <row r="47" spans="1:8" x14ac:dyDescent="0.25">
      <c r="A47" s="33">
        <v>44621</v>
      </c>
      <c r="B47" s="34" t="s">
        <v>78</v>
      </c>
      <c r="C47" s="34" t="s">
        <v>23</v>
      </c>
      <c r="D47" s="28">
        <v>2144100</v>
      </c>
      <c r="E47" s="40" t="s">
        <v>62</v>
      </c>
      <c r="F47" s="28">
        <v>171528</v>
      </c>
      <c r="G47" s="44" t="s">
        <v>28</v>
      </c>
      <c r="H47" s="34" t="s">
        <v>29</v>
      </c>
    </row>
    <row r="48" spans="1:8" x14ac:dyDescent="0.25">
      <c r="A48" s="33">
        <v>44621</v>
      </c>
      <c r="B48" s="34" t="s">
        <v>79</v>
      </c>
      <c r="C48" s="34" t="s">
        <v>23</v>
      </c>
      <c r="D48" s="28">
        <v>4483870</v>
      </c>
      <c r="E48" s="40" t="s">
        <v>62</v>
      </c>
      <c r="F48" s="28">
        <v>358710</v>
      </c>
      <c r="G48" s="44" t="s">
        <v>33</v>
      </c>
      <c r="H48" s="34" t="s">
        <v>34</v>
      </c>
    </row>
    <row r="49" spans="1:8" x14ac:dyDescent="0.25">
      <c r="A49" s="33">
        <v>44622</v>
      </c>
      <c r="B49" s="34" t="s">
        <v>80</v>
      </c>
      <c r="C49" s="34" t="s">
        <v>23</v>
      </c>
      <c r="D49" s="28">
        <v>1785990</v>
      </c>
      <c r="E49" s="40" t="s">
        <v>62</v>
      </c>
      <c r="F49" s="28">
        <v>142879</v>
      </c>
      <c r="G49" s="44" t="s">
        <v>36</v>
      </c>
      <c r="H49" s="34" t="s">
        <v>37</v>
      </c>
    </row>
    <row r="50" spans="1:8" x14ac:dyDescent="0.25">
      <c r="A50" s="33">
        <v>44624</v>
      </c>
      <c r="B50" s="34" t="s">
        <v>81</v>
      </c>
      <c r="C50" s="34" t="s">
        <v>82</v>
      </c>
      <c r="D50" s="28">
        <v>2718655</v>
      </c>
      <c r="E50" s="40" t="s">
        <v>62</v>
      </c>
      <c r="F50" s="28">
        <v>217492</v>
      </c>
      <c r="G50" s="44" t="s">
        <v>25</v>
      </c>
      <c r="H50" s="34" t="s">
        <v>26</v>
      </c>
    </row>
    <row r="51" spans="1:8" x14ac:dyDescent="0.25">
      <c r="A51" s="33">
        <v>44630</v>
      </c>
      <c r="B51" s="34" t="s">
        <v>83</v>
      </c>
      <c r="C51" s="34" t="s">
        <v>82</v>
      </c>
      <c r="D51" s="28">
        <v>3411820</v>
      </c>
      <c r="E51" s="40" t="s">
        <v>62</v>
      </c>
      <c r="F51" s="28">
        <v>272946</v>
      </c>
      <c r="G51" s="44" t="s">
        <v>33</v>
      </c>
      <c r="H51" s="34" t="s">
        <v>34</v>
      </c>
    </row>
    <row r="52" spans="1:8" x14ac:dyDescent="0.25">
      <c r="A52" s="33">
        <v>44632</v>
      </c>
      <c r="B52" s="34" t="s">
        <v>84</v>
      </c>
      <c r="C52" s="34" t="s">
        <v>82</v>
      </c>
      <c r="D52" s="28">
        <v>555290</v>
      </c>
      <c r="E52" s="40" t="s">
        <v>62</v>
      </c>
      <c r="F52" s="28">
        <v>44423</v>
      </c>
      <c r="G52" s="44" t="s">
        <v>28</v>
      </c>
      <c r="H52" s="34" t="s">
        <v>29</v>
      </c>
    </row>
    <row r="53" spans="1:8" x14ac:dyDescent="0.25">
      <c r="A53" s="33">
        <v>44635</v>
      </c>
      <c r="B53" s="34" t="s">
        <v>85</v>
      </c>
      <c r="C53" s="34" t="s">
        <v>82</v>
      </c>
      <c r="D53" s="28">
        <v>2757185</v>
      </c>
      <c r="E53" s="40" t="s">
        <v>62</v>
      </c>
      <c r="F53" s="28">
        <v>220575</v>
      </c>
      <c r="G53" s="44" t="s">
        <v>33</v>
      </c>
      <c r="H53" s="34" t="s">
        <v>34</v>
      </c>
    </row>
    <row r="54" spans="1:8" x14ac:dyDescent="0.25">
      <c r="A54" s="33">
        <v>44636</v>
      </c>
      <c r="B54" s="34" t="s">
        <v>86</v>
      </c>
      <c r="C54" s="34" t="s">
        <v>82</v>
      </c>
      <c r="D54" s="28">
        <v>1190660</v>
      </c>
      <c r="E54" s="40" t="s">
        <v>62</v>
      </c>
      <c r="F54" s="28">
        <v>95253</v>
      </c>
      <c r="G54" s="44" t="s">
        <v>36</v>
      </c>
      <c r="H54" s="34" t="s">
        <v>87</v>
      </c>
    </row>
    <row r="55" spans="1:8" x14ac:dyDescent="0.25">
      <c r="A55" s="33">
        <v>44636</v>
      </c>
      <c r="B55" s="34" t="s">
        <v>88</v>
      </c>
      <c r="C55" s="34" t="s">
        <v>82</v>
      </c>
      <c r="D55" s="28">
        <v>1190660</v>
      </c>
      <c r="E55" s="40" t="s">
        <v>62</v>
      </c>
      <c r="F55" s="28">
        <v>95253</v>
      </c>
      <c r="G55" s="44" t="s">
        <v>40</v>
      </c>
      <c r="H55" s="34" t="s">
        <v>41</v>
      </c>
    </row>
    <row r="56" spans="1:8" x14ac:dyDescent="0.25">
      <c r="A56" s="33">
        <v>44641</v>
      </c>
      <c r="B56" s="34" t="s">
        <v>89</v>
      </c>
      <c r="C56" s="34" t="s">
        <v>82</v>
      </c>
      <c r="D56" s="28">
        <v>555290</v>
      </c>
      <c r="E56" s="40" t="s">
        <v>62</v>
      </c>
      <c r="F56" s="28">
        <v>44423</v>
      </c>
      <c r="G56" s="44" t="s">
        <v>28</v>
      </c>
      <c r="H56" s="34" t="s">
        <v>29</v>
      </c>
    </row>
    <row r="57" spans="1:8" x14ac:dyDescent="0.25">
      <c r="A57" s="33">
        <v>44641</v>
      </c>
      <c r="B57" s="34" t="s">
        <v>90</v>
      </c>
      <c r="C57" s="34" t="s">
        <v>82</v>
      </c>
      <c r="D57" s="28">
        <v>2241935</v>
      </c>
      <c r="E57" s="40" t="s">
        <v>62</v>
      </c>
      <c r="F57" s="28">
        <v>179355</v>
      </c>
      <c r="G57" s="44" t="s">
        <v>33</v>
      </c>
      <c r="H57" s="34" t="s">
        <v>34</v>
      </c>
    </row>
    <row r="58" spans="1:8" x14ac:dyDescent="0.25">
      <c r="A58" s="33">
        <v>44642</v>
      </c>
      <c r="B58" s="34" t="s">
        <v>91</v>
      </c>
      <c r="C58" s="34" t="s">
        <v>82</v>
      </c>
      <c r="D58" s="28">
        <v>1627340</v>
      </c>
      <c r="E58" s="40" t="s">
        <v>62</v>
      </c>
      <c r="F58" s="28">
        <v>130187</v>
      </c>
      <c r="G58" s="44" t="s">
        <v>25</v>
      </c>
      <c r="H58" s="34" t="s">
        <v>26</v>
      </c>
    </row>
    <row r="59" spans="1:8" x14ac:dyDescent="0.25">
      <c r="A59" s="33">
        <v>44643</v>
      </c>
      <c r="B59" s="34" t="s">
        <v>92</v>
      </c>
      <c r="C59" s="34" t="s">
        <v>82</v>
      </c>
      <c r="D59" s="28">
        <v>1667380</v>
      </c>
      <c r="E59" s="40" t="s">
        <v>62</v>
      </c>
      <c r="F59" s="28">
        <v>133390</v>
      </c>
      <c r="G59" s="44" t="s">
        <v>36</v>
      </c>
      <c r="H59" s="34" t="s">
        <v>87</v>
      </c>
    </row>
    <row r="60" spans="1:8" x14ac:dyDescent="0.25">
      <c r="A60" s="33">
        <v>44643</v>
      </c>
      <c r="B60" s="34" t="s">
        <v>93</v>
      </c>
      <c r="C60" s="34" t="s">
        <v>82</v>
      </c>
      <c r="D60" s="28">
        <v>1072050</v>
      </c>
      <c r="E60" s="40" t="s">
        <v>62</v>
      </c>
      <c r="F60" s="28">
        <v>85764</v>
      </c>
      <c r="G60" s="44" t="s">
        <v>40</v>
      </c>
      <c r="H60" s="34" t="s">
        <v>41</v>
      </c>
    </row>
    <row r="61" spans="1:8" x14ac:dyDescent="0.25">
      <c r="A61" s="33">
        <v>44644</v>
      </c>
      <c r="B61" s="34" t="s">
        <v>94</v>
      </c>
      <c r="C61" s="34" t="s">
        <v>82</v>
      </c>
      <c r="D61" s="28">
        <v>1864510</v>
      </c>
      <c r="E61" s="40" t="s">
        <v>62</v>
      </c>
      <c r="F61" s="28">
        <v>149161</v>
      </c>
      <c r="G61" s="44" t="s">
        <v>28</v>
      </c>
      <c r="H61" s="34" t="s">
        <v>29</v>
      </c>
    </row>
    <row r="62" spans="1:8" x14ac:dyDescent="0.25">
      <c r="A62" s="33">
        <v>44645</v>
      </c>
      <c r="B62" s="34" t="s">
        <v>95</v>
      </c>
      <c r="C62" s="34" t="s">
        <v>82</v>
      </c>
      <c r="D62" s="28">
        <v>1190660</v>
      </c>
      <c r="E62" s="40" t="s">
        <v>62</v>
      </c>
      <c r="F62" s="28">
        <v>95253</v>
      </c>
      <c r="G62" s="44" t="s">
        <v>28</v>
      </c>
      <c r="H62" s="34" t="s">
        <v>29</v>
      </c>
    </row>
    <row r="63" spans="1:8" x14ac:dyDescent="0.25">
      <c r="A63" s="33">
        <v>44646</v>
      </c>
      <c r="B63" s="34" t="s">
        <v>96</v>
      </c>
      <c r="C63" s="34" t="s">
        <v>82</v>
      </c>
      <c r="D63" s="28">
        <v>555290</v>
      </c>
      <c r="E63" s="40" t="s">
        <v>62</v>
      </c>
      <c r="F63" s="28">
        <v>44423</v>
      </c>
      <c r="G63" s="44" t="s">
        <v>28</v>
      </c>
      <c r="H63" s="34" t="s">
        <v>29</v>
      </c>
    </row>
    <row r="64" spans="1:8" x14ac:dyDescent="0.25">
      <c r="A64" s="33">
        <v>44649</v>
      </c>
      <c r="B64" s="34" t="s">
        <v>97</v>
      </c>
      <c r="C64" s="34" t="s">
        <v>82</v>
      </c>
      <c r="D64" s="28">
        <v>3120350</v>
      </c>
      <c r="E64" s="40" t="s">
        <v>62</v>
      </c>
      <c r="F64" s="28">
        <v>249628</v>
      </c>
      <c r="G64" s="44" t="s">
        <v>47</v>
      </c>
      <c r="H64" s="34" t="s">
        <v>48</v>
      </c>
    </row>
    <row r="65" spans="1:8" x14ac:dyDescent="0.25">
      <c r="A65" s="33">
        <v>44649</v>
      </c>
      <c r="B65" s="34" t="s">
        <v>98</v>
      </c>
      <c r="C65" s="34" t="s">
        <v>82</v>
      </c>
      <c r="D65" s="28">
        <v>2221160</v>
      </c>
      <c r="E65" s="40" t="s">
        <v>24</v>
      </c>
      <c r="F65" s="28">
        <v>222116</v>
      </c>
      <c r="G65" s="44" t="s">
        <v>33</v>
      </c>
      <c r="H65" s="34" t="s">
        <v>34</v>
      </c>
    </row>
    <row r="66" spans="1:8" x14ac:dyDescent="0.25">
      <c r="A66" s="33">
        <v>44650</v>
      </c>
      <c r="B66" s="34" t="s">
        <v>99</v>
      </c>
      <c r="C66" s="34" t="s">
        <v>82</v>
      </c>
      <c r="D66" s="28">
        <v>4623230</v>
      </c>
      <c r="E66" s="40" t="s">
        <v>62</v>
      </c>
      <c r="F66" s="28">
        <v>369858</v>
      </c>
      <c r="G66" s="44" t="s">
        <v>28</v>
      </c>
      <c r="H66" s="34" t="s">
        <v>29</v>
      </c>
    </row>
    <row r="67" spans="1:8" x14ac:dyDescent="0.25">
      <c r="A67" s="33">
        <v>44650</v>
      </c>
      <c r="B67" s="34" t="s">
        <v>100</v>
      </c>
      <c r="C67" s="34" t="s">
        <v>82</v>
      </c>
      <c r="D67" s="28">
        <v>3491850</v>
      </c>
      <c r="E67" s="40" t="s">
        <v>62</v>
      </c>
      <c r="F67" s="28">
        <v>279348</v>
      </c>
      <c r="G67" s="44" t="s">
        <v>101</v>
      </c>
      <c r="H67" s="34" t="s">
        <v>102</v>
      </c>
    </row>
    <row r="68" spans="1:8" x14ac:dyDescent="0.25">
      <c r="A68" s="33">
        <v>44650</v>
      </c>
      <c r="B68" s="34" t="s">
        <v>103</v>
      </c>
      <c r="C68" s="34" t="s">
        <v>82</v>
      </c>
      <c r="D68" s="28">
        <v>1091315</v>
      </c>
      <c r="E68" s="40" t="s">
        <v>62</v>
      </c>
      <c r="F68" s="28">
        <v>87305</v>
      </c>
      <c r="G68" s="44" t="s">
        <v>104</v>
      </c>
      <c r="H68" s="34" t="s">
        <v>105</v>
      </c>
    </row>
    <row r="69" spans="1:8" x14ac:dyDescent="0.25">
      <c r="A69" s="33">
        <v>44652</v>
      </c>
      <c r="B69" s="34" t="s">
        <v>106</v>
      </c>
      <c r="C69" s="34" t="s">
        <v>82</v>
      </c>
      <c r="D69" s="28">
        <v>2896570</v>
      </c>
      <c r="E69" s="40" t="s">
        <v>62</v>
      </c>
      <c r="F69" s="28">
        <v>231726</v>
      </c>
      <c r="G69" s="44" t="s">
        <v>28</v>
      </c>
      <c r="H69" s="34" t="s">
        <v>29</v>
      </c>
    </row>
    <row r="70" spans="1:8" x14ac:dyDescent="0.25">
      <c r="A70" s="33">
        <v>44652</v>
      </c>
      <c r="B70" s="34" t="s">
        <v>107</v>
      </c>
      <c r="C70" s="34" t="s">
        <v>82</v>
      </c>
      <c r="D70" s="28">
        <v>4067940</v>
      </c>
      <c r="E70" s="40" t="s">
        <v>62</v>
      </c>
      <c r="F70" s="28">
        <v>325435</v>
      </c>
      <c r="G70" s="44" t="s">
        <v>28</v>
      </c>
      <c r="H70" s="34" t="s">
        <v>29</v>
      </c>
    </row>
    <row r="71" spans="1:8" x14ac:dyDescent="0.25">
      <c r="A71" s="33">
        <v>44652</v>
      </c>
      <c r="B71" s="34" t="s">
        <v>108</v>
      </c>
      <c r="C71" s="34" t="s">
        <v>82</v>
      </c>
      <c r="D71" s="28">
        <v>1110580</v>
      </c>
      <c r="E71" s="40" t="s">
        <v>62</v>
      </c>
      <c r="F71" s="28">
        <v>88846</v>
      </c>
      <c r="G71" s="44" t="s">
        <v>25</v>
      </c>
      <c r="H71" s="34" t="s">
        <v>26</v>
      </c>
    </row>
    <row r="72" spans="1:8" x14ac:dyDescent="0.25">
      <c r="A72" s="33">
        <v>44655</v>
      </c>
      <c r="B72" s="34" t="s">
        <v>109</v>
      </c>
      <c r="C72" s="34" t="s">
        <v>82</v>
      </c>
      <c r="D72" s="28">
        <v>1190660</v>
      </c>
      <c r="E72" s="40" t="s">
        <v>62</v>
      </c>
      <c r="F72" s="28">
        <v>95253</v>
      </c>
      <c r="G72" s="44" t="s">
        <v>40</v>
      </c>
      <c r="H72" s="34" t="s">
        <v>41</v>
      </c>
    </row>
    <row r="73" spans="1:8" x14ac:dyDescent="0.25">
      <c r="A73" s="33">
        <v>44656</v>
      </c>
      <c r="B73" s="34" t="s">
        <v>110</v>
      </c>
      <c r="C73" s="34" t="s">
        <v>82</v>
      </c>
      <c r="D73" s="28">
        <v>1110580</v>
      </c>
      <c r="E73" s="40" t="s">
        <v>62</v>
      </c>
      <c r="F73" s="28">
        <v>88846</v>
      </c>
      <c r="G73" s="44" t="s">
        <v>28</v>
      </c>
      <c r="H73" s="34" t="s">
        <v>29</v>
      </c>
    </row>
    <row r="74" spans="1:8" x14ac:dyDescent="0.25">
      <c r="A74" s="33">
        <v>44657</v>
      </c>
      <c r="B74" s="34" t="s">
        <v>111</v>
      </c>
      <c r="C74" s="34" t="s">
        <v>82</v>
      </c>
      <c r="D74" s="28">
        <v>1527841</v>
      </c>
      <c r="E74" s="40" t="s">
        <v>62</v>
      </c>
      <c r="F74" s="28">
        <v>122227</v>
      </c>
      <c r="G74" s="44" t="s">
        <v>112</v>
      </c>
      <c r="H74" s="34" t="s">
        <v>105</v>
      </c>
    </row>
    <row r="75" spans="1:8" x14ac:dyDescent="0.25">
      <c r="A75" s="33">
        <v>44657</v>
      </c>
      <c r="B75" s="34" t="s">
        <v>113</v>
      </c>
      <c r="C75" s="34" t="s">
        <v>82</v>
      </c>
      <c r="D75" s="28">
        <v>1110580</v>
      </c>
      <c r="E75" s="40" t="s">
        <v>62</v>
      </c>
      <c r="F75" s="28">
        <v>88846</v>
      </c>
      <c r="G75" s="44" t="s">
        <v>101</v>
      </c>
      <c r="H75" s="34" t="s">
        <v>102</v>
      </c>
    </row>
    <row r="76" spans="1:8" x14ac:dyDescent="0.25">
      <c r="A76" s="33">
        <v>44657</v>
      </c>
      <c r="B76" s="34" t="s">
        <v>114</v>
      </c>
      <c r="C76" s="34" t="s">
        <v>82</v>
      </c>
      <c r="D76" s="28">
        <v>2262710</v>
      </c>
      <c r="E76" s="40" t="s">
        <v>62</v>
      </c>
      <c r="F76" s="28">
        <v>181017</v>
      </c>
      <c r="G76" s="44" t="s">
        <v>36</v>
      </c>
      <c r="H76" s="34" t="s">
        <v>87</v>
      </c>
    </row>
    <row r="77" spans="1:8" x14ac:dyDescent="0.25">
      <c r="A77" s="33">
        <v>44659</v>
      </c>
      <c r="B77" s="34" t="s">
        <v>115</v>
      </c>
      <c r="C77" s="34" t="s">
        <v>82</v>
      </c>
      <c r="D77" s="28">
        <v>2281975</v>
      </c>
      <c r="E77" s="40" t="s">
        <v>62</v>
      </c>
      <c r="F77" s="28">
        <v>182558</v>
      </c>
      <c r="G77" s="44" t="s">
        <v>25</v>
      </c>
      <c r="H77" s="34" t="s">
        <v>26</v>
      </c>
    </row>
    <row r="78" spans="1:8" x14ac:dyDescent="0.25">
      <c r="A78" s="33">
        <v>44660</v>
      </c>
      <c r="B78" s="34" t="s">
        <v>116</v>
      </c>
      <c r="C78" s="34" t="s">
        <v>82</v>
      </c>
      <c r="D78" s="28">
        <v>1110580</v>
      </c>
      <c r="E78" s="40" t="s">
        <v>62</v>
      </c>
      <c r="F78" s="28">
        <v>88846</v>
      </c>
      <c r="G78" s="44" t="s">
        <v>28</v>
      </c>
      <c r="H78" s="34" t="s">
        <v>29</v>
      </c>
    </row>
    <row r="79" spans="1:8" x14ac:dyDescent="0.25">
      <c r="A79" s="33">
        <v>44660</v>
      </c>
      <c r="B79" s="34" t="s">
        <v>117</v>
      </c>
      <c r="C79" s="34" t="s">
        <v>82</v>
      </c>
      <c r="D79" s="28">
        <v>2262710</v>
      </c>
      <c r="E79" s="40" t="s">
        <v>62</v>
      </c>
      <c r="F79" s="28">
        <v>181017</v>
      </c>
      <c r="G79" s="44" t="s">
        <v>33</v>
      </c>
      <c r="H79" s="34" t="s">
        <v>34</v>
      </c>
    </row>
    <row r="80" spans="1:8" x14ac:dyDescent="0.25">
      <c r="A80" s="33">
        <v>44660</v>
      </c>
      <c r="B80" s="34" t="s">
        <v>118</v>
      </c>
      <c r="C80" s="34" t="s">
        <v>82</v>
      </c>
      <c r="D80" s="28">
        <v>1091315</v>
      </c>
      <c r="E80" s="40" t="s">
        <v>62</v>
      </c>
      <c r="F80" s="28">
        <v>87305</v>
      </c>
      <c r="G80" s="44" t="s">
        <v>112</v>
      </c>
      <c r="H80" s="34" t="s">
        <v>105</v>
      </c>
    </row>
    <row r="81" spans="1:8" x14ac:dyDescent="0.25">
      <c r="A81" s="33">
        <v>44663</v>
      </c>
      <c r="B81" s="34" t="s">
        <v>119</v>
      </c>
      <c r="C81" s="34" t="s">
        <v>82</v>
      </c>
      <c r="D81" s="28">
        <v>3254680</v>
      </c>
      <c r="E81" s="40" t="s">
        <v>62</v>
      </c>
      <c r="F81" s="28">
        <v>260374</v>
      </c>
      <c r="G81" s="44" t="s">
        <v>28</v>
      </c>
      <c r="H81" s="34" t="s">
        <v>29</v>
      </c>
    </row>
    <row r="82" spans="1:8" x14ac:dyDescent="0.25">
      <c r="A82" s="33">
        <v>44664</v>
      </c>
      <c r="B82" s="34" t="s">
        <v>120</v>
      </c>
      <c r="C82" s="34" t="s">
        <v>82</v>
      </c>
      <c r="D82" s="28">
        <v>1099021</v>
      </c>
      <c r="E82" s="40" t="s">
        <v>62</v>
      </c>
      <c r="F82" s="28">
        <v>87922</v>
      </c>
      <c r="G82" s="44" t="s">
        <v>112</v>
      </c>
      <c r="H82" s="34" t="s">
        <v>105</v>
      </c>
    </row>
    <row r="83" spans="1:8" x14ac:dyDescent="0.25">
      <c r="A83" s="33">
        <v>44664</v>
      </c>
      <c r="B83" s="34" t="s">
        <v>121</v>
      </c>
      <c r="C83" s="34" t="s">
        <v>82</v>
      </c>
      <c r="D83" s="28">
        <v>1665870</v>
      </c>
      <c r="E83" s="40" t="s">
        <v>62</v>
      </c>
      <c r="F83" s="28">
        <v>133270</v>
      </c>
      <c r="G83" s="44" t="s">
        <v>101</v>
      </c>
      <c r="H83" s="34" t="s">
        <v>102</v>
      </c>
    </row>
    <row r="84" spans="1:8" x14ac:dyDescent="0.25">
      <c r="A84" s="33">
        <v>44664</v>
      </c>
      <c r="B84" s="34" t="s">
        <v>122</v>
      </c>
      <c r="C84" s="34" t="s">
        <v>82</v>
      </c>
      <c r="D84" s="28">
        <v>2262710</v>
      </c>
      <c r="E84" s="40" t="s">
        <v>62</v>
      </c>
      <c r="F84" s="28">
        <v>181017</v>
      </c>
      <c r="G84" s="44" t="s">
        <v>40</v>
      </c>
      <c r="H84" s="34" t="s">
        <v>41</v>
      </c>
    </row>
    <row r="85" spans="1:8" x14ac:dyDescent="0.25">
      <c r="A85" s="33">
        <v>44666</v>
      </c>
      <c r="B85" s="34" t="s">
        <v>123</v>
      </c>
      <c r="C85" s="34" t="s">
        <v>82</v>
      </c>
      <c r="D85" s="28">
        <v>2241935</v>
      </c>
      <c r="E85" s="40" t="s">
        <v>62</v>
      </c>
      <c r="F85" s="28">
        <v>179355</v>
      </c>
      <c r="G85" s="44" t="s">
        <v>33</v>
      </c>
      <c r="H85" s="34" t="s">
        <v>34</v>
      </c>
    </row>
    <row r="86" spans="1:8" x14ac:dyDescent="0.25">
      <c r="A86" s="33">
        <v>44666</v>
      </c>
      <c r="B86" s="34" t="s">
        <v>124</v>
      </c>
      <c r="C86" s="34" t="s">
        <v>82</v>
      </c>
      <c r="D86" s="28">
        <v>1110580</v>
      </c>
      <c r="E86" s="40" t="s">
        <v>62</v>
      </c>
      <c r="F86" s="28">
        <v>88846</v>
      </c>
      <c r="G86" s="44" t="s">
        <v>33</v>
      </c>
      <c r="H86" s="34" t="s">
        <v>34</v>
      </c>
    </row>
    <row r="87" spans="1:8" x14ac:dyDescent="0.25">
      <c r="A87" s="33">
        <v>44669</v>
      </c>
      <c r="B87" s="34" t="s">
        <v>125</v>
      </c>
      <c r="C87" s="34" t="s">
        <v>82</v>
      </c>
      <c r="D87" s="28">
        <v>4679010</v>
      </c>
      <c r="E87" s="40" t="s">
        <v>62</v>
      </c>
      <c r="F87" s="28">
        <v>374321</v>
      </c>
      <c r="G87" s="44" t="s">
        <v>28</v>
      </c>
      <c r="H87" s="34" t="s">
        <v>29</v>
      </c>
    </row>
    <row r="88" spans="1:8" x14ac:dyDescent="0.25">
      <c r="A88" s="33">
        <v>44669</v>
      </c>
      <c r="B88" s="34" t="s">
        <v>126</v>
      </c>
      <c r="C88" s="34" t="s">
        <v>82</v>
      </c>
      <c r="D88" s="28">
        <v>1785990</v>
      </c>
      <c r="E88" s="40" t="s">
        <v>62</v>
      </c>
      <c r="F88" s="28">
        <v>142879</v>
      </c>
      <c r="G88" s="44" t="s">
        <v>47</v>
      </c>
      <c r="H88" s="34" t="s">
        <v>48</v>
      </c>
    </row>
    <row r="89" spans="1:8" x14ac:dyDescent="0.25">
      <c r="A89" s="33">
        <v>44669</v>
      </c>
      <c r="B89" s="34" t="s">
        <v>127</v>
      </c>
      <c r="C89" s="34" t="s">
        <v>82</v>
      </c>
      <c r="D89" s="28">
        <v>1566200</v>
      </c>
      <c r="E89" s="40" t="s">
        <v>62</v>
      </c>
      <c r="F89" s="28">
        <v>125296</v>
      </c>
      <c r="G89" s="44" t="s">
        <v>101</v>
      </c>
      <c r="H89" s="34" t="s">
        <v>102</v>
      </c>
    </row>
    <row r="90" spans="1:8" x14ac:dyDescent="0.25">
      <c r="A90" s="33">
        <v>44670</v>
      </c>
      <c r="B90" s="34" t="s">
        <v>128</v>
      </c>
      <c r="C90" s="34" t="s">
        <v>82</v>
      </c>
      <c r="D90" s="28">
        <v>3132400</v>
      </c>
      <c r="E90" s="40" t="s">
        <v>62</v>
      </c>
      <c r="F90" s="28">
        <v>250592</v>
      </c>
      <c r="G90" s="44" t="s">
        <v>25</v>
      </c>
      <c r="H90" s="34" t="s">
        <v>26</v>
      </c>
    </row>
    <row r="91" spans="1:8" x14ac:dyDescent="0.25">
      <c r="A91" s="33">
        <v>44671</v>
      </c>
      <c r="B91" s="34" t="s">
        <v>129</v>
      </c>
      <c r="C91" s="34" t="s">
        <v>82</v>
      </c>
      <c r="D91" s="28">
        <v>1110580</v>
      </c>
      <c r="E91" s="40" t="s">
        <v>62</v>
      </c>
      <c r="F91" s="28">
        <v>88846</v>
      </c>
      <c r="G91" s="44" t="s">
        <v>112</v>
      </c>
      <c r="H91" s="34" t="s">
        <v>105</v>
      </c>
    </row>
    <row r="92" spans="1:8" x14ac:dyDescent="0.25">
      <c r="A92" s="33">
        <v>44671</v>
      </c>
      <c r="B92" s="34" t="s">
        <v>130</v>
      </c>
      <c r="C92" s="34" t="s">
        <v>82</v>
      </c>
      <c r="D92" s="28">
        <v>2121490</v>
      </c>
      <c r="E92" s="40" t="s">
        <v>62</v>
      </c>
      <c r="F92" s="28">
        <v>169719</v>
      </c>
      <c r="G92" s="44" t="s">
        <v>101</v>
      </c>
      <c r="H92" s="34" t="s">
        <v>102</v>
      </c>
    </row>
    <row r="93" spans="1:8" x14ac:dyDescent="0.25">
      <c r="A93" s="33">
        <v>44671</v>
      </c>
      <c r="B93" s="34" t="s">
        <v>131</v>
      </c>
      <c r="C93" s="34" t="s">
        <v>82</v>
      </c>
      <c r="D93" s="28">
        <v>4203800</v>
      </c>
      <c r="E93" s="40" t="s">
        <v>62</v>
      </c>
      <c r="F93" s="28">
        <v>336304</v>
      </c>
      <c r="G93" s="44" t="s">
        <v>47</v>
      </c>
      <c r="H93" s="34" t="s">
        <v>48</v>
      </c>
    </row>
    <row r="94" spans="1:8" x14ac:dyDescent="0.25">
      <c r="A94" s="33">
        <v>44673</v>
      </c>
      <c r="B94" s="34" t="s">
        <v>132</v>
      </c>
      <c r="C94" s="34" t="s">
        <v>82</v>
      </c>
      <c r="D94" s="28">
        <v>1748448</v>
      </c>
      <c r="E94" s="40" t="s">
        <v>62</v>
      </c>
      <c r="F94" s="28">
        <v>139876</v>
      </c>
      <c r="G94" s="44" t="s">
        <v>112</v>
      </c>
      <c r="H94" s="34" t="s">
        <v>105</v>
      </c>
    </row>
    <row r="95" spans="1:8" x14ac:dyDescent="0.25">
      <c r="A95" s="33">
        <v>44674</v>
      </c>
      <c r="B95" s="34" t="s">
        <v>133</v>
      </c>
      <c r="C95" s="34" t="s">
        <v>82</v>
      </c>
      <c r="D95" s="28">
        <v>555290</v>
      </c>
      <c r="E95" s="40" t="s">
        <v>62</v>
      </c>
      <c r="F95" s="28">
        <v>44423</v>
      </c>
      <c r="G95" s="44" t="s">
        <v>28</v>
      </c>
      <c r="H95" s="34" t="s">
        <v>29</v>
      </c>
    </row>
    <row r="96" spans="1:8" x14ac:dyDescent="0.25">
      <c r="A96" s="33">
        <v>44677</v>
      </c>
      <c r="B96" s="34" t="s">
        <v>134</v>
      </c>
      <c r="C96" s="34" t="s">
        <v>82</v>
      </c>
      <c r="D96" s="28">
        <v>3867440</v>
      </c>
      <c r="E96" s="40" t="s">
        <v>62</v>
      </c>
      <c r="F96" s="28">
        <v>309395</v>
      </c>
      <c r="G96" s="44" t="s">
        <v>33</v>
      </c>
      <c r="H96" s="34" t="s">
        <v>34</v>
      </c>
    </row>
    <row r="97" spans="1:8" x14ac:dyDescent="0.25">
      <c r="A97" s="33">
        <v>44677</v>
      </c>
      <c r="B97" s="34" t="s">
        <v>135</v>
      </c>
      <c r="C97" s="34" t="s">
        <v>82</v>
      </c>
      <c r="D97" s="28">
        <v>1110580</v>
      </c>
      <c r="E97" s="40" t="s">
        <v>62</v>
      </c>
      <c r="F97" s="28">
        <v>88846</v>
      </c>
      <c r="G97" s="44" t="s">
        <v>33</v>
      </c>
      <c r="H97" s="34" t="s">
        <v>34</v>
      </c>
    </row>
    <row r="98" spans="1:8" x14ac:dyDescent="0.25">
      <c r="A98" s="33">
        <v>44677</v>
      </c>
      <c r="B98" s="34" t="s">
        <v>136</v>
      </c>
      <c r="C98" s="34" t="s">
        <v>82</v>
      </c>
      <c r="D98" s="28">
        <v>2101900</v>
      </c>
      <c r="E98" s="40" t="s">
        <v>62</v>
      </c>
      <c r="F98" s="28">
        <v>168152</v>
      </c>
      <c r="G98" s="44" t="s">
        <v>40</v>
      </c>
      <c r="H98" s="34" t="s">
        <v>41</v>
      </c>
    </row>
    <row r="99" spans="1:8" x14ac:dyDescent="0.25">
      <c r="A99" s="33">
        <v>44678</v>
      </c>
      <c r="B99" s="34" t="s">
        <v>137</v>
      </c>
      <c r="C99" s="34" t="s">
        <v>82</v>
      </c>
      <c r="D99" s="28">
        <v>6662080</v>
      </c>
      <c r="E99" s="40" t="s">
        <v>62</v>
      </c>
      <c r="F99" s="28">
        <v>532966</v>
      </c>
      <c r="G99" s="44" t="s">
        <v>28</v>
      </c>
      <c r="H99" s="34" t="s">
        <v>29</v>
      </c>
    </row>
    <row r="100" spans="1:8" x14ac:dyDescent="0.25">
      <c r="A100" s="33">
        <v>44679</v>
      </c>
      <c r="B100" s="34" t="s">
        <v>138</v>
      </c>
      <c r="C100" s="34" t="s">
        <v>82</v>
      </c>
      <c r="D100" s="28">
        <v>1110580</v>
      </c>
      <c r="E100" s="40" t="s">
        <v>62</v>
      </c>
      <c r="F100" s="28">
        <v>88846</v>
      </c>
      <c r="G100" s="44" t="s">
        <v>101</v>
      </c>
      <c r="H100" s="34" t="s">
        <v>102</v>
      </c>
    </row>
    <row r="101" spans="1:8" x14ac:dyDescent="0.25">
      <c r="A101" s="33">
        <v>44683</v>
      </c>
      <c r="B101" s="34" t="s">
        <v>139</v>
      </c>
      <c r="C101" s="34" t="s">
        <v>82</v>
      </c>
      <c r="D101" s="28">
        <v>1110580</v>
      </c>
      <c r="E101" s="40" t="s">
        <v>62</v>
      </c>
      <c r="F101" s="28">
        <v>88846</v>
      </c>
      <c r="G101" s="44" t="s">
        <v>28</v>
      </c>
      <c r="H101" s="34" t="s">
        <v>29</v>
      </c>
    </row>
    <row r="102" spans="1:8" x14ac:dyDescent="0.25">
      <c r="A102" s="33">
        <v>44683</v>
      </c>
      <c r="B102" s="34" t="s">
        <v>140</v>
      </c>
      <c r="C102" s="34" t="s">
        <v>82</v>
      </c>
      <c r="D102" s="28">
        <v>2121490</v>
      </c>
      <c r="E102" s="40" t="s">
        <v>62</v>
      </c>
      <c r="F102" s="28">
        <v>169719</v>
      </c>
      <c r="G102" s="44" t="s">
        <v>101</v>
      </c>
      <c r="H102" s="34" t="s">
        <v>102</v>
      </c>
    </row>
    <row r="103" spans="1:8" x14ac:dyDescent="0.25">
      <c r="A103" s="33">
        <v>44686</v>
      </c>
      <c r="B103" s="34" t="s">
        <v>141</v>
      </c>
      <c r="C103" s="34" t="s">
        <v>82</v>
      </c>
      <c r="D103" s="28">
        <v>2101900</v>
      </c>
      <c r="E103" s="40" t="s">
        <v>62</v>
      </c>
      <c r="F103" s="28">
        <v>168152</v>
      </c>
      <c r="G103" s="44" t="s">
        <v>33</v>
      </c>
      <c r="H103" s="34" t="s">
        <v>34</v>
      </c>
    </row>
    <row r="104" spans="1:8" x14ac:dyDescent="0.25">
      <c r="A104" s="33">
        <v>44687</v>
      </c>
      <c r="B104" s="34" t="s">
        <v>142</v>
      </c>
      <c r="C104" s="34" t="s">
        <v>82</v>
      </c>
      <c r="D104" s="28">
        <v>1366860</v>
      </c>
      <c r="E104" s="40" t="s">
        <v>62</v>
      </c>
      <c r="F104" s="28">
        <v>109349</v>
      </c>
      <c r="G104" s="44" t="s">
        <v>25</v>
      </c>
      <c r="H104" s="34" t="s">
        <v>26</v>
      </c>
    </row>
    <row r="105" spans="1:8" x14ac:dyDescent="0.25">
      <c r="A105" s="33">
        <v>44687</v>
      </c>
      <c r="B105" s="34" t="s">
        <v>143</v>
      </c>
      <c r="C105" s="34" t="s">
        <v>82</v>
      </c>
      <c r="D105" s="28">
        <v>3608470</v>
      </c>
      <c r="E105" s="40" t="s">
        <v>62</v>
      </c>
      <c r="F105" s="28">
        <v>288678</v>
      </c>
      <c r="G105" s="44" t="s">
        <v>36</v>
      </c>
      <c r="H105" s="34" t="s">
        <v>87</v>
      </c>
    </row>
    <row r="106" spans="1:8" x14ac:dyDescent="0.25">
      <c r="A106" s="33">
        <v>44687</v>
      </c>
      <c r="B106" s="34" t="s">
        <v>144</v>
      </c>
      <c r="C106" s="34" t="s">
        <v>82</v>
      </c>
      <c r="D106" s="28">
        <v>1193158</v>
      </c>
      <c r="E106" s="40" t="s">
        <v>62</v>
      </c>
      <c r="F106" s="28">
        <v>95453</v>
      </c>
      <c r="G106" s="44" t="s">
        <v>112</v>
      </c>
      <c r="H106" s="34" t="s">
        <v>105</v>
      </c>
    </row>
    <row r="107" spans="1:8" x14ac:dyDescent="0.25">
      <c r="A107" s="33">
        <v>44688</v>
      </c>
      <c r="B107" s="34" t="s">
        <v>145</v>
      </c>
      <c r="C107" s="34" t="s">
        <v>82</v>
      </c>
      <c r="D107" s="28">
        <v>595330</v>
      </c>
      <c r="E107" s="40" t="s">
        <v>62</v>
      </c>
      <c r="F107" s="28">
        <v>47626</v>
      </c>
      <c r="G107" s="44" t="s">
        <v>146</v>
      </c>
      <c r="H107" s="34" t="s">
        <v>147</v>
      </c>
    </row>
    <row r="108" spans="1:8" x14ac:dyDescent="0.25">
      <c r="A108" s="33">
        <v>44688</v>
      </c>
      <c r="B108" s="34" t="s">
        <v>148</v>
      </c>
      <c r="C108" s="34" t="s">
        <v>82</v>
      </c>
      <c r="D108" s="28">
        <v>1110580</v>
      </c>
      <c r="E108" s="40" t="s">
        <v>62</v>
      </c>
      <c r="F108" s="28">
        <v>88846</v>
      </c>
      <c r="G108" s="44" t="s">
        <v>33</v>
      </c>
      <c r="H108" s="34" t="s">
        <v>34</v>
      </c>
    </row>
    <row r="109" spans="1:8" x14ac:dyDescent="0.25">
      <c r="A109" s="33">
        <v>44691</v>
      </c>
      <c r="B109" s="34" t="s">
        <v>149</v>
      </c>
      <c r="C109" s="34" t="s">
        <v>82</v>
      </c>
      <c r="D109" s="28">
        <v>2221160</v>
      </c>
      <c r="E109" s="40" t="s">
        <v>62</v>
      </c>
      <c r="F109" s="28">
        <v>177693</v>
      </c>
      <c r="G109" s="44" t="s">
        <v>28</v>
      </c>
      <c r="H109" s="34" t="s">
        <v>29</v>
      </c>
    </row>
    <row r="110" spans="1:8" x14ac:dyDescent="0.25">
      <c r="A110" s="33">
        <v>44691</v>
      </c>
      <c r="B110" s="34" t="s">
        <v>150</v>
      </c>
      <c r="C110" s="34" t="s">
        <v>82</v>
      </c>
      <c r="D110" s="28">
        <v>1110580</v>
      </c>
      <c r="E110" s="40" t="s">
        <v>62</v>
      </c>
      <c r="F110" s="28">
        <v>88846</v>
      </c>
      <c r="G110" s="44" t="s">
        <v>28</v>
      </c>
      <c r="H110" s="34" t="s">
        <v>29</v>
      </c>
    </row>
    <row r="111" spans="1:8" x14ac:dyDescent="0.25">
      <c r="A111" s="33">
        <v>44692</v>
      </c>
      <c r="B111" s="34" t="s">
        <v>151</v>
      </c>
      <c r="C111" s="34" t="s">
        <v>82</v>
      </c>
      <c r="D111" s="28">
        <v>2837265</v>
      </c>
      <c r="E111" s="40" t="s">
        <v>62</v>
      </c>
      <c r="F111" s="28">
        <v>226981</v>
      </c>
      <c r="G111" s="44" t="s">
        <v>33</v>
      </c>
      <c r="H111" s="34" t="s">
        <v>34</v>
      </c>
    </row>
    <row r="112" spans="1:8" x14ac:dyDescent="0.25">
      <c r="A112" s="33">
        <v>44692</v>
      </c>
      <c r="B112" s="34" t="s">
        <v>152</v>
      </c>
      <c r="C112" s="34" t="s">
        <v>82</v>
      </c>
      <c r="D112" s="28">
        <v>2262710</v>
      </c>
      <c r="E112" s="40" t="s">
        <v>62</v>
      </c>
      <c r="F112" s="28">
        <v>181017</v>
      </c>
      <c r="G112" s="44" t="s">
        <v>40</v>
      </c>
      <c r="H112" s="34" t="s">
        <v>41</v>
      </c>
    </row>
    <row r="113" spans="1:8" x14ac:dyDescent="0.25">
      <c r="A113" s="33">
        <v>44692</v>
      </c>
      <c r="B113" s="34" t="s">
        <v>153</v>
      </c>
      <c r="C113" s="34" t="s">
        <v>82</v>
      </c>
      <c r="D113" s="28">
        <v>1527841</v>
      </c>
      <c r="E113" s="40" t="s">
        <v>62</v>
      </c>
      <c r="F113" s="28">
        <v>122227</v>
      </c>
      <c r="G113" s="44" t="s">
        <v>112</v>
      </c>
      <c r="H113" s="34" t="s">
        <v>105</v>
      </c>
    </row>
    <row r="114" spans="1:8" x14ac:dyDescent="0.25">
      <c r="A114" s="33">
        <v>44692</v>
      </c>
      <c r="B114" s="34" t="s">
        <v>154</v>
      </c>
      <c r="C114" s="34" t="s">
        <v>82</v>
      </c>
      <c r="D114" s="28">
        <v>1091315</v>
      </c>
      <c r="E114" s="40" t="s">
        <v>62</v>
      </c>
      <c r="F114" s="28">
        <v>87305</v>
      </c>
      <c r="G114" s="44" t="s">
        <v>101</v>
      </c>
      <c r="H114" s="34" t="s">
        <v>102</v>
      </c>
    </row>
    <row r="115" spans="1:8" x14ac:dyDescent="0.25">
      <c r="A115" s="33">
        <v>44694</v>
      </c>
      <c r="B115" s="34" t="s">
        <v>155</v>
      </c>
      <c r="C115" s="34" t="s">
        <v>82</v>
      </c>
      <c r="D115" s="28">
        <v>777406</v>
      </c>
      <c r="E115" s="40" t="s">
        <v>62</v>
      </c>
      <c r="F115" s="28">
        <v>62192</v>
      </c>
      <c r="G115" s="44" t="s">
        <v>112</v>
      </c>
      <c r="H115" s="34" t="s">
        <v>105</v>
      </c>
    </row>
    <row r="116" spans="1:8" x14ac:dyDescent="0.25">
      <c r="A116" s="33">
        <v>44695</v>
      </c>
      <c r="B116" s="34" t="s">
        <v>156</v>
      </c>
      <c r="C116" s="34" t="s">
        <v>82</v>
      </c>
      <c r="D116" s="28">
        <v>5257340</v>
      </c>
      <c r="E116" s="40" t="s">
        <v>62</v>
      </c>
      <c r="F116" s="28">
        <v>420587</v>
      </c>
      <c r="G116" s="44" t="s">
        <v>33</v>
      </c>
      <c r="H116" s="34" t="s">
        <v>34</v>
      </c>
    </row>
    <row r="117" spans="1:8" x14ac:dyDescent="0.25">
      <c r="A117" s="33">
        <v>44695</v>
      </c>
      <c r="B117" s="34" t="s">
        <v>157</v>
      </c>
      <c r="C117" s="34" t="s">
        <v>82</v>
      </c>
      <c r="D117" s="28">
        <v>1110580</v>
      </c>
      <c r="E117" s="40" t="s">
        <v>62</v>
      </c>
      <c r="F117" s="28">
        <v>88846</v>
      </c>
      <c r="G117" s="44" t="s">
        <v>28</v>
      </c>
      <c r="H117" s="34" t="s">
        <v>29</v>
      </c>
    </row>
    <row r="118" spans="1:8" x14ac:dyDescent="0.25">
      <c r="A118" s="33">
        <v>44697</v>
      </c>
      <c r="B118" s="34" t="s">
        <v>158</v>
      </c>
      <c r="C118" s="34" t="s">
        <v>82</v>
      </c>
      <c r="D118" s="28">
        <v>1665870</v>
      </c>
      <c r="E118" s="40" t="s">
        <v>62</v>
      </c>
      <c r="F118" s="28">
        <v>133270</v>
      </c>
      <c r="G118" s="44" t="s">
        <v>28</v>
      </c>
      <c r="H118" s="34" t="s">
        <v>29</v>
      </c>
    </row>
    <row r="119" spans="1:8" x14ac:dyDescent="0.25">
      <c r="A119" s="33">
        <v>44697</v>
      </c>
      <c r="B119" s="34" t="s">
        <v>159</v>
      </c>
      <c r="C119" s="34" t="s">
        <v>82</v>
      </c>
      <c r="D119" s="28">
        <v>1072050</v>
      </c>
      <c r="E119" s="40" t="s">
        <v>62</v>
      </c>
      <c r="F119" s="28">
        <v>85764</v>
      </c>
      <c r="G119" s="44" t="s">
        <v>47</v>
      </c>
      <c r="H119" s="34" t="s">
        <v>48</v>
      </c>
    </row>
    <row r="120" spans="1:8" x14ac:dyDescent="0.25">
      <c r="A120" s="33">
        <v>44697</v>
      </c>
      <c r="B120" s="34" t="s">
        <v>160</v>
      </c>
      <c r="C120" s="34" t="s">
        <v>82</v>
      </c>
      <c r="D120" s="28">
        <v>1765190</v>
      </c>
      <c r="E120" s="40" t="s">
        <v>62</v>
      </c>
      <c r="F120" s="28">
        <v>141215</v>
      </c>
      <c r="G120" s="44" t="s">
        <v>101</v>
      </c>
      <c r="H120" s="34" t="s">
        <v>102</v>
      </c>
    </row>
    <row r="121" spans="1:8" x14ac:dyDescent="0.25">
      <c r="A121" s="33">
        <v>44699</v>
      </c>
      <c r="B121" s="34" t="s">
        <v>161</v>
      </c>
      <c r="C121" s="34" t="s">
        <v>82</v>
      </c>
      <c r="D121" s="28">
        <v>1527841</v>
      </c>
      <c r="E121" s="40" t="s">
        <v>62</v>
      </c>
      <c r="F121" s="28">
        <v>122227</v>
      </c>
      <c r="G121" s="44" t="s">
        <v>112</v>
      </c>
      <c r="H121" s="34" t="s">
        <v>105</v>
      </c>
    </row>
    <row r="122" spans="1:8" x14ac:dyDescent="0.25">
      <c r="A122" s="33">
        <v>44700</v>
      </c>
      <c r="B122" s="34" t="s">
        <v>162</v>
      </c>
      <c r="C122" s="34" t="s">
        <v>82</v>
      </c>
      <c r="D122" s="28">
        <v>1665870</v>
      </c>
      <c r="E122" s="40" t="s">
        <v>62</v>
      </c>
      <c r="F122" s="28">
        <v>133270</v>
      </c>
      <c r="G122" s="44" t="s">
        <v>101</v>
      </c>
      <c r="H122" s="34" t="s">
        <v>102</v>
      </c>
    </row>
    <row r="123" spans="1:8" x14ac:dyDescent="0.25">
      <c r="A123" s="33">
        <v>44701</v>
      </c>
      <c r="B123" s="34" t="s">
        <v>163</v>
      </c>
      <c r="C123" s="34" t="s">
        <v>82</v>
      </c>
      <c r="D123" s="28">
        <v>2122640</v>
      </c>
      <c r="E123" s="40" t="s">
        <v>62</v>
      </c>
      <c r="F123" s="28">
        <v>169811</v>
      </c>
      <c r="G123" s="44" t="s">
        <v>25</v>
      </c>
      <c r="H123" s="34" t="s">
        <v>26</v>
      </c>
    </row>
    <row r="124" spans="1:8" x14ac:dyDescent="0.25">
      <c r="A124" s="33">
        <v>44704</v>
      </c>
      <c r="B124" s="34" t="s">
        <v>164</v>
      </c>
      <c r="C124" s="34" t="s">
        <v>82</v>
      </c>
      <c r="D124" s="28">
        <v>555290</v>
      </c>
      <c r="E124" s="40" t="s">
        <v>62</v>
      </c>
      <c r="F124" s="28">
        <v>44423</v>
      </c>
      <c r="G124" s="44" t="s">
        <v>28</v>
      </c>
      <c r="H124" s="34" t="s">
        <v>29</v>
      </c>
    </row>
    <row r="125" spans="1:8" x14ac:dyDescent="0.25">
      <c r="A125" s="33">
        <v>44704</v>
      </c>
      <c r="B125" s="34" t="s">
        <v>165</v>
      </c>
      <c r="C125" s="34" t="s">
        <v>82</v>
      </c>
      <c r="D125" s="28">
        <v>2024120</v>
      </c>
      <c r="E125" s="40" t="s">
        <v>62</v>
      </c>
      <c r="F125" s="28">
        <v>161930</v>
      </c>
      <c r="G125" s="44" t="s">
        <v>47</v>
      </c>
      <c r="H125" s="34" t="s">
        <v>48</v>
      </c>
    </row>
    <row r="126" spans="1:8" x14ac:dyDescent="0.25">
      <c r="A126" s="33">
        <v>44706</v>
      </c>
      <c r="B126" s="34" t="s">
        <v>166</v>
      </c>
      <c r="C126" s="34" t="s">
        <v>82</v>
      </c>
      <c r="D126" s="28">
        <v>1608075</v>
      </c>
      <c r="E126" s="40" t="s">
        <v>62</v>
      </c>
      <c r="F126" s="28">
        <v>128646</v>
      </c>
      <c r="G126" s="44" t="s">
        <v>25</v>
      </c>
      <c r="H126" s="34" t="s">
        <v>26</v>
      </c>
    </row>
    <row r="127" spans="1:8" x14ac:dyDescent="0.25">
      <c r="A127" s="33">
        <v>44706</v>
      </c>
      <c r="B127" s="34" t="s">
        <v>167</v>
      </c>
      <c r="C127" s="34" t="s">
        <v>82</v>
      </c>
      <c r="D127" s="28">
        <v>4365260</v>
      </c>
      <c r="E127" s="40" t="s">
        <v>62</v>
      </c>
      <c r="F127" s="28">
        <v>349221</v>
      </c>
      <c r="G127" s="44" t="s">
        <v>33</v>
      </c>
      <c r="H127" s="34" t="s">
        <v>34</v>
      </c>
    </row>
    <row r="128" spans="1:8" x14ac:dyDescent="0.25">
      <c r="A128" s="33">
        <v>44707</v>
      </c>
      <c r="B128" s="34" t="s">
        <v>168</v>
      </c>
      <c r="C128" s="34" t="s">
        <v>82</v>
      </c>
      <c r="D128" s="28">
        <v>3134700</v>
      </c>
      <c r="E128" s="40" t="s">
        <v>62</v>
      </c>
      <c r="F128" s="28">
        <v>250776</v>
      </c>
      <c r="G128" s="44" t="s">
        <v>28</v>
      </c>
      <c r="H128" s="34" t="s">
        <v>29</v>
      </c>
    </row>
    <row r="129" spans="1:8" x14ac:dyDescent="0.25">
      <c r="A129" s="33">
        <v>44707</v>
      </c>
      <c r="B129" s="34" t="s">
        <v>169</v>
      </c>
      <c r="C129" s="34" t="s">
        <v>82</v>
      </c>
      <c r="D129" s="28">
        <v>1110580</v>
      </c>
      <c r="E129" s="40" t="s">
        <v>62</v>
      </c>
      <c r="F129" s="28">
        <v>88846</v>
      </c>
      <c r="G129" s="44" t="s">
        <v>101</v>
      </c>
      <c r="H129" s="34" t="s">
        <v>102</v>
      </c>
    </row>
    <row r="130" spans="1:8" x14ac:dyDescent="0.25">
      <c r="A130" s="33">
        <v>44713</v>
      </c>
      <c r="B130" s="34" t="s">
        <v>171</v>
      </c>
      <c r="C130" s="34" t="s">
        <v>82</v>
      </c>
      <c r="D130" s="28">
        <v>2024120</v>
      </c>
      <c r="E130" s="40" t="s">
        <v>62</v>
      </c>
      <c r="F130" s="28">
        <v>161930</v>
      </c>
      <c r="G130" s="44" t="s">
        <v>146</v>
      </c>
      <c r="H130" s="34" t="s">
        <v>147</v>
      </c>
    </row>
    <row r="131" spans="1:8" x14ac:dyDescent="0.25">
      <c r="A131" s="33">
        <v>44713</v>
      </c>
      <c r="B131" s="34" t="s">
        <v>172</v>
      </c>
      <c r="C131" s="34" t="s">
        <v>82</v>
      </c>
      <c r="D131" s="28">
        <v>2084110</v>
      </c>
      <c r="E131" s="40" t="s">
        <v>62</v>
      </c>
      <c r="F131" s="28">
        <v>166729</v>
      </c>
      <c r="G131" s="44" t="s">
        <v>40</v>
      </c>
      <c r="H131" s="34" t="s">
        <v>41</v>
      </c>
    </row>
    <row r="132" spans="1:8" x14ac:dyDescent="0.25">
      <c r="A132" s="33">
        <v>44713</v>
      </c>
      <c r="B132" s="34" t="s">
        <v>173</v>
      </c>
      <c r="C132" s="34" t="s">
        <v>82</v>
      </c>
      <c r="D132" s="28">
        <v>2122640</v>
      </c>
      <c r="E132" s="40" t="s">
        <v>62</v>
      </c>
      <c r="F132" s="28">
        <v>169811</v>
      </c>
      <c r="G132" s="44" t="s">
        <v>33</v>
      </c>
      <c r="H132" s="34" t="s">
        <v>34</v>
      </c>
    </row>
    <row r="133" spans="1:8" x14ac:dyDescent="0.25">
      <c r="A133" s="33">
        <v>44713</v>
      </c>
      <c r="B133" s="34" t="s">
        <v>174</v>
      </c>
      <c r="C133" s="34" t="s">
        <v>82</v>
      </c>
      <c r="D133" s="28">
        <v>1313431</v>
      </c>
      <c r="E133" s="40" t="s">
        <v>62</v>
      </c>
      <c r="F133" s="28">
        <v>105074</v>
      </c>
      <c r="G133" s="44" t="s">
        <v>112</v>
      </c>
      <c r="H133" s="34" t="s">
        <v>105</v>
      </c>
    </row>
    <row r="134" spans="1:8" x14ac:dyDescent="0.25">
      <c r="A134" s="33">
        <v>44713</v>
      </c>
      <c r="B134" s="34" t="s">
        <v>175</v>
      </c>
      <c r="C134" s="34" t="s">
        <v>82</v>
      </c>
      <c r="D134" s="28">
        <v>1665870</v>
      </c>
      <c r="E134" s="40" t="s">
        <v>62</v>
      </c>
      <c r="F134" s="28">
        <v>133270</v>
      </c>
      <c r="G134" s="44" t="s">
        <v>101</v>
      </c>
      <c r="H134" s="34" t="s">
        <v>102</v>
      </c>
    </row>
    <row r="135" spans="1:8" x14ac:dyDescent="0.25">
      <c r="A135" s="33">
        <v>44714</v>
      </c>
      <c r="B135" s="34" t="s">
        <v>176</v>
      </c>
      <c r="C135" s="34" t="s">
        <v>82</v>
      </c>
      <c r="D135" s="28">
        <v>555290</v>
      </c>
      <c r="E135" s="40" t="s">
        <v>62</v>
      </c>
      <c r="F135" s="28">
        <v>44423</v>
      </c>
      <c r="G135" s="44" t="s">
        <v>28</v>
      </c>
      <c r="H135" s="34" t="s">
        <v>29</v>
      </c>
    </row>
    <row r="136" spans="1:8" x14ac:dyDescent="0.25">
      <c r="A136" s="33">
        <v>44714</v>
      </c>
      <c r="B136" s="34" t="s">
        <v>177</v>
      </c>
      <c r="C136" s="34" t="s">
        <v>82</v>
      </c>
      <c r="D136" s="28">
        <v>4108230</v>
      </c>
      <c r="E136" s="40" t="s">
        <v>62</v>
      </c>
      <c r="F136" s="28">
        <v>328658</v>
      </c>
      <c r="G136" s="44" t="s">
        <v>47</v>
      </c>
      <c r="H136" s="34" t="s">
        <v>48</v>
      </c>
    </row>
    <row r="137" spans="1:8" x14ac:dyDescent="0.25">
      <c r="A137" s="33">
        <v>44716</v>
      </c>
      <c r="B137" s="34" t="s">
        <v>178</v>
      </c>
      <c r="C137" s="34" t="s">
        <v>82</v>
      </c>
      <c r="D137" s="28">
        <v>3183960</v>
      </c>
      <c r="E137" s="40" t="s">
        <v>62</v>
      </c>
      <c r="F137" s="28">
        <v>254717</v>
      </c>
      <c r="G137" s="44" t="s">
        <v>28</v>
      </c>
      <c r="H137" s="34" t="s">
        <v>29</v>
      </c>
    </row>
    <row r="138" spans="1:8" x14ac:dyDescent="0.25">
      <c r="A138" s="33">
        <v>44716</v>
      </c>
      <c r="B138" s="34" t="s">
        <v>179</v>
      </c>
      <c r="C138" s="34" t="s">
        <v>82</v>
      </c>
      <c r="D138" s="28">
        <v>4245280</v>
      </c>
      <c r="E138" s="40" t="s">
        <v>62</v>
      </c>
      <c r="F138" s="28">
        <v>339622</v>
      </c>
      <c r="G138" s="44" t="s">
        <v>33</v>
      </c>
      <c r="H138" s="34" t="s">
        <v>34</v>
      </c>
    </row>
    <row r="139" spans="1:8" x14ac:dyDescent="0.25">
      <c r="A139" s="33">
        <v>44718</v>
      </c>
      <c r="B139" s="34" t="s">
        <v>180</v>
      </c>
      <c r="C139" s="34" t="s">
        <v>82</v>
      </c>
      <c r="D139" s="28">
        <v>555290</v>
      </c>
      <c r="E139" s="40" t="s">
        <v>62</v>
      </c>
      <c r="F139" s="28">
        <v>44423</v>
      </c>
      <c r="G139" s="44" t="s">
        <v>28</v>
      </c>
      <c r="H139" s="34" t="s">
        <v>29</v>
      </c>
    </row>
    <row r="140" spans="1:8" x14ac:dyDescent="0.25">
      <c r="A140" s="33">
        <v>44718</v>
      </c>
      <c r="B140" s="34" t="s">
        <v>181</v>
      </c>
      <c r="C140" s="34" t="s">
        <v>82</v>
      </c>
      <c r="D140" s="28">
        <v>4168220</v>
      </c>
      <c r="E140" s="40" t="s">
        <v>62</v>
      </c>
      <c r="F140" s="28">
        <v>333458</v>
      </c>
      <c r="G140" s="44" t="s">
        <v>36</v>
      </c>
      <c r="H140" s="34" t="s">
        <v>87</v>
      </c>
    </row>
    <row r="141" spans="1:8" x14ac:dyDescent="0.25">
      <c r="A141" s="33">
        <v>44718</v>
      </c>
      <c r="B141" s="34" t="s">
        <v>182</v>
      </c>
      <c r="C141" s="34" t="s">
        <v>82</v>
      </c>
      <c r="D141" s="28">
        <v>1313431</v>
      </c>
      <c r="E141" s="40" t="s">
        <v>62</v>
      </c>
      <c r="F141" s="28">
        <v>105074</v>
      </c>
      <c r="G141" s="44" t="s">
        <v>112</v>
      </c>
      <c r="H141" s="34" t="s">
        <v>105</v>
      </c>
    </row>
    <row r="142" spans="1:8" x14ac:dyDescent="0.25">
      <c r="A142" s="33">
        <v>44719</v>
      </c>
      <c r="B142" s="34" t="s">
        <v>183</v>
      </c>
      <c r="C142" s="34" t="s">
        <v>82</v>
      </c>
      <c r="D142" s="28">
        <v>2552068</v>
      </c>
      <c r="E142" s="40" t="s">
        <v>62</v>
      </c>
      <c r="F142" s="28">
        <v>204165</v>
      </c>
      <c r="G142" s="44" t="s">
        <v>25</v>
      </c>
      <c r="H142" s="34" t="s">
        <v>26</v>
      </c>
    </row>
    <row r="143" spans="1:8" x14ac:dyDescent="0.25">
      <c r="A143" s="33">
        <v>44720</v>
      </c>
      <c r="B143" s="34" t="s">
        <v>184</v>
      </c>
      <c r="C143" s="34" t="s">
        <v>82</v>
      </c>
      <c r="D143" s="28">
        <v>3491900</v>
      </c>
      <c r="E143" s="40" t="s">
        <v>62</v>
      </c>
      <c r="F143" s="28">
        <v>279352</v>
      </c>
      <c r="G143" s="44" t="s">
        <v>33</v>
      </c>
      <c r="H143" s="34" t="s">
        <v>34</v>
      </c>
    </row>
    <row r="144" spans="1:8" x14ac:dyDescent="0.25">
      <c r="A144" s="33">
        <v>44720</v>
      </c>
      <c r="B144" s="34" t="s">
        <v>185</v>
      </c>
      <c r="C144" s="34" t="s">
        <v>82</v>
      </c>
      <c r="D144" s="28">
        <v>1313431</v>
      </c>
      <c r="E144" s="40" t="s">
        <v>62</v>
      </c>
      <c r="F144" s="28">
        <v>105074</v>
      </c>
      <c r="G144" s="44" t="s">
        <v>112</v>
      </c>
      <c r="H144" s="34" t="s">
        <v>105</v>
      </c>
    </row>
    <row r="145" spans="1:8" x14ac:dyDescent="0.25">
      <c r="A145" s="33">
        <v>44720</v>
      </c>
      <c r="B145" s="34" t="s">
        <v>186</v>
      </c>
      <c r="C145" s="34" t="s">
        <v>82</v>
      </c>
      <c r="D145" s="28">
        <v>1012060</v>
      </c>
      <c r="E145" s="40" t="s">
        <v>62</v>
      </c>
      <c r="F145" s="28">
        <v>80965</v>
      </c>
      <c r="G145" s="44" t="s">
        <v>40</v>
      </c>
      <c r="H145" s="34" t="s">
        <v>41</v>
      </c>
    </row>
    <row r="146" spans="1:8" x14ac:dyDescent="0.25">
      <c r="A146" s="33">
        <v>44721</v>
      </c>
      <c r="B146" s="34" t="s">
        <v>187</v>
      </c>
      <c r="C146" s="34" t="s">
        <v>82</v>
      </c>
      <c r="D146" s="28">
        <v>1887986</v>
      </c>
      <c r="E146" s="40" t="s">
        <v>62</v>
      </c>
      <c r="F146" s="28">
        <v>151039</v>
      </c>
      <c r="G146" s="44" t="s">
        <v>101</v>
      </c>
      <c r="H146" s="34" t="s">
        <v>102</v>
      </c>
    </row>
    <row r="147" spans="1:8" x14ac:dyDescent="0.25">
      <c r="A147" s="33">
        <v>44721</v>
      </c>
      <c r="B147" s="34" t="s">
        <v>188</v>
      </c>
      <c r="C147" s="34" t="s">
        <v>82</v>
      </c>
      <c r="D147" s="28">
        <v>1608075</v>
      </c>
      <c r="E147" s="40" t="s">
        <v>62</v>
      </c>
      <c r="F147" s="28">
        <v>128646</v>
      </c>
      <c r="G147" s="44" t="s">
        <v>47</v>
      </c>
      <c r="H147" s="34" t="s">
        <v>48</v>
      </c>
    </row>
    <row r="148" spans="1:8" x14ac:dyDescent="0.25">
      <c r="A148" s="33">
        <v>44722</v>
      </c>
      <c r="B148" s="34" t="s">
        <v>189</v>
      </c>
      <c r="C148" s="34" t="s">
        <v>82</v>
      </c>
      <c r="D148" s="28">
        <v>1190660</v>
      </c>
      <c r="E148" s="40" t="s">
        <v>62</v>
      </c>
      <c r="F148" s="28">
        <v>95253</v>
      </c>
      <c r="G148" s="44" t="s">
        <v>146</v>
      </c>
      <c r="H148" s="34" t="s">
        <v>147</v>
      </c>
    </row>
    <row r="149" spans="1:8" x14ac:dyDescent="0.25">
      <c r="A149" s="33">
        <v>44723</v>
      </c>
      <c r="B149" s="34" t="s">
        <v>190</v>
      </c>
      <c r="C149" s="34" t="s">
        <v>82</v>
      </c>
      <c r="D149" s="28">
        <v>471995</v>
      </c>
      <c r="E149" s="40" t="s">
        <v>62</v>
      </c>
      <c r="F149" s="28">
        <v>37760</v>
      </c>
      <c r="G149" s="44" t="s">
        <v>28</v>
      </c>
      <c r="H149" s="34" t="s">
        <v>29</v>
      </c>
    </row>
    <row r="150" spans="1:8" x14ac:dyDescent="0.25">
      <c r="A150" s="33">
        <v>44725</v>
      </c>
      <c r="B150" s="34" t="s">
        <v>191</v>
      </c>
      <c r="C150" s="34" t="s">
        <v>82</v>
      </c>
      <c r="D150" s="28">
        <v>1887980</v>
      </c>
      <c r="E150" s="40" t="s">
        <v>62</v>
      </c>
      <c r="F150" s="28">
        <v>151038</v>
      </c>
      <c r="G150" s="44" t="s">
        <v>28</v>
      </c>
      <c r="H150" s="34" t="s">
        <v>29</v>
      </c>
    </row>
    <row r="151" spans="1:8" x14ac:dyDescent="0.25">
      <c r="A151" s="33">
        <v>44725</v>
      </c>
      <c r="B151" s="34" t="s">
        <v>192</v>
      </c>
      <c r="C151" s="34" t="s">
        <v>82</v>
      </c>
      <c r="D151" s="28">
        <v>943990</v>
      </c>
      <c r="E151" s="40" t="s">
        <v>62</v>
      </c>
      <c r="F151" s="28">
        <v>75519</v>
      </c>
      <c r="G151" s="44" t="s">
        <v>112</v>
      </c>
      <c r="H151" s="34" t="s">
        <v>105</v>
      </c>
    </row>
    <row r="152" spans="1:8" x14ac:dyDescent="0.25">
      <c r="A152" s="33">
        <v>44725</v>
      </c>
      <c r="B152" s="34" t="s">
        <v>193</v>
      </c>
      <c r="C152" s="34" t="s">
        <v>82</v>
      </c>
      <c r="D152" s="28">
        <v>1196818</v>
      </c>
      <c r="E152" s="40" t="s">
        <v>62</v>
      </c>
      <c r="F152" s="28">
        <v>95745</v>
      </c>
      <c r="G152" s="44" t="s">
        <v>112</v>
      </c>
      <c r="H152" s="34" t="s">
        <v>105</v>
      </c>
    </row>
    <row r="153" spans="1:8" x14ac:dyDescent="0.25">
      <c r="A153" s="33">
        <v>44725</v>
      </c>
      <c r="B153" s="34" t="s">
        <v>194</v>
      </c>
      <c r="C153" s="34" t="s">
        <v>82</v>
      </c>
      <c r="D153" s="28">
        <v>1480015</v>
      </c>
      <c r="E153" s="40" t="s">
        <v>62</v>
      </c>
      <c r="F153" s="28">
        <v>118401</v>
      </c>
      <c r="G153" s="44" t="s">
        <v>101</v>
      </c>
      <c r="H153" s="34" t="s">
        <v>102</v>
      </c>
    </row>
    <row r="154" spans="1:8" x14ac:dyDescent="0.25">
      <c r="A154" s="33">
        <v>44726</v>
      </c>
      <c r="B154" s="34" t="s">
        <v>195</v>
      </c>
      <c r="C154" s="34" t="s">
        <v>82</v>
      </c>
      <c r="D154" s="28">
        <v>2134650</v>
      </c>
      <c r="E154" s="40" t="s">
        <v>62</v>
      </c>
      <c r="F154" s="28">
        <v>170772</v>
      </c>
      <c r="G154" s="44" t="s">
        <v>33</v>
      </c>
      <c r="H154" s="34" t="s">
        <v>34</v>
      </c>
    </row>
    <row r="155" spans="1:8" x14ac:dyDescent="0.25">
      <c r="A155" s="33">
        <v>44727</v>
      </c>
      <c r="B155" s="34" t="s">
        <v>196</v>
      </c>
      <c r="C155" s="34" t="s">
        <v>82</v>
      </c>
      <c r="D155" s="28">
        <v>943990</v>
      </c>
      <c r="E155" s="40" t="s">
        <v>62</v>
      </c>
      <c r="F155" s="28">
        <v>75519</v>
      </c>
      <c r="G155" s="44" t="s">
        <v>28</v>
      </c>
      <c r="H155" s="34" t="s">
        <v>29</v>
      </c>
    </row>
    <row r="156" spans="1:8" x14ac:dyDescent="0.25">
      <c r="A156" s="33">
        <v>44727</v>
      </c>
      <c r="B156" s="34" t="s">
        <v>197</v>
      </c>
      <c r="C156" s="34" t="s">
        <v>82</v>
      </c>
      <c r="D156" s="28">
        <v>2831970</v>
      </c>
      <c r="E156" s="40" t="s">
        <v>62</v>
      </c>
      <c r="F156" s="28">
        <v>226558</v>
      </c>
      <c r="G156" s="44" t="s">
        <v>101</v>
      </c>
      <c r="H156" s="34" t="s">
        <v>102</v>
      </c>
    </row>
    <row r="157" spans="1:8" x14ac:dyDescent="0.25">
      <c r="A157" s="33">
        <v>44728</v>
      </c>
      <c r="B157" s="34" t="s">
        <v>198</v>
      </c>
      <c r="C157" s="34" t="s">
        <v>82</v>
      </c>
      <c r="D157" s="28">
        <v>536025</v>
      </c>
      <c r="E157" s="40" t="s">
        <v>62</v>
      </c>
      <c r="F157" s="28">
        <v>42882</v>
      </c>
      <c r="G157" s="44" t="s">
        <v>47</v>
      </c>
      <c r="H157" s="34" t="s">
        <v>48</v>
      </c>
    </row>
    <row r="158" spans="1:8" x14ac:dyDescent="0.25">
      <c r="A158" s="33">
        <v>44729</v>
      </c>
      <c r="B158" s="34" t="s">
        <v>199</v>
      </c>
      <c r="C158" s="34" t="s">
        <v>82</v>
      </c>
      <c r="D158" s="28">
        <v>4032080</v>
      </c>
      <c r="E158" s="40" t="s">
        <v>62</v>
      </c>
      <c r="F158" s="28">
        <v>322566</v>
      </c>
      <c r="G158" s="44" t="s">
        <v>33</v>
      </c>
      <c r="H158" s="34" t="s">
        <v>34</v>
      </c>
    </row>
    <row r="159" spans="1:8" x14ac:dyDescent="0.25">
      <c r="A159" s="33">
        <v>44730</v>
      </c>
      <c r="B159" s="34" t="s">
        <v>200</v>
      </c>
      <c r="C159" s="34" t="s">
        <v>82</v>
      </c>
      <c r="D159" s="28">
        <v>1887980</v>
      </c>
      <c r="E159" s="40" t="s">
        <v>62</v>
      </c>
      <c r="F159" s="28">
        <v>151038</v>
      </c>
      <c r="G159" s="44" t="s">
        <v>25</v>
      </c>
      <c r="H159" s="34" t="s">
        <v>26</v>
      </c>
    </row>
    <row r="160" spans="1:8" x14ac:dyDescent="0.25">
      <c r="A160" s="33">
        <v>44732</v>
      </c>
      <c r="B160" s="34" t="s">
        <v>201</v>
      </c>
      <c r="C160" s="34" t="s">
        <v>82</v>
      </c>
      <c r="D160" s="28">
        <v>2606645</v>
      </c>
      <c r="E160" s="40" t="s">
        <v>62</v>
      </c>
      <c r="F160" s="28">
        <v>208532</v>
      </c>
      <c r="G160" s="44" t="s">
        <v>28</v>
      </c>
      <c r="H160" s="34" t="s">
        <v>29</v>
      </c>
    </row>
    <row r="161" spans="1:8" x14ac:dyDescent="0.25">
      <c r="A161" s="33">
        <v>44733</v>
      </c>
      <c r="B161" s="34" t="s">
        <v>202</v>
      </c>
      <c r="C161" s="34" t="s">
        <v>82</v>
      </c>
      <c r="D161" s="28">
        <v>1667380</v>
      </c>
      <c r="E161" s="40" t="s">
        <v>62</v>
      </c>
      <c r="F161" s="28">
        <v>133390</v>
      </c>
      <c r="G161" s="44" t="s">
        <v>40</v>
      </c>
      <c r="H161" s="34" t="s">
        <v>41</v>
      </c>
    </row>
    <row r="162" spans="1:8" x14ac:dyDescent="0.25">
      <c r="A162" s="33">
        <v>44733</v>
      </c>
      <c r="B162" s="34" t="s">
        <v>203</v>
      </c>
      <c r="C162" s="34" t="s">
        <v>82</v>
      </c>
      <c r="D162" s="28">
        <v>2134650</v>
      </c>
      <c r="E162" s="40" t="s">
        <v>62</v>
      </c>
      <c r="F162" s="28">
        <v>170772</v>
      </c>
      <c r="G162" s="44" t="s">
        <v>33</v>
      </c>
      <c r="H162" s="34" t="s">
        <v>34</v>
      </c>
    </row>
    <row r="163" spans="1:8" x14ac:dyDescent="0.25">
      <c r="A163" s="33">
        <v>44733</v>
      </c>
      <c r="B163" s="34" t="s">
        <v>204</v>
      </c>
      <c r="C163" s="34" t="s">
        <v>82</v>
      </c>
      <c r="D163" s="28">
        <v>943990</v>
      </c>
      <c r="E163" s="40" t="s">
        <v>62</v>
      </c>
      <c r="F163" s="28">
        <v>75519</v>
      </c>
      <c r="G163" s="44" t="s">
        <v>28</v>
      </c>
      <c r="H163" s="34" t="s">
        <v>29</v>
      </c>
    </row>
    <row r="164" spans="1:8" x14ac:dyDescent="0.25">
      <c r="A164" s="33">
        <v>44739</v>
      </c>
      <c r="B164" s="34" t="s">
        <v>205</v>
      </c>
      <c r="C164" s="34" t="s">
        <v>82</v>
      </c>
      <c r="D164" s="28">
        <v>2016040</v>
      </c>
      <c r="E164" s="40" t="s">
        <v>62</v>
      </c>
      <c r="F164" s="28">
        <v>161283</v>
      </c>
      <c r="G164" s="44" t="s">
        <v>33</v>
      </c>
      <c r="H164" s="34" t="s">
        <v>34</v>
      </c>
    </row>
    <row r="165" spans="1:8" x14ac:dyDescent="0.25">
      <c r="A165" s="33">
        <v>44739</v>
      </c>
      <c r="B165" s="34" t="s">
        <v>206</v>
      </c>
      <c r="C165" s="34" t="s">
        <v>82</v>
      </c>
      <c r="D165" s="28">
        <v>2134625</v>
      </c>
      <c r="E165" s="40" t="s">
        <v>62</v>
      </c>
      <c r="F165" s="28">
        <v>170770</v>
      </c>
      <c r="G165" s="44" t="s">
        <v>101</v>
      </c>
      <c r="H165" s="34" t="s">
        <v>102</v>
      </c>
    </row>
    <row r="166" spans="1:8" x14ac:dyDescent="0.25">
      <c r="A166" s="33">
        <v>44739</v>
      </c>
      <c r="B166" s="34" t="s">
        <v>207</v>
      </c>
      <c r="C166" s="34" t="s">
        <v>82</v>
      </c>
      <c r="D166" s="28">
        <v>6788130</v>
      </c>
      <c r="E166" s="40" t="s">
        <v>62</v>
      </c>
      <c r="F166" s="28">
        <v>543050</v>
      </c>
      <c r="G166" s="44" t="s">
        <v>36</v>
      </c>
      <c r="H166" s="34" t="s">
        <v>87</v>
      </c>
    </row>
    <row r="167" spans="1:8" x14ac:dyDescent="0.25">
      <c r="A167" s="33">
        <v>44740</v>
      </c>
      <c r="B167" s="34" t="s">
        <v>208</v>
      </c>
      <c r="C167" s="34" t="s">
        <v>82</v>
      </c>
      <c r="D167" s="28">
        <v>4746020</v>
      </c>
      <c r="E167" s="40" t="s">
        <v>62</v>
      </c>
      <c r="F167" s="28">
        <v>379682</v>
      </c>
      <c r="G167" s="44" t="s">
        <v>28</v>
      </c>
      <c r="H167" s="34" t="s">
        <v>29</v>
      </c>
    </row>
    <row r="168" spans="1:8" x14ac:dyDescent="0.25">
      <c r="A168" s="33">
        <v>44740</v>
      </c>
      <c r="B168" s="34" t="s">
        <v>209</v>
      </c>
      <c r="C168" s="34" t="s">
        <v>82</v>
      </c>
      <c r="D168" s="28">
        <v>1190660</v>
      </c>
      <c r="E168" s="40" t="s">
        <v>62</v>
      </c>
      <c r="F168" s="28">
        <v>95253</v>
      </c>
      <c r="G168" s="44" t="s">
        <v>33</v>
      </c>
      <c r="H168" s="34" t="s">
        <v>34</v>
      </c>
    </row>
    <row r="169" spans="1:8" x14ac:dyDescent="0.25">
      <c r="A169" s="33">
        <v>44740</v>
      </c>
      <c r="B169" s="34" t="s">
        <v>210</v>
      </c>
      <c r="C169" s="34" t="s">
        <v>82</v>
      </c>
      <c r="D169" s="28">
        <v>471995</v>
      </c>
      <c r="E169" s="40" t="s">
        <v>62</v>
      </c>
      <c r="F169" s="28">
        <v>37760</v>
      </c>
      <c r="G169" s="44" t="s">
        <v>170</v>
      </c>
      <c r="H169" s="34" t="s">
        <v>29</v>
      </c>
    </row>
    <row r="170" spans="1:8" x14ac:dyDescent="0.25">
      <c r="A170" s="33">
        <v>44741</v>
      </c>
      <c r="B170" s="34" t="s">
        <v>211</v>
      </c>
      <c r="C170" s="34" t="s">
        <v>82</v>
      </c>
      <c r="D170" s="28">
        <v>1415985</v>
      </c>
      <c r="E170" s="40" t="s">
        <v>62</v>
      </c>
      <c r="F170" s="28">
        <v>113279</v>
      </c>
      <c r="G170" s="44" t="s">
        <v>25</v>
      </c>
      <c r="H170" s="34" t="s">
        <v>26</v>
      </c>
    </row>
    <row r="171" spans="1:8" x14ac:dyDescent="0.25">
      <c r="A171" s="33">
        <v>44743</v>
      </c>
      <c r="B171" s="34" t="s">
        <v>212</v>
      </c>
      <c r="C171" s="34" t="s">
        <v>82</v>
      </c>
      <c r="D171" s="28">
        <v>3394065</v>
      </c>
      <c r="E171" s="40" t="s">
        <v>62</v>
      </c>
      <c r="F171" s="28">
        <v>271525</v>
      </c>
      <c r="G171" s="44" t="s">
        <v>47</v>
      </c>
      <c r="H171" s="34" t="s">
        <v>48</v>
      </c>
    </row>
    <row r="172" spans="1:8" x14ac:dyDescent="0.25">
      <c r="A172" s="33">
        <v>44743</v>
      </c>
      <c r="B172" s="34" t="s">
        <v>213</v>
      </c>
      <c r="C172" s="34" t="s">
        <v>82</v>
      </c>
      <c r="D172" s="28">
        <v>2070595</v>
      </c>
      <c r="E172" s="40" t="s">
        <v>62</v>
      </c>
      <c r="F172" s="28">
        <v>165648</v>
      </c>
      <c r="G172" s="44" t="s">
        <v>101</v>
      </c>
      <c r="H172" s="34" t="s">
        <v>102</v>
      </c>
    </row>
    <row r="173" spans="1:8" x14ac:dyDescent="0.25">
      <c r="A173" s="33">
        <v>44746</v>
      </c>
      <c r="B173" s="34" t="s">
        <v>214</v>
      </c>
      <c r="C173" s="34" t="s">
        <v>82</v>
      </c>
      <c r="D173" s="28">
        <v>2134650</v>
      </c>
      <c r="E173" s="40" t="s">
        <v>62</v>
      </c>
      <c r="F173" s="28">
        <v>170772</v>
      </c>
      <c r="G173" s="44" t="s">
        <v>33</v>
      </c>
      <c r="H173" s="34" t="s">
        <v>34</v>
      </c>
    </row>
    <row r="174" spans="1:8" x14ac:dyDescent="0.25">
      <c r="A174" s="33">
        <v>44746</v>
      </c>
      <c r="B174" s="34" t="s">
        <v>215</v>
      </c>
      <c r="C174" s="34" t="s">
        <v>82</v>
      </c>
      <c r="D174" s="28">
        <v>2606645</v>
      </c>
      <c r="E174" s="40" t="s">
        <v>62</v>
      </c>
      <c r="F174" s="28">
        <v>208532</v>
      </c>
      <c r="G174" s="44" t="s">
        <v>170</v>
      </c>
      <c r="H174" s="34" t="s">
        <v>29</v>
      </c>
    </row>
    <row r="175" spans="1:8" x14ac:dyDescent="0.25">
      <c r="A175" s="33">
        <v>44747</v>
      </c>
      <c r="B175" s="34" t="s">
        <v>216</v>
      </c>
      <c r="C175" s="34" t="s">
        <v>82</v>
      </c>
      <c r="D175" s="28">
        <v>555290</v>
      </c>
      <c r="E175" s="40" t="s">
        <v>62</v>
      </c>
      <c r="F175" s="28">
        <v>44423</v>
      </c>
      <c r="G175" s="44" t="s">
        <v>170</v>
      </c>
      <c r="H175" s="34" t="s">
        <v>29</v>
      </c>
    </row>
    <row r="176" spans="1:8" x14ac:dyDescent="0.25">
      <c r="A176" s="33">
        <v>44747</v>
      </c>
      <c r="B176" s="34" t="s">
        <v>217</v>
      </c>
      <c r="C176" s="34" t="s">
        <v>82</v>
      </c>
      <c r="D176" s="28">
        <v>2262710</v>
      </c>
      <c r="E176" s="40" t="s">
        <v>62</v>
      </c>
      <c r="F176" s="28">
        <v>181017</v>
      </c>
      <c r="G176" s="44" t="s">
        <v>40</v>
      </c>
      <c r="H176" s="34" t="s">
        <v>41</v>
      </c>
    </row>
    <row r="177" spans="1:8" x14ac:dyDescent="0.25">
      <c r="A177" s="33">
        <v>44748</v>
      </c>
      <c r="B177" s="34" t="s">
        <v>218</v>
      </c>
      <c r="C177" s="34" t="s">
        <v>82</v>
      </c>
      <c r="D177" s="28">
        <v>2322015</v>
      </c>
      <c r="E177" s="40" t="s">
        <v>62</v>
      </c>
      <c r="F177" s="28">
        <v>185761</v>
      </c>
      <c r="G177" s="44" t="s">
        <v>36</v>
      </c>
      <c r="H177" s="34" t="s">
        <v>87</v>
      </c>
    </row>
    <row r="178" spans="1:8" x14ac:dyDescent="0.25">
      <c r="A178" s="33">
        <v>44748</v>
      </c>
      <c r="B178" s="34" t="s">
        <v>219</v>
      </c>
      <c r="C178" s="34" t="s">
        <v>82</v>
      </c>
      <c r="D178" s="28">
        <v>1099021</v>
      </c>
      <c r="E178" s="40" t="s">
        <v>62</v>
      </c>
      <c r="F178" s="28">
        <v>87922</v>
      </c>
      <c r="G178" s="44" t="s">
        <v>112</v>
      </c>
      <c r="H178" s="34" t="s">
        <v>105</v>
      </c>
    </row>
    <row r="179" spans="1:8" x14ac:dyDescent="0.25">
      <c r="A179" s="33">
        <v>44749</v>
      </c>
      <c r="B179" s="34" t="s">
        <v>220</v>
      </c>
      <c r="C179" s="34" t="s">
        <v>82</v>
      </c>
      <c r="D179" s="28">
        <v>1646605</v>
      </c>
      <c r="E179" s="40" t="s">
        <v>62</v>
      </c>
      <c r="F179" s="28">
        <v>131728</v>
      </c>
      <c r="G179" s="44" t="s">
        <v>101</v>
      </c>
      <c r="H179" s="34" t="s">
        <v>102</v>
      </c>
    </row>
    <row r="180" spans="1:8" x14ac:dyDescent="0.25">
      <c r="A180" s="33">
        <v>44749</v>
      </c>
      <c r="B180" s="34" t="s">
        <v>221</v>
      </c>
      <c r="C180" s="34" t="s">
        <v>82</v>
      </c>
      <c r="D180" s="28">
        <v>2301240</v>
      </c>
      <c r="E180" s="40" t="s">
        <v>62</v>
      </c>
      <c r="F180" s="28">
        <v>184099</v>
      </c>
      <c r="G180" s="44" t="s">
        <v>33</v>
      </c>
      <c r="H180" s="34" t="s">
        <v>34</v>
      </c>
    </row>
    <row r="181" spans="1:8" x14ac:dyDescent="0.25">
      <c r="A181" s="33">
        <v>44751</v>
      </c>
      <c r="B181" s="34" t="s">
        <v>222</v>
      </c>
      <c r="C181" s="34" t="s">
        <v>82</v>
      </c>
      <c r="D181" s="28">
        <v>5079200</v>
      </c>
      <c r="E181" s="40" t="s">
        <v>62</v>
      </c>
      <c r="F181" s="28">
        <v>406336</v>
      </c>
      <c r="G181" s="44" t="s">
        <v>170</v>
      </c>
      <c r="H181" s="34" t="s">
        <v>29</v>
      </c>
    </row>
    <row r="182" spans="1:8" x14ac:dyDescent="0.25">
      <c r="A182" s="33">
        <v>44753</v>
      </c>
      <c r="B182" s="34" t="s">
        <v>223</v>
      </c>
      <c r="C182" s="34" t="s">
        <v>82</v>
      </c>
      <c r="D182" s="28">
        <v>5813865</v>
      </c>
      <c r="E182" s="40" t="s">
        <v>62</v>
      </c>
      <c r="F182" s="28">
        <v>465109</v>
      </c>
      <c r="G182" s="44" t="s">
        <v>224</v>
      </c>
      <c r="H182" s="34" t="s">
        <v>225</v>
      </c>
    </row>
    <row r="183" spans="1:8" x14ac:dyDescent="0.25">
      <c r="A183" s="33">
        <v>44753</v>
      </c>
      <c r="B183" s="34" t="s">
        <v>226</v>
      </c>
      <c r="C183" s="34" t="s">
        <v>82</v>
      </c>
      <c r="D183" s="28">
        <v>2262710</v>
      </c>
      <c r="E183" s="40" t="s">
        <v>62</v>
      </c>
      <c r="F183" s="28">
        <v>181017</v>
      </c>
      <c r="G183" s="44" t="s">
        <v>227</v>
      </c>
      <c r="H183" s="34" t="s">
        <v>48</v>
      </c>
    </row>
    <row r="184" spans="1:8" x14ac:dyDescent="0.25">
      <c r="A184" s="33">
        <v>44753</v>
      </c>
      <c r="B184" s="34" t="s">
        <v>228</v>
      </c>
      <c r="C184" s="34" t="s">
        <v>82</v>
      </c>
      <c r="D184" s="28">
        <v>1099021</v>
      </c>
      <c r="E184" s="40" t="s">
        <v>62</v>
      </c>
      <c r="F184" s="28">
        <v>87922</v>
      </c>
      <c r="G184" s="44" t="s">
        <v>229</v>
      </c>
      <c r="H184" s="34" t="s">
        <v>105</v>
      </c>
    </row>
    <row r="185" spans="1:8" x14ac:dyDescent="0.25">
      <c r="A185" s="33">
        <v>44754</v>
      </c>
      <c r="B185" s="34" t="s">
        <v>230</v>
      </c>
      <c r="C185" s="34" t="s">
        <v>82</v>
      </c>
      <c r="D185" s="28">
        <v>1110580</v>
      </c>
      <c r="E185" s="40" t="s">
        <v>62</v>
      </c>
      <c r="F185" s="28">
        <v>88846</v>
      </c>
      <c r="G185" s="44" t="s">
        <v>25</v>
      </c>
      <c r="H185" s="34" t="s">
        <v>26</v>
      </c>
    </row>
    <row r="186" spans="1:8" x14ac:dyDescent="0.25">
      <c r="A186" s="33">
        <v>44754</v>
      </c>
      <c r="B186" s="34" t="s">
        <v>231</v>
      </c>
      <c r="C186" s="34" t="s">
        <v>82</v>
      </c>
      <c r="D186" s="28">
        <v>2262710</v>
      </c>
      <c r="E186" s="40" t="s">
        <v>62</v>
      </c>
      <c r="F186" s="28">
        <v>181017</v>
      </c>
      <c r="G186" s="44" t="s">
        <v>232</v>
      </c>
      <c r="H186" s="34" t="s">
        <v>34</v>
      </c>
    </row>
    <row r="187" spans="1:8" x14ac:dyDescent="0.25">
      <c r="A187" s="33">
        <v>44755</v>
      </c>
      <c r="B187" s="34" t="s">
        <v>233</v>
      </c>
      <c r="C187" s="34" t="s">
        <v>82</v>
      </c>
      <c r="D187" s="28">
        <v>2381320</v>
      </c>
      <c r="E187" s="40" t="s">
        <v>62</v>
      </c>
      <c r="F187" s="28">
        <v>190506</v>
      </c>
      <c r="G187" s="44" t="s">
        <v>234</v>
      </c>
      <c r="H187" s="34" t="s">
        <v>87</v>
      </c>
    </row>
    <row r="188" spans="1:8" x14ac:dyDescent="0.25">
      <c r="A188" s="33">
        <v>44756</v>
      </c>
      <c r="B188" s="34" t="s">
        <v>235</v>
      </c>
      <c r="C188" s="34" t="s">
        <v>82</v>
      </c>
      <c r="D188" s="28">
        <v>7978790</v>
      </c>
      <c r="E188" s="40" t="s">
        <v>62</v>
      </c>
      <c r="F188" s="28">
        <v>638303</v>
      </c>
      <c r="G188" s="44" t="s">
        <v>227</v>
      </c>
      <c r="H188" s="34" t="s">
        <v>48</v>
      </c>
    </row>
    <row r="189" spans="1:8" x14ac:dyDescent="0.25">
      <c r="A189" s="33">
        <v>44756</v>
      </c>
      <c r="B189" s="34" t="s">
        <v>236</v>
      </c>
      <c r="C189" s="34" t="s">
        <v>82</v>
      </c>
      <c r="D189" s="28">
        <v>1110580</v>
      </c>
      <c r="E189" s="40" t="s">
        <v>62</v>
      </c>
      <c r="F189" s="28">
        <v>88846</v>
      </c>
      <c r="G189" s="44" t="s">
        <v>237</v>
      </c>
      <c r="H189" s="34" t="s">
        <v>102</v>
      </c>
    </row>
    <row r="190" spans="1:8" x14ac:dyDescent="0.25">
      <c r="A190" s="33">
        <v>44757</v>
      </c>
      <c r="B190" s="34" t="s">
        <v>238</v>
      </c>
      <c r="C190" s="34" t="s">
        <v>82</v>
      </c>
      <c r="D190" s="28">
        <v>3373290</v>
      </c>
      <c r="E190" s="40" t="s">
        <v>62</v>
      </c>
      <c r="F190" s="28">
        <v>269863</v>
      </c>
      <c r="G190" s="44" t="s">
        <v>232</v>
      </c>
      <c r="H190" s="34" t="s">
        <v>34</v>
      </c>
    </row>
    <row r="191" spans="1:8" x14ac:dyDescent="0.25">
      <c r="A191" s="33">
        <v>44757</v>
      </c>
      <c r="B191" s="34" t="s">
        <v>239</v>
      </c>
      <c r="C191" s="34" t="s">
        <v>82</v>
      </c>
      <c r="D191" s="28">
        <v>4682510</v>
      </c>
      <c r="E191" s="40" t="s">
        <v>62</v>
      </c>
      <c r="F191" s="28">
        <v>374601</v>
      </c>
      <c r="G191" s="44" t="s">
        <v>224</v>
      </c>
      <c r="H191" s="34" t="s">
        <v>225</v>
      </c>
    </row>
    <row r="192" spans="1:8" x14ac:dyDescent="0.25">
      <c r="A192" s="33">
        <v>44760</v>
      </c>
      <c r="B192" s="34" t="s">
        <v>240</v>
      </c>
      <c r="C192" s="34" t="s">
        <v>82</v>
      </c>
      <c r="D192" s="28">
        <v>1646605</v>
      </c>
      <c r="E192" s="40" t="s">
        <v>62</v>
      </c>
      <c r="F192" s="28">
        <v>131728</v>
      </c>
      <c r="G192" s="44" t="s">
        <v>237</v>
      </c>
      <c r="H192" s="34" t="s">
        <v>102</v>
      </c>
    </row>
    <row r="193" spans="1:8" x14ac:dyDescent="0.25">
      <c r="A193" s="33">
        <v>44760</v>
      </c>
      <c r="B193" s="34" t="s">
        <v>241</v>
      </c>
      <c r="C193" s="34" t="s">
        <v>82</v>
      </c>
      <c r="D193" s="28">
        <v>777406</v>
      </c>
      <c r="E193" s="40" t="s">
        <v>62</v>
      </c>
      <c r="F193" s="28">
        <v>62192</v>
      </c>
      <c r="G193" s="44" t="s">
        <v>229</v>
      </c>
      <c r="H193" s="34" t="s">
        <v>105</v>
      </c>
    </row>
    <row r="194" spans="1:8" x14ac:dyDescent="0.25">
      <c r="A194" s="33">
        <v>44760</v>
      </c>
      <c r="B194" s="34" t="s">
        <v>242</v>
      </c>
      <c r="C194" s="34" t="s">
        <v>82</v>
      </c>
      <c r="D194" s="28">
        <v>1313431</v>
      </c>
      <c r="E194" s="40" t="s">
        <v>62</v>
      </c>
      <c r="F194" s="28">
        <v>105074</v>
      </c>
      <c r="G194" s="44" t="s">
        <v>229</v>
      </c>
      <c r="H194" s="34" t="s">
        <v>105</v>
      </c>
    </row>
    <row r="195" spans="1:8" x14ac:dyDescent="0.25">
      <c r="A195" s="33">
        <v>44762</v>
      </c>
      <c r="B195" s="34" t="s">
        <v>243</v>
      </c>
      <c r="C195" s="34" t="s">
        <v>82</v>
      </c>
      <c r="D195" s="28">
        <v>1665870</v>
      </c>
      <c r="E195" s="40" t="s">
        <v>62</v>
      </c>
      <c r="F195" s="28">
        <v>133270</v>
      </c>
      <c r="G195" s="44" t="s">
        <v>25</v>
      </c>
      <c r="H195" s="34" t="s">
        <v>26</v>
      </c>
    </row>
    <row r="196" spans="1:8" x14ac:dyDescent="0.25">
      <c r="A196" s="33">
        <v>44762</v>
      </c>
      <c r="B196" s="34" t="s">
        <v>244</v>
      </c>
      <c r="C196" s="34" t="s">
        <v>82</v>
      </c>
      <c r="D196" s="28">
        <v>3491900</v>
      </c>
      <c r="E196" s="40" t="s">
        <v>62</v>
      </c>
      <c r="F196" s="28">
        <v>279352</v>
      </c>
      <c r="G196" s="44" t="s">
        <v>232</v>
      </c>
      <c r="H196" s="34" t="s">
        <v>34</v>
      </c>
    </row>
    <row r="197" spans="1:8" x14ac:dyDescent="0.25">
      <c r="A197" s="33">
        <v>44762</v>
      </c>
      <c r="B197" s="34" t="s">
        <v>245</v>
      </c>
      <c r="C197" s="34" t="s">
        <v>82</v>
      </c>
      <c r="D197" s="28">
        <v>1110580</v>
      </c>
      <c r="E197" s="40" t="s">
        <v>62</v>
      </c>
      <c r="F197" s="28">
        <v>88846</v>
      </c>
      <c r="G197" s="44" t="s">
        <v>170</v>
      </c>
      <c r="H197" s="34" t="s">
        <v>29</v>
      </c>
    </row>
    <row r="198" spans="1:8" x14ac:dyDescent="0.25">
      <c r="A198" s="33">
        <v>44763</v>
      </c>
      <c r="B198" s="34" t="s">
        <v>246</v>
      </c>
      <c r="C198" s="34" t="s">
        <v>82</v>
      </c>
      <c r="D198" s="28">
        <v>1110580</v>
      </c>
      <c r="E198" s="40" t="s">
        <v>62</v>
      </c>
      <c r="F198" s="28">
        <v>88846</v>
      </c>
      <c r="G198" s="44" t="s">
        <v>237</v>
      </c>
      <c r="H198" s="34" t="s">
        <v>102</v>
      </c>
    </row>
    <row r="199" spans="1:8" x14ac:dyDescent="0.25">
      <c r="A199" s="33">
        <v>44764</v>
      </c>
      <c r="B199" s="34" t="s">
        <v>247</v>
      </c>
      <c r="C199" s="34" t="s">
        <v>82</v>
      </c>
      <c r="D199" s="28">
        <v>4027900</v>
      </c>
      <c r="E199" s="40" t="s">
        <v>62</v>
      </c>
      <c r="F199" s="28">
        <v>322232</v>
      </c>
      <c r="G199" s="44" t="s">
        <v>224</v>
      </c>
      <c r="H199" s="34" t="s">
        <v>225</v>
      </c>
    </row>
    <row r="200" spans="1:8" x14ac:dyDescent="0.25">
      <c r="A200" s="33">
        <v>44764</v>
      </c>
      <c r="B200" s="34" t="s">
        <v>248</v>
      </c>
      <c r="C200" s="34" t="s">
        <v>82</v>
      </c>
      <c r="D200" s="28">
        <v>4406810</v>
      </c>
      <c r="E200" s="40" t="s">
        <v>62</v>
      </c>
      <c r="F200" s="28">
        <v>352545</v>
      </c>
      <c r="G200" s="44" t="s">
        <v>234</v>
      </c>
      <c r="H200" s="34" t="s">
        <v>87</v>
      </c>
    </row>
    <row r="201" spans="1:8" x14ac:dyDescent="0.25">
      <c r="A201" s="33">
        <v>44764</v>
      </c>
      <c r="B201" s="34" t="s">
        <v>249</v>
      </c>
      <c r="C201" s="34" t="s">
        <v>82</v>
      </c>
      <c r="D201" s="28">
        <v>3373290</v>
      </c>
      <c r="E201" s="40" t="s">
        <v>62</v>
      </c>
      <c r="F201" s="28">
        <v>269863</v>
      </c>
      <c r="G201" s="44" t="s">
        <v>170</v>
      </c>
      <c r="H201" s="34" t="s">
        <v>29</v>
      </c>
    </row>
    <row r="202" spans="1:8" x14ac:dyDescent="0.25">
      <c r="A202" s="33">
        <v>44765</v>
      </c>
      <c r="B202" s="34" t="s">
        <v>250</v>
      </c>
      <c r="C202" s="34" t="s">
        <v>82</v>
      </c>
      <c r="D202" s="28">
        <v>2262710</v>
      </c>
      <c r="E202" s="40" t="s">
        <v>62</v>
      </c>
      <c r="F202" s="28">
        <v>181017</v>
      </c>
      <c r="G202" s="44" t="s">
        <v>40</v>
      </c>
      <c r="H202" s="34" t="s">
        <v>41</v>
      </c>
    </row>
    <row r="203" spans="1:8" x14ac:dyDescent="0.25">
      <c r="A203" s="33">
        <v>44767</v>
      </c>
      <c r="B203" s="34" t="s">
        <v>251</v>
      </c>
      <c r="C203" s="34" t="s">
        <v>82</v>
      </c>
      <c r="D203" s="28">
        <v>1665870</v>
      </c>
      <c r="E203" s="40" t="s">
        <v>62</v>
      </c>
      <c r="F203" s="28">
        <v>133270</v>
      </c>
      <c r="G203" s="44" t="s">
        <v>237</v>
      </c>
      <c r="H203" s="34" t="s">
        <v>102</v>
      </c>
    </row>
    <row r="204" spans="1:8" x14ac:dyDescent="0.25">
      <c r="A204" s="33">
        <v>44767</v>
      </c>
      <c r="B204" s="34" t="s">
        <v>252</v>
      </c>
      <c r="C204" s="34" t="s">
        <v>82</v>
      </c>
      <c r="D204" s="28">
        <v>1110580</v>
      </c>
      <c r="E204" s="40" t="s">
        <v>62</v>
      </c>
      <c r="F204" s="28">
        <v>88846</v>
      </c>
      <c r="G204" s="44" t="s">
        <v>229</v>
      </c>
      <c r="H204" s="34" t="s">
        <v>105</v>
      </c>
    </row>
    <row r="205" spans="1:8" x14ac:dyDescent="0.25">
      <c r="A205" s="33">
        <v>44767</v>
      </c>
      <c r="B205" s="34" t="s">
        <v>253</v>
      </c>
      <c r="C205" s="34" t="s">
        <v>82</v>
      </c>
      <c r="D205" s="28">
        <v>1072050</v>
      </c>
      <c r="E205" s="40" t="s">
        <v>62</v>
      </c>
      <c r="F205" s="28">
        <v>85764</v>
      </c>
      <c r="G205" s="44" t="s">
        <v>25</v>
      </c>
      <c r="H205" s="34" t="s">
        <v>26</v>
      </c>
    </row>
    <row r="206" spans="1:8" x14ac:dyDescent="0.25">
      <c r="A206" s="33">
        <v>44769</v>
      </c>
      <c r="B206" s="34" t="s">
        <v>254</v>
      </c>
      <c r="C206" s="34" t="s">
        <v>82</v>
      </c>
      <c r="D206" s="28">
        <v>3571980</v>
      </c>
      <c r="E206" s="40" t="s">
        <v>62</v>
      </c>
      <c r="F206" s="28">
        <v>285758</v>
      </c>
      <c r="G206" s="44" t="s">
        <v>234</v>
      </c>
      <c r="H206" s="34" t="s">
        <v>87</v>
      </c>
    </row>
    <row r="207" spans="1:8" x14ac:dyDescent="0.25">
      <c r="A207" s="33">
        <v>44769</v>
      </c>
      <c r="B207" s="34" t="s">
        <v>255</v>
      </c>
      <c r="C207" s="34" t="s">
        <v>82</v>
      </c>
      <c r="D207" s="28">
        <v>3888540</v>
      </c>
      <c r="E207" s="40" t="s">
        <v>62</v>
      </c>
      <c r="F207" s="28">
        <v>311083</v>
      </c>
      <c r="G207" s="44" t="s">
        <v>170</v>
      </c>
      <c r="H207" s="34" t="s">
        <v>29</v>
      </c>
    </row>
    <row r="208" spans="1:8" x14ac:dyDescent="0.25">
      <c r="A208" s="33">
        <v>44769</v>
      </c>
      <c r="B208" s="34" t="s">
        <v>256</v>
      </c>
      <c r="C208" s="34" t="s">
        <v>82</v>
      </c>
      <c r="D208" s="28">
        <v>5555920</v>
      </c>
      <c r="E208" s="40" t="s">
        <v>62</v>
      </c>
      <c r="F208" s="28">
        <v>444474</v>
      </c>
      <c r="G208" s="44" t="s">
        <v>232</v>
      </c>
      <c r="H208" s="34" t="s">
        <v>34</v>
      </c>
    </row>
    <row r="209" spans="1:8" x14ac:dyDescent="0.25">
      <c r="A209" s="33">
        <v>44771</v>
      </c>
      <c r="B209" s="34" t="s">
        <v>257</v>
      </c>
      <c r="C209" s="34" t="s">
        <v>82</v>
      </c>
      <c r="D209" s="28">
        <v>6746580</v>
      </c>
      <c r="E209" s="40" t="s">
        <v>62</v>
      </c>
      <c r="F209" s="28">
        <v>539726</v>
      </c>
      <c r="G209" s="44" t="s">
        <v>224</v>
      </c>
      <c r="H209" s="34" t="s">
        <v>225</v>
      </c>
    </row>
    <row r="210" spans="1:8" x14ac:dyDescent="0.25">
      <c r="A210" s="33">
        <v>44774</v>
      </c>
      <c r="B210" s="34" t="s">
        <v>258</v>
      </c>
      <c r="C210" s="34" t="s">
        <v>82</v>
      </c>
      <c r="D210" s="28">
        <v>555290</v>
      </c>
      <c r="E210" s="40" t="s">
        <v>62</v>
      </c>
      <c r="F210" s="28">
        <v>44423</v>
      </c>
      <c r="G210" s="44" t="s">
        <v>170</v>
      </c>
      <c r="H210" s="34" t="s">
        <v>29</v>
      </c>
    </row>
    <row r="211" spans="1:8" x14ac:dyDescent="0.25">
      <c r="A211" s="33">
        <v>44774</v>
      </c>
      <c r="B211" s="34" t="s">
        <v>259</v>
      </c>
      <c r="C211" s="34" t="s">
        <v>82</v>
      </c>
      <c r="D211" s="28">
        <v>1110580</v>
      </c>
      <c r="E211" s="40" t="s">
        <v>62</v>
      </c>
      <c r="F211" s="28">
        <v>88846</v>
      </c>
      <c r="G211" s="44" t="s">
        <v>229</v>
      </c>
      <c r="H211" s="34" t="s">
        <v>105</v>
      </c>
    </row>
    <row r="212" spans="1:8" x14ac:dyDescent="0.25">
      <c r="A212" s="33">
        <v>44774</v>
      </c>
      <c r="B212" s="34" t="s">
        <v>260</v>
      </c>
      <c r="C212" s="34" t="s">
        <v>82</v>
      </c>
      <c r="D212" s="28">
        <v>1313431</v>
      </c>
      <c r="E212" s="40" t="s">
        <v>62</v>
      </c>
      <c r="F212" s="28">
        <v>105074</v>
      </c>
      <c r="G212" s="44" t="s">
        <v>229</v>
      </c>
      <c r="H212" s="34" t="s">
        <v>105</v>
      </c>
    </row>
    <row r="213" spans="1:8" x14ac:dyDescent="0.25">
      <c r="A213" s="33">
        <v>44774</v>
      </c>
      <c r="B213" s="34" t="s">
        <v>261</v>
      </c>
      <c r="C213" s="34" t="s">
        <v>82</v>
      </c>
      <c r="D213" s="28">
        <v>3491900</v>
      </c>
      <c r="E213" s="40" t="s">
        <v>62</v>
      </c>
      <c r="F213" s="28">
        <v>279352</v>
      </c>
      <c r="G213" s="44" t="s">
        <v>224</v>
      </c>
      <c r="H213" s="34" t="s">
        <v>225</v>
      </c>
    </row>
    <row r="214" spans="1:8" x14ac:dyDescent="0.25">
      <c r="A214" s="33">
        <v>44774</v>
      </c>
      <c r="B214" s="34" t="s">
        <v>262</v>
      </c>
      <c r="C214" s="34" t="s">
        <v>82</v>
      </c>
      <c r="D214" s="28">
        <v>1646605</v>
      </c>
      <c r="E214" s="40" t="s">
        <v>62</v>
      </c>
      <c r="F214" s="28">
        <v>131728</v>
      </c>
      <c r="G214" s="44" t="s">
        <v>237</v>
      </c>
      <c r="H214" s="34" t="s">
        <v>102</v>
      </c>
    </row>
    <row r="215" spans="1:8" x14ac:dyDescent="0.25">
      <c r="A215" s="33">
        <v>44775</v>
      </c>
      <c r="B215" s="34" t="s">
        <v>263</v>
      </c>
      <c r="C215" s="34" t="s">
        <v>82</v>
      </c>
      <c r="D215" s="28">
        <v>2221160</v>
      </c>
      <c r="E215" s="40" t="s">
        <v>62</v>
      </c>
      <c r="F215" s="28">
        <v>177693</v>
      </c>
      <c r="G215" s="44" t="s">
        <v>232</v>
      </c>
      <c r="H215" s="34" t="s">
        <v>34</v>
      </c>
    </row>
    <row r="216" spans="1:8" x14ac:dyDescent="0.25">
      <c r="A216" s="33">
        <v>44775</v>
      </c>
      <c r="B216" s="34" t="s">
        <v>264</v>
      </c>
      <c r="C216" s="34" t="s">
        <v>82</v>
      </c>
      <c r="D216" s="28">
        <v>1705910</v>
      </c>
      <c r="E216" s="40" t="s">
        <v>62</v>
      </c>
      <c r="F216" s="28">
        <v>136473</v>
      </c>
      <c r="G216" s="44" t="s">
        <v>25</v>
      </c>
      <c r="H216" s="34" t="s">
        <v>26</v>
      </c>
    </row>
    <row r="217" spans="1:8" x14ac:dyDescent="0.25">
      <c r="A217" s="33">
        <v>44777</v>
      </c>
      <c r="B217" s="34" t="s">
        <v>265</v>
      </c>
      <c r="C217" s="34" t="s">
        <v>82</v>
      </c>
      <c r="D217" s="28">
        <v>2221160</v>
      </c>
      <c r="E217" s="40" t="s">
        <v>62</v>
      </c>
      <c r="F217" s="28">
        <v>177693</v>
      </c>
      <c r="G217" s="44" t="s">
        <v>237</v>
      </c>
      <c r="H217" s="34" t="s">
        <v>102</v>
      </c>
    </row>
    <row r="218" spans="1:8" x14ac:dyDescent="0.25">
      <c r="A218" s="33">
        <v>44779</v>
      </c>
      <c r="B218" s="34" t="s">
        <v>266</v>
      </c>
      <c r="C218" s="34" t="s">
        <v>82</v>
      </c>
      <c r="D218" s="28">
        <v>8055825</v>
      </c>
      <c r="E218" s="40" t="s">
        <v>62</v>
      </c>
      <c r="F218" s="28">
        <v>644466</v>
      </c>
      <c r="G218" s="44" t="s">
        <v>170</v>
      </c>
      <c r="H218" s="34" t="s">
        <v>29</v>
      </c>
    </row>
    <row r="219" spans="1:8" x14ac:dyDescent="0.25">
      <c r="A219" s="33">
        <v>44783</v>
      </c>
      <c r="B219" s="34" t="s">
        <v>267</v>
      </c>
      <c r="C219" s="34" t="s">
        <v>82</v>
      </c>
      <c r="D219" s="28">
        <v>555290</v>
      </c>
      <c r="E219" s="40" t="s">
        <v>62</v>
      </c>
      <c r="F219" s="28">
        <v>44423</v>
      </c>
      <c r="G219" s="44" t="s">
        <v>170</v>
      </c>
      <c r="H219" s="34" t="s">
        <v>29</v>
      </c>
    </row>
    <row r="220" spans="1:8" x14ac:dyDescent="0.25">
      <c r="A220" s="33">
        <v>44783</v>
      </c>
      <c r="B220" s="34" t="s">
        <v>268</v>
      </c>
      <c r="C220" s="34" t="s">
        <v>82</v>
      </c>
      <c r="D220" s="28">
        <v>2301240</v>
      </c>
      <c r="E220" s="40" t="s">
        <v>62</v>
      </c>
      <c r="F220" s="28">
        <v>184099</v>
      </c>
      <c r="G220" s="44" t="s">
        <v>232</v>
      </c>
      <c r="H220" s="34" t="s">
        <v>34</v>
      </c>
    </row>
    <row r="221" spans="1:8" x14ac:dyDescent="0.25">
      <c r="A221" s="33">
        <v>44783</v>
      </c>
      <c r="B221" s="34" t="s">
        <v>269</v>
      </c>
      <c r="C221" s="34" t="s">
        <v>82</v>
      </c>
      <c r="D221" s="28">
        <v>1190660</v>
      </c>
      <c r="E221" s="40" t="s">
        <v>62</v>
      </c>
      <c r="F221" s="28">
        <v>95253</v>
      </c>
      <c r="G221" s="44" t="s">
        <v>270</v>
      </c>
      <c r="H221" s="34" t="s">
        <v>147</v>
      </c>
    </row>
    <row r="222" spans="1:8" x14ac:dyDescent="0.25">
      <c r="A222" s="33">
        <v>44783</v>
      </c>
      <c r="B222" s="34" t="s">
        <v>271</v>
      </c>
      <c r="C222" s="34" t="s">
        <v>82</v>
      </c>
      <c r="D222" s="28">
        <v>3293210</v>
      </c>
      <c r="E222" s="40" t="s">
        <v>62</v>
      </c>
      <c r="F222" s="28">
        <v>263457</v>
      </c>
      <c r="G222" s="44" t="s">
        <v>224</v>
      </c>
      <c r="H222" s="34" t="s">
        <v>225</v>
      </c>
    </row>
    <row r="223" spans="1:8" x14ac:dyDescent="0.25">
      <c r="A223" s="33">
        <v>44783</v>
      </c>
      <c r="B223" s="34" t="s">
        <v>272</v>
      </c>
      <c r="C223" s="34" t="s">
        <v>82</v>
      </c>
      <c r="D223" s="28">
        <v>1665870</v>
      </c>
      <c r="E223" s="40" t="s">
        <v>62</v>
      </c>
      <c r="F223" s="28">
        <v>133270</v>
      </c>
      <c r="G223" s="44" t="s">
        <v>229</v>
      </c>
      <c r="H223" s="34" t="s">
        <v>105</v>
      </c>
    </row>
    <row r="224" spans="1:8" x14ac:dyDescent="0.25">
      <c r="A224" s="33">
        <v>44783</v>
      </c>
      <c r="B224" s="34" t="s">
        <v>273</v>
      </c>
      <c r="C224" s="34" t="s">
        <v>82</v>
      </c>
      <c r="D224" s="28">
        <v>2262710</v>
      </c>
      <c r="E224" s="40" t="s">
        <v>62</v>
      </c>
      <c r="F224" s="28">
        <v>181017</v>
      </c>
      <c r="G224" s="44" t="s">
        <v>40</v>
      </c>
      <c r="H224" s="34" t="s">
        <v>41</v>
      </c>
    </row>
    <row r="225" spans="1:8" x14ac:dyDescent="0.25">
      <c r="A225" s="33">
        <v>44784</v>
      </c>
      <c r="B225" s="34" t="s">
        <v>274</v>
      </c>
      <c r="C225" s="34" t="s">
        <v>82</v>
      </c>
      <c r="D225" s="28">
        <v>1726685</v>
      </c>
      <c r="E225" s="40" t="s">
        <v>62</v>
      </c>
      <c r="F225" s="28">
        <v>138135</v>
      </c>
      <c r="G225" s="44" t="s">
        <v>227</v>
      </c>
      <c r="H225" s="34" t="s">
        <v>48</v>
      </c>
    </row>
    <row r="226" spans="1:8" x14ac:dyDescent="0.25">
      <c r="A226" s="33">
        <v>44784</v>
      </c>
      <c r="B226" s="34" t="s">
        <v>275</v>
      </c>
      <c r="C226" s="34" t="s">
        <v>82</v>
      </c>
      <c r="D226" s="28">
        <v>1646605</v>
      </c>
      <c r="E226" s="40" t="s">
        <v>62</v>
      </c>
      <c r="F226" s="28">
        <v>131728</v>
      </c>
      <c r="G226" s="44" t="s">
        <v>237</v>
      </c>
      <c r="H226" s="34" t="s">
        <v>102</v>
      </c>
    </row>
    <row r="227" spans="1:8" x14ac:dyDescent="0.25">
      <c r="A227" s="33">
        <v>44785</v>
      </c>
      <c r="B227" s="34" t="s">
        <v>276</v>
      </c>
      <c r="C227" s="34" t="s">
        <v>82</v>
      </c>
      <c r="D227" s="28">
        <v>2816490</v>
      </c>
      <c r="E227" s="40" t="s">
        <v>62</v>
      </c>
      <c r="F227" s="28">
        <v>225319</v>
      </c>
      <c r="G227" s="44" t="s">
        <v>232</v>
      </c>
      <c r="H227" s="34" t="s">
        <v>34</v>
      </c>
    </row>
    <row r="228" spans="1:8" x14ac:dyDescent="0.25">
      <c r="A228" s="33">
        <v>44788</v>
      </c>
      <c r="B228" s="34" t="s">
        <v>277</v>
      </c>
      <c r="C228" s="34" t="s">
        <v>82</v>
      </c>
      <c r="D228" s="28">
        <v>5019870</v>
      </c>
      <c r="E228" s="40" t="s">
        <v>62</v>
      </c>
      <c r="F228" s="28">
        <v>401590</v>
      </c>
      <c r="G228" s="44" t="s">
        <v>170</v>
      </c>
      <c r="H228" s="34" t="s">
        <v>29</v>
      </c>
    </row>
    <row r="229" spans="1:8" x14ac:dyDescent="0.25">
      <c r="A229" s="33">
        <v>44788</v>
      </c>
      <c r="B229" s="34" t="s">
        <v>278</v>
      </c>
      <c r="C229" s="34" t="s">
        <v>82</v>
      </c>
      <c r="D229" s="28">
        <v>1091315</v>
      </c>
      <c r="E229" s="40" t="s">
        <v>62</v>
      </c>
      <c r="F229" s="28">
        <v>87305</v>
      </c>
      <c r="G229" s="44" t="s">
        <v>229</v>
      </c>
      <c r="H229" s="34" t="s">
        <v>105</v>
      </c>
    </row>
    <row r="230" spans="1:8" x14ac:dyDescent="0.25">
      <c r="A230" s="33">
        <v>44788</v>
      </c>
      <c r="B230" s="34" t="s">
        <v>279</v>
      </c>
      <c r="C230" s="34" t="s">
        <v>82</v>
      </c>
      <c r="D230" s="28">
        <v>777406</v>
      </c>
      <c r="E230" s="40" t="s">
        <v>62</v>
      </c>
      <c r="F230" s="28">
        <v>62192</v>
      </c>
      <c r="G230" s="44" t="s">
        <v>229</v>
      </c>
      <c r="H230" s="34" t="s">
        <v>105</v>
      </c>
    </row>
    <row r="231" spans="1:8" x14ac:dyDescent="0.25">
      <c r="A231" s="33">
        <v>44788</v>
      </c>
      <c r="B231" s="34" t="s">
        <v>280</v>
      </c>
      <c r="C231" s="34" t="s">
        <v>82</v>
      </c>
      <c r="D231" s="28">
        <v>1765190</v>
      </c>
      <c r="E231" s="40" t="s">
        <v>62</v>
      </c>
      <c r="F231" s="28">
        <v>141215</v>
      </c>
      <c r="G231" s="44" t="s">
        <v>237</v>
      </c>
      <c r="H231" s="34" t="s">
        <v>102</v>
      </c>
    </row>
    <row r="232" spans="1:8" x14ac:dyDescent="0.25">
      <c r="A232" s="33">
        <v>44788</v>
      </c>
      <c r="B232" s="34" t="s">
        <v>281</v>
      </c>
      <c r="C232" s="34" t="s">
        <v>82</v>
      </c>
      <c r="D232" s="28">
        <v>4602480</v>
      </c>
      <c r="E232" s="40" t="s">
        <v>62</v>
      </c>
      <c r="F232" s="28">
        <v>368198</v>
      </c>
      <c r="G232" s="44" t="s">
        <v>224</v>
      </c>
      <c r="H232" s="34" t="s">
        <v>225</v>
      </c>
    </row>
    <row r="233" spans="1:8" x14ac:dyDescent="0.25">
      <c r="A233" s="33">
        <v>44790</v>
      </c>
      <c r="B233" s="34" t="s">
        <v>282</v>
      </c>
      <c r="C233" s="34" t="s">
        <v>82</v>
      </c>
      <c r="D233" s="28">
        <v>2144100</v>
      </c>
      <c r="E233" s="40" t="s">
        <v>62</v>
      </c>
      <c r="F233" s="28">
        <v>171528</v>
      </c>
      <c r="G233" s="44" t="s">
        <v>234</v>
      </c>
      <c r="H233" s="34" t="s">
        <v>87</v>
      </c>
    </row>
    <row r="234" spans="1:8" x14ac:dyDescent="0.25">
      <c r="A234" s="33">
        <v>44791</v>
      </c>
      <c r="B234" s="34" t="s">
        <v>283</v>
      </c>
      <c r="C234" s="34" t="s">
        <v>82</v>
      </c>
      <c r="D234" s="28">
        <v>2203023</v>
      </c>
      <c r="E234" s="40" t="s">
        <v>62</v>
      </c>
      <c r="F234" s="28">
        <v>176242</v>
      </c>
      <c r="G234" s="44" t="s">
        <v>237</v>
      </c>
      <c r="H234" s="34" t="s">
        <v>102</v>
      </c>
    </row>
    <row r="235" spans="1:8" x14ac:dyDescent="0.25">
      <c r="A235" s="33">
        <v>44791</v>
      </c>
      <c r="B235" s="34" t="s">
        <v>284</v>
      </c>
      <c r="C235" s="34" t="s">
        <v>82</v>
      </c>
      <c r="D235" s="28">
        <v>1072050</v>
      </c>
      <c r="E235" s="40" t="s">
        <v>62</v>
      </c>
      <c r="F235" s="28">
        <v>85764</v>
      </c>
      <c r="G235" s="44" t="s">
        <v>227</v>
      </c>
      <c r="H235" s="34" t="s">
        <v>48</v>
      </c>
    </row>
    <row r="236" spans="1:8" x14ac:dyDescent="0.25">
      <c r="A236" s="33">
        <v>44795</v>
      </c>
      <c r="B236" s="34" t="s">
        <v>285</v>
      </c>
      <c r="C236" s="34" t="s">
        <v>82</v>
      </c>
      <c r="D236" s="28">
        <v>3809514</v>
      </c>
      <c r="E236" s="40" t="s">
        <v>62</v>
      </c>
      <c r="F236" s="28">
        <v>304761</v>
      </c>
      <c r="G236" s="44" t="s">
        <v>170</v>
      </c>
      <c r="H236" s="34" t="s">
        <v>29</v>
      </c>
    </row>
    <row r="237" spans="1:8" x14ac:dyDescent="0.25">
      <c r="A237" s="33">
        <v>44796</v>
      </c>
      <c r="B237" s="34" t="s">
        <v>286</v>
      </c>
      <c r="C237" s="34" t="s">
        <v>82</v>
      </c>
      <c r="D237" s="28">
        <v>1071594</v>
      </c>
      <c r="E237" s="40" t="s">
        <v>62</v>
      </c>
      <c r="F237" s="28">
        <v>85728</v>
      </c>
      <c r="G237" s="44" t="s">
        <v>270</v>
      </c>
      <c r="H237" s="34" t="s">
        <v>147</v>
      </c>
    </row>
    <row r="238" spans="1:8" x14ac:dyDescent="0.25">
      <c r="A238" s="33">
        <v>44797</v>
      </c>
      <c r="B238" s="34" t="s">
        <v>287</v>
      </c>
      <c r="C238" s="34" t="s">
        <v>82</v>
      </c>
      <c r="D238" s="28">
        <v>4364348</v>
      </c>
      <c r="E238" s="40" t="s">
        <v>62</v>
      </c>
      <c r="F238" s="28">
        <v>349148</v>
      </c>
      <c r="G238" s="44" t="s">
        <v>232</v>
      </c>
      <c r="H238" s="34" t="s">
        <v>34</v>
      </c>
    </row>
    <row r="239" spans="1:8" x14ac:dyDescent="0.25">
      <c r="A239" s="33">
        <v>44797</v>
      </c>
      <c r="B239" s="34" t="s">
        <v>288</v>
      </c>
      <c r="C239" s="34" t="s">
        <v>82</v>
      </c>
      <c r="D239" s="28">
        <v>5397412</v>
      </c>
      <c r="E239" s="40" t="s">
        <v>62</v>
      </c>
      <c r="F239" s="28">
        <v>431793</v>
      </c>
      <c r="G239" s="44" t="s">
        <v>25</v>
      </c>
      <c r="H239" s="34" t="s">
        <v>26</v>
      </c>
    </row>
    <row r="240" spans="1:8" x14ac:dyDescent="0.25">
      <c r="A240" s="33">
        <v>44797</v>
      </c>
      <c r="B240" s="34" t="s">
        <v>289</v>
      </c>
      <c r="C240" s="34" t="s">
        <v>82</v>
      </c>
      <c r="D240" s="28">
        <v>3292754</v>
      </c>
      <c r="E240" s="40" t="s">
        <v>62</v>
      </c>
      <c r="F240" s="28">
        <v>263420</v>
      </c>
      <c r="G240" s="44" t="s">
        <v>224</v>
      </c>
      <c r="H240" s="34" t="s">
        <v>225</v>
      </c>
    </row>
    <row r="241" spans="1:8" x14ac:dyDescent="0.25">
      <c r="A241" s="33">
        <v>44797</v>
      </c>
      <c r="B241" s="34" t="s">
        <v>290</v>
      </c>
      <c r="C241" s="34" t="s">
        <v>82</v>
      </c>
      <c r="D241" s="28">
        <v>6430476</v>
      </c>
      <c r="E241" s="40" t="s">
        <v>62</v>
      </c>
      <c r="F241" s="28">
        <v>514438</v>
      </c>
      <c r="G241" s="44" t="s">
        <v>234</v>
      </c>
      <c r="H241" s="34" t="s">
        <v>87</v>
      </c>
    </row>
    <row r="242" spans="1:8" x14ac:dyDescent="0.25">
      <c r="A242" s="33">
        <v>44797</v>
      </c>
      <c r="B242" s="34" t="s">
        <v>291</v>
      </c>
      <c r="C242" s="34" t="s">
        <v>82</v>
      </c>
      <c r="D242" s="28">
        <v>2679213</v>
      </c>
      <c r="E242" s="40" t="s">
        <v>62</v>
      </c>
      <c r="F242" s="28">
        <v>214337</v>
      </c>
      <c r="G242" s="44" t="s">
        <v>227</v>
      </c>
      <c r="H242" s="34" t="s">
        <v>48</v>
      </c>
    </row>
    <row r="243" spans="1:8" x14ac:dyDescent="0.25">
      <c r="A243" s="33">
        <v>44797</v>
      </c>
      <c r="B243" s="34" t="s">
        <v>292</v>
      </c>
      <c r="C243" s="34" t="s">
        <v>82</v>
      </c>
      <c r="D243" s="28">
        <v>1861015</v>
      </c>
      <c r="E243" s="40" t="s">
        <v>62</v>
      </c>
      <c r="F243" s="28">
        <v>148881</v>
      </c>
      <c r="G243" s="44" t="s">
        <v>229</v>
      </c>
      <c r="H243" s="34" t="s">
        <v>105</v>
      </c>
    </row>
    <row r="244" spans="1:8" x14ac:dyDescent="0.25">
      <c r="A244" s="33">
        <v>44797</v>
      </c>
      <c r="B244" s="34" t="s">
        <v>293</v>
      </c>
      <c r="C244" s="34" t="s">
        <v>82</v>
      </c>
      <c r="D244" s="28">
        <v>2143644</v>
      </c>
      <c r="E244" s="40" t="s">
        <v>62</v>
      </c>
      <c r="F244" s="28">
        <v>171492</v>
      </c>
      <c r="G244" s="44" t="s">
        <v>40</v>
      </c>
      <c r="H244" s="34" t="s">
        <v>41</v>
      </c>
    </row>
    <row r="245" spans="1:8" x14ac:dyDescent="0.25">
      <c r="A245" s="33">
        <v>44798</v>
      </c>
      <c r="B245" s="34" t="s">
        <v>294</v>
      </c>
      <c r="C245" s="34" t="s">
        <v>82</v>
      </c>
      <c r="D245" s="28">
        <v>1110580</v>
      </c>
      <c r="E245" s="40" t="s">
        <v>62</v>
      </c>
      <c r="F245" s="28">
        <v>88846</v>
      </c>
      <c r="G245" s="44" t="s">
        <v>170</v>
      </c>
      <c r="H245" s="34" t="s">
        <v>29</v>
      </c>
    </row>
    <row r="246" spans="1:8" x14ac:dyDescent="0.25">
      <c r="A246" s="33">
        <v>44798</v>
      </c>
      <c r="B246" s="34" t="s">
        <v>295</v>
      </c>
      <c r="C246" s="34" t="s">
        <v>82</v>
      </c>
      <c r="D246" s="28">
        <v>2777578</v>
      </c>
      <c r="E246" s="40" t="s">
        <v>62</v>
      </c>
      <c r="F246" s="28">
        <v>222206</v>
      </c>
      <c r="G246" s="44" t="s">
        <v>237</v>
      </c>
      <c r="H246" s="34" t="s">
        <v>102</v>
      </c>
    </row>
    <row r="247" spans="1:8" x14ac:dyDescent="0.25">
      <c r="A247" s="33">
        <v>44799</v>
      </c>
      <c r="B247" s="34" t="s">
        <v>296</v>
      </c>
      <c r="C247" s="34" t="s">
        <v>82</v>
      </c>
      <c r="D247" s="28">
        <v>6551948</v>
      </c>
      <c r="E247" s="40" t="s">
        <v>62</v>
      </c>
      <c r="F247" s="28">
        <v>524156</v>
      </c>
      <c r="G247" s="44" t="s">
        <v>224</v>
      </c>
      <c r="H247" s="34" t="s">
        <v>225</v>
      </c>
    </row>
    <row r="248" spans="1:8" x14ac:dyDescent="0.25">
      <c r="A248" s="33">
        <v>44800</v>
      </c>
      <c r="B248" s="34" t="s">
        <v>297</v>
      </c>
      <c r="C248" s="34" t="s">
        <v>82</v>
      </c>
      <c r="D248" s="28">
        <v>4403334</v>
      </c>
      <c r="E248" s="40" t="s">
        <v>62</v>
      </c>
      <c r="F248" s="28">
        <v>352267</v>
      </c>
      <c r="G248" s="44" t="s">
        <v>224</v>
      </c>
      <c r="H248" s="34" t="s">
        <v>225</v>
      </c>
    </row>
    <row r="249" spans="1:8" x14ac:dyDescent="0.25">
      <c r="A249" s="33">
        <v>44800</v>
      </c>
      <c r="B249" s="34" t="s">
        <v>298</v>
      </c>
      <c r="C249" s="34" t="s">
        <v>82</v>
      </c>
      <c r="D249" s="28">
        <v>3254224</v>
      </c>
      <c r="E249" s="40" t="s">
        <v>62</v>
      </c>
      <c r="F249" s="28">
        <v>260338</v>
      </c>
      <c r="G249" s="44" t="s">
        <v>232</v>
      </c>
      <c r="H249" s="34" t="s">
        <v>34</v>
      </c>
    </row>
    <row r="250" spans="1:8" x14ac:dyDescent="0.25">
      <c r="A250" s="33">
        <v>44800</v>
      </c>
      <c r="B250" s="34" t="s">
        <v>299</v>
      </c>
      <c r="C250" s="34" t="s">
        <v>82</v>
      </c>
      <c r="D250" s="28">
        <v>2738592</v>
      </c>
      <c r="E250" s="40" t="s">
        <v>62</v>
      </c>
      <c r="F250" s="28">
        <v>219087</v>
      </c>
      <c r="G250" s="44" t="s">
        <v>170</v>
      </c>
      <c r="H250" s="34" t="s">
        <v>29</v>
      </c>
    </row>
    <row r="251" spans="1:8" x14ac:dyDescent="0.25">
      <c r="A251" s="33">
        <v>44802</v>
      </c>
      <c r="B251" s="34" t="s">
        <v>300</v>
      </c>
      <c r="C251" s="34" t="s">
        <v>82</v>
      </c>
      <c r="D251" s="28">
        <v>1868721</v>
      </c>
      <c r="E251" s="40" t="s">
        <v>62</v>
      </c>
      <c r="F251" s="28">
        <v>149498</v>
      </c>
      <c r="G251" s="44" t="s">
        <v>229</v>
      </c>
      <c r="H251" s="34" t="s">
        <v>105</v>
      </c>
    </row>
    <row r="252" spans="1:8" x14ac:dyDescent="0.25">
      <c r="A252" s="33">
        <v>44802</v>
      </c>
      <c r="B252" s="34" t="s">
        <v>301</v>
      </c>
      <c r="C252" s="34" t="s">
        <v>82</v>
      </c>
      <c r="D252" s="28">
        <v>1110580</v>
      </c>
      <c r="E252" s="40" t="s">
        <v>62</v>
      </c>
      <c r="F252" s="28">
        <v>88846</v>
      </c>
      <c r="G252" s="44" t="s">
        <v>229</v>
      </c>
      <c r="H252" s="34" t="s">
        <v>105</v>
      </c>
    </row>
    <row r="253" spans="1:8" x14ac:dyDescent="0.25">
      <c r="A253" s="33">
        <v>44802</v>
      </c>
      <c r="B253" s="34" t="s">
        <v>302</v>
      </c>
      <c r="C253" s="34" t="s">
        <v>82</v>
      </c>
      <c r="D253" s="28">
        <v>1110580</v>
      </c>
      <c r="E253" s="40" t="s">
        <v>62</v>
      </c>
      <c r="F253" s="28">
        <v>88846</v>
      </c>
      <c r="G253" s="44" t="s">
        <v>237</v>
      </c>
      <c r="H253" s="34" t="s">
        <v>102</v>
      </c>
    </row>
    <row r="254" spans="1:8" x14ac:dyDescent="0.25">
      <c r="A254" s="33">
        <v>44802</v>
      </c>
      <c r="B254" s="34" t="s">
        <v>303</v>
      </c>
      <c r="C254" s="34" t="s">
        <v>82</v>
      </c>
      <c r="D254" s="28">
        <v>8734122</v>
      </c>
      <c r="E254" s="40" t="s">
        <v>62</v>
      </c>
      <c r="F254" s="28">
        <v>698730</v>
      </c>
      <c r="G254" s="44" t="s">
        <v>224</v>
      </c>
      <c r="H254" s="34" t="s">
        <v>225</v>
      </c>
    </row>
    <row r="255" spans="1:8" x14ac:dyDescent="0.25">
      <c r="A255" s="33">
        <v>44803</v>
      </c>
      <c r="B255" s="34" t="s">
        <v>304</v>
      </c>
      <c r="C255" s="34" t="s">
        <v>82</v>
      </c>
      <c r="D255" s="28">
        <v>1110580</v>
      </c>
      <c r="E255" s="40" t="s">
        <v>62</v>
      </c>
      <c r="F255" s="28">
        <v>88846</v>
      </c>
      <c r="G255" s="44" t="s">
        <v>170</v>
      </c>
      <c r="H255" s="34" t="s">
        <v>29</v>
      </c>
    </row>
    <row r="256" spans="1:8" x14ac:dyDescent="0.25">
      <c r="A256" s="33">
        <v>44803</v>
      </c>
      <c r="B256" s="34" t="s">
        <v>305</v>
      </c>
      <c r="C256" s="34" t="s">
        <v>82</v>
      </c>
      <c r="D256" s="28">
        <v>6549235</v>
      </c>
      <c r="E256" s="40" t="s">
        <v>62</v>
      </c>
      <c r="F256" s="28">
        <v>523939</v>
      </c>
      <c r="G256" s="44" t="s">
        <v>170</v>
      </c>
      <c r="H256" s="34" t="s">
        <v>29</v>
      </c>
    </row>
    <row r="257" spans="1:8" x14ac:dyDescent="0.25">
      <c r="A257" s="33">
        <v>44804</v>
      </c>
      <c r="B257" s="34" t="s">
        <v>306</v>
      </c>
      <c r="C257" s="34" t="s">
        <v>82</v>
      </c>
      <c r="D257" s="28">
        <v>1071594</v>
      </c>
      <c r="E257" s="40" t="s">
        <v>62</v>
      </c>
      <c r="F257" s="28">
        <v>85728</v>
      </c>
      <c r="G257" s="44" t="s">
        <v>40</v>
      </c>
      <c r="H257" s="34" t="s">
        <v>41</v>
      </c>
    </row>
    <row r="258" spans="1:8" x14ac:dyDescent="0.25">
      <c r="A258" s="33">
        <v>44805</v>
      </c>
      <c r="B258" s="34" t="s">
        <v>307</v>
      </c>
      <c r="C258" s="34" t="s">
        <v>82</v>
      </c>
      <c r="D258" s="28">
        <v>2182630</v>
      </c>
      <c r="E258" s="40" t="s">
        <v>62</v>
      </c>
      <c r="F258" s="28">
        <v>174610</v>
      </c>
      <c r="G258" s="44" t="s">
        <v>237</v>
      </c>
      <c r="H258" s="34" t="s">
        <v>102</v>
      </c>
    </row>
    <row r="259" spans="1:8" x14ac:dyDescent="0.25">
      <c r="A259" s="33">
        <v>44809</v>
      </c>
      <c r="B259" s="34" t="s">
        <v>308</v>
      </c>
      <c r="C259" s="34" t="s">
        <v>82</v>
      </c>
      <c r="D259" s="28">
        <v>1646605</v>
      </c>
      <c r="E259" s="40" t="s">
        <v>62</v>
      </c>
      <c r="F259" s="28">
        <v>131728</v>
      </c>
      <c r="G259" s="44" t="s">
        <v>237</v>
      </c>
      <c r="H259" s="34" t="s">
        <v>102</v>
      </c>
    </row>
    <row r="260" spans="1:8" x14ac:dyDescent="0.25">
      <c r="A260" s="33">
        <v>44809</v>
      </c>
      <c r="B260" s="34" t="s">
        <v>309</v>
      </c>
      <c r="C260" s="34" t="s">
        <v>82</v>
      </c>
      <c r="D260" s="28">
        <v>2163365</v>
      </c>
      <c r="E260" s="40" t="s">
        <v>62</v>
      </c>
      <c r="F260" s="28">
        <v>173069</v>
      </c>
      <c r="G260" s="44" t="s">
        <v>25</v>
      </c>
      <c r="H260" s="34" t="s">
        <v>26</v>
      </c>
    </row>
    <row r="261" spans="1:8" x14ac:dyDescent="0.25">
      <c r="A261" s="33">
        <v>44810</v>
      </c>
      <c r="B261" s="34" t="s">
        <v>310</v>
      </c>
      <c r="C261" s="34" t="s">
        <v>82</v>
      </c>
      <c r="D261" s="28">
        <v>4325818</v>
      </c>
      <c r="E261" s="40" t="s">
        <v>62</v>
      </c>
      <c r="F261" s="28">
        <v>346065</v>
      </c>
      <c r="G261" s="44" t="s">
        <v>232</v>
      </c>
      <c r="H261" s="34" t="s">
        <v>34</v>
      </c>
    </row>
    <row r="262" spans="1:8" x14ac:dyDescent="0.25">
      <c r="A262" s="33">
        <v>44811</v>
      </c>
      <c r="B262" s="34" t="s">
        <v>311</v>
      </c>
      <c r="C262" s="34" t="s">
        <v>82</v>
      </c>
      <c r="D262" s="28">
        <v>4286832</v>
      </c>
      <c r="E262" s="40" t="s">
        <v>62</v>
      </c>
      <c r="F262" s="28">
        <v>342947</v>
      </c>
      <c r="G262" s="44" t="s">
        <v>234</v>
      </c>
      <c r="H262" s="34" t="s">
        <v>87</v>
      </c>
    </row>
    <row r="263" spans="1:8" x14ac:dyDescent="0.25">
      <c r="A263" s="33">
        <v>44811</v>
      </c>
      <c r="B263" s="34" t="s">
        <v>312</v>
      </c>
      <c r="C263" s="34" t="s">
        <v>82</v>
      </c>
      <c r="D263" s="28">
        <v>2143644</v>
      </c>
      <c r="E263" s="40" t="s">
        <v>62</v>
      </c>
      <c r="F263" s="28">
        <v>171492</v>
      </c>
      <c r="G263" s="44" t="s">
        <v>40</v>
      </c>
      <c r="H263" s="34" t="s">
        <v>41</v>
      </c>
    </row>
    <row r="264" spans="1:8" x14ac:dyDescent="0.25">
      <c r="A264" s="33">
        <v>44814</v>
      </c>
      <c r="B264" s="34" t="s">
        <v>313</v>
      </c>
      <c r="C264" s="34" t="s">
        <v>82</v>
      </c>
      <c r="D264" s="28">
        <v>3253768</v>
      </c>
      <c r="E264" s="40" t="s">
        <v>62</v>
      </c>
      <c r="F264" s="28">
        <v>260301</v>
      </c>
      <c r="G264" s="44" t="s">
        <v>232</v>
      </c>
      <c r="H264" s="34" t="s">
        <v>34</v>
      </c>
    </row>
    <row r="265" spans="1:8" x14ac:dyDescent="0.25">
      <c r="A265" s="33">
        <v>44814</v>
      </c>
      <c r="B265" s="34" t="s">
        <v>314</v>
      </c>
      <c r="C265" s="34" t="s">
        <v>82</v>
      </c>
      <c r="D265" s="28">
        <v>2221160</v>
      </c>
      <c r="E265" s="40" t="s">
        <v>62</v>
      </c>
      <c r="F265" s="28">
        <v>177693</v>
      </c>
      <c r="G265" s="44" t="s">
        <v>170</v>
      </c>
      <c r="H265" s="34" t="s">
        <v>29</v>
      </c>
    </row>
    <row r="266" spans="1:8" x14ac:dyDescent="0.25">
      <c r="A266" s="33">
        <v>44816</v>
      </c>
      <c r="B266" s="34" t="s">
        <v>315</v>
      </c>
      <c r="C266" s="34" t="s">
        <v>82</v>
      </c>
      <c r="D266" s="28">
        <v>555290</v>
      </c>
      <c r="E266" s="40" t="s">
        <v>62</v>
      </c>
      <c r="F266" s="28">
        <v>44423</v>
      </c>
      <c r="G266" s="44" t="s">
        <v>170</v>
      </c>
      <c r="H266" s="34" t="s">
        <v>29</v>
      </c>
    </row>
    <row r="267" spans="1:8" x14ac:dyDescent="0.25">
      <c r="A267" s="33">
        <v>44816</v>
      </c>
      <c r="B267" s="34" t="s">
        <v>316</v>
      </c>
      <c r="C267" s="34" t="s">
        <v>82</v>
      </c>
      <c r="D267" s="28">
        <v>1665870</v>
      </c>
      <c r="E267" s="40" t="s">
        <v>62</v>
      </c>
      <c r="F267" s="28">
        <v>133270</v>
      </c>
      <c r="G267" s="44" t="s">
        <v>237</v>
      </c>
      <c r="H267" s="34" t="s">
        <v>102</v>
      </c>
    </row>
    <row r="268" spans="1:8" x14ac:dyDescent="0.25">
      <c r="A268" s="33">
        <v>44816</v>
      </c>
      <c r="B268" s="34" t="s">
        <v>317</v>
      </c>
      <c r="C268" s="34" t="s">
        <v>82</v>
      </c>
      <c r="D268" s="28">
        <v>3215238</v>
      </c>
      <c r="E268" s="40" t="s">
        <v>62</v>
      </c>
      <c r="F268" s="28">
        <v>257219</v>
      </c>
      <c r="G268" s="44" t="s">
        <v>234</v>
      </c>
      <c r="H268" s="34" t="s">
        <v>87</v>
      </c>
    </row>
    <row r="269" spans="1:8" x14ac:dyDescent="0.25">
      <c r="A269" s="33">
        <v>44818</v>
      </c>
      <c r="B269" s="34" t="s">
        <v>318</v>
      </c>
      <c r="C269" s="34" t="s">
        <v>82</v>
      </c>
      <c r="D269" s="28">
        <v>555290</v>
      </c>
      <c r="E269" s="40" t="s">
        <v>62</v>
      </c>
      <c r="F269" s="28">
        <v>44423</v>
      </c>
      <c r="G269" s="44" t="s">
        <v>25</v>
      </c>
      <c r="H269" s="34" t="s">
        <v>26</v>
      </c>
    </row>
    <row r="270" spans="1:8" x14ac:dyDescent="0.25">
      <c r="A270" s="33">
        <v>44819</v>
      </c>
      <c r="B270" s="34" t="s">
        <v>319</v>
      </c>
      <c r="C270" s="34" t="s">
        <v>82</v>
      </c>
      <c r="D270" s="28">
        <v>2262710</v>
      </c>
      <c r="E270" s="40" t="s">
        <v>62</v>
      </c>
      <c r="F270" s="28">
        <v>181017</v>
      </c>
      <c r="G270" s="44" t="s">
        <v>227</v>
      </c>
      <c r="H270" s="34" t="s">
        <v>48</v>
      </c>
    </row>
    <row r="271" spans="1:8" x14ac:dyDescent="0.25">
      <c r="A271" s="33">
        <v>44819</v>
      </c>
      <c r="B271" s="34" t="s">
        <v>320</v>
      </c>
      <c r="C271" s="34" t="s">
        <v>82</v>
      </c>
      <c r="D271" s="28">
        <v>2221160</v>
      </c>
      <c r="E271" s="40" t="s">
        <v>62</v>
      </c>
      <c r="F271" s="28">
        <v>177693</v>
      </c>
      <c r="G271" s="44" t="s">
        <v>170</v>
      </c>
      <c r="H271" s="34" t="s">
        <v>29</v>
      </c>
    </row>
    <row r="272" spans="1:8" x14ac:dyDescent="0.25">
      <c r="A272" s="33">
        <v>44823</v>
      </c>
      <c r="B272" s="34" t="s">
        <v>321</v>
      </c>
      <c r="C272" s="34" t="s">
        <v>82</v>
      </c>
      <c r="D272" s="28">
        <v>4602480</v>
      </c>
      <c r="E272" s="40" t="s">
        <v>62</v>
      </c>
      <c r="F272" s="28">
        <v>368198</v>
      </c>
      <c r="G272" s="44" t="s">
        <v>224</v>
      </c>
      <c r="H272" s="34" t="s">
        <v>225</v>
      </c>
    </row>
    <row r="273" spans="1:8" x14ac:dyDescent="0.25">
      <c r="A273" s="33">
        <v>44823</v>
      </c>
      <c r="B273" s="34" t="s">
        <v>322</v>
      </c>
      <c r="C273" s="34" t="s">
        <v>82</v>
      </c>
      <c r="D273" s="28">
        <v>1527841</v>
      </c>
      <c r="E273" s="40" t="s">
        <v>62</v>
      </c>
      <c r="F273" s="28">
        <v>122227</v>
      </c>
      <c r="G273" s="44" t="s">
        <v>229</v>
      </c>
      <c r="H273" s="34" t="s">
        <v>105</v>
      </c>
    </row>
    <row r="274" spans="1:8" x14ac:dyDescent="0.25">
      <c r="A274" s="33">
        <v>44823</v>
      </c>
      <c r="B274" s="34" t="s">
        <v>323</v>
      </c>
      <c r="C274" s="34" t="s">
        <v>82</v>
      </c>
      <c r="D274" s="28">
        <v>2221160</v>
      </c>
      <c r="E274" s="40" t="s">
        <v>62</v>
      </c>
      <c r="F274" s="28">
        <v>177693</v>
      </c>
      <c r="G274" s="44" t="s">
        <v>237</v>
      </c>
      <c r="H274" s="34" t="s">
        <v>102</v>
      </c>
    </row>
    <row r="275" spans="1:8" x14ac:dyDescent="0.25">
      <c r="A275" s="33">
        <v>44824</v>
      </c>
      <c r="B275" s="34" t="s">
        <v>324</v>
      </c>
      <c r="C275" s="34" t="s">
        <v>82</v>
      </c>
      <c r="D275" s="28">
        <v>2301240</v>
      </c>
      <c r="E275" s="40" t="s">
        <v>62</v>
      </c>
      <c r="F275" s="28">
        <v>184099</v>
      </c>
      <c r="G275" s="44" t="s">
        <v>232</v>
      </c>
      <c r="H275" s="34" t="s">
        <v>34</v>
      </c>
    </row>
    <row r="276" spans="1:8" x14ac:dyDescent="0.25">
      <c r="A276" s="33">
        <v>44824</v>
      </c>
      <c r="B276" s="34" t="s">
        <v>325</v>
      </c>
      <c r="C276" s="34" t="s">
        <v>82</v>
      </c>
      <c r="D276" s="28">
        <v>1726685</v>
      </c>
      <c r="E276" s="40" t="s">
        <v>62</v>
      </c>
      <c r="F276" s="28">
        <v>138135</v>
      </c>
      <c r="G276" s="44" t="s">
        <v>25</v>
      </c>
      <c r="H276" s="34" t="s">
        <v>26</v>
      </c>
    </row>
    <row r="277" spans="1:8" x14ac:dyDescent="0.25">
      <c r="A277" s="33">
        <v>44824</v>
      </c>
      <c r="B277" s="34" t="s">
        <v>326</v>
      </c>
      <c r="C277" s="34" t="s">
        <v>82</v>
      </c>
      <c r="D277" s="28">
        <v>999522</v>
      </c>
      <c r="E277" s="40" t="s">
        <v>62</v>
      </c>
      <c r="F277" s="28">
        <v>79962</v>
      </c>
      <c r="G277" s="44" t="s">
        <v>237</v>
      </c>
      <c r="H277" s="34" t="s">
        <v>102</v>
      </c>
    </row>
    <row r="278" spans="1:8" x14ac:dyDescent="0.25">
      <c r="A278" s="33">
        <v>44825</v>
      </c>
      <c r="B278" s="34" t="s">
        <v>327</v>
      </c>
      <c r="C278" s="34" t="s">
        <v>82</v>
      </c>
      <c r="D278" s="28">
        <v>1110580</v>
      </c>
      <c r="E278" s="40" t="s">
        <v>62</v>
      </c>
      <c r="F278" s="28">
        <v>88846</v>
      </c>
      <c r="G278" s="44" t="s">
        <v>229</v>
      </c>
      <c r="H278" s="34" t="s">
        <v>105</v>
      </c>
    </row>
    <row r="279" spans="1:8" x14ac:dyDescent="0.25">
      <c r="A279" s="33">
        <v>44825</v>
      </c>
      <c r="B279" s="34" t="s">
        <v>328</v>
      </c>
      <c r="C279" s="34" t="s">
        <v>82</v>
      </c>
      <c r="D279" s="28">
        <v>3331740</v>
      </c>
      <c r="E279" s="40" t="s">
        <v>62</v>
      </c>
      <c r="F279" s="28">
        <v>266539</v>
      </c>
      <c r="G279" s="44" t="s">
        <v>224</v>
      </c>
      <c r="H279" s="34" t="s">
        <v>225</v>
      </c>
    </row>
    <row r="280" spans="1:8" x14ac:dyDescent="0.25">
      <c r="A280" s="33">
        <v>44826</v>
      </c>
      <c r="B280" s="34" t="s">
        <v>329</v>
      </c>
      <c r="C280" s="34" t="s">
        <v>82</v>
      </c>
      <c r="D280" s="28">
        <v>3394065</v>
      </c>
      <c r="E280" s="40" t="s">
        <v>62</v>
      </c>
      <c r="F280" s="28">
        <v>271525</v>
      </c>
      <c r="G280" s="44" t="s">
        <v>227</v>
      </c>
      <c r="H280" s="34" t="s">
        <v>48</v>
      </c>
    </row>
    <row r="281" spans="1:8" x14ac:dyDescent="0.25">
      <c r="A281" s="33">
        <v>44826</v>
      </c>
      <c r="B281" s="34" t="s">
        <v>330</v>
      </c>
      <c r="C281" s="34" t="s">
        <v>82</v>
      </c>
      <c r="D281" s="28">
        <v>1110580</v>
      </c>
      <c r="E281" s="40" t="s">
        <v>62</v>
      </c>
      <c r="F281" s="28">
        <v>88846</v>
      </c>
      <c r="G281" s="44" t="s">
        <v>237</v>
      </c>
      <c r="H281" s="34" t="s">
        <v>102</v>
      </c>
    </row>
    <row r="282" spans="1:8" x14ac:dyDescent="0.25">
      <c r="A282" s="33">
        <v>44826</v>
      </c>
      <c r="B282" s="34" t="s">
        <v>331</v>
      </c>
      <c r="C282" s="34" t="s">
        <v>82</v>
      </c>
      <c r="D282" s="28">
        <v>1110580</v>
      </c>
      <c r="E282" s="40" t="s">
        <v>62</v>
      </c>
      <c r="F282" s="28">
        <v>88846</v>
      </c>
      <c r="G282" s="44" t="s">
        <v>170</v>
      </c>
      <c r="H282" s="34" t="s">
        <v>29</v>
      </c>
    </row>
    <row r="283" spans="1:8" x14ac:dyDescent="0.25">
      <c r="A283" s="33">
        <v>44830</v>
      </c>
      <c r="B283" s="34" t="s">
        <v>332</v>
      </c>
      <c r="C283" s="34" t="s">
        <v>82</v>
      </c>
      <c r="D283" s="28">
        <v>2182630</v>
      </c>
      <c r="E283" s="40" t="s">
        <v>62</v>
      </c>
      <c r="F283" s="28">
        <v>174610</v>
      </c>
      <c r="G283" s="44" t="s">
        <v>232</v>
      </c>
      <c r="H283" s="34" t="s">
        <v>34</v>
      </c>
    </row>
    <row r="284" spans="1:8" x14ac:dyDescent="0.25">
      <c r="A284" s="33">
        <v>44830</v>
      </c>
      <c r="B284" s="34" t="s">
        <v>333</v>
      </c>
      <c r="C284" s="34" t="s">
        <v>82</v>
      </c>
      <c r="D284" s="28">
        <v>1305725</v>
      </c>
      <c r="E284" s="40" t="s">
        <v>62</v>
      </c>
      <c r="F284" s="28">
        <v>104458</v>
      </c>
      <c r="G284" s="44" t="s">
        <v>229</v>
      </c>
      <c r="H284" s="34" t="s">
        <v>105</v>
      </c>
    </row>
    <row r="285" spans="1:8" x14ac:dyDescent="0.25">
      <c r="A285" s="33">
        <v>44832</v>
      </c>
      <c r="B285" s="34" t="s">
        <v>334</v>
      </c>
      <c r="C285" s="34" t="s">
        <v>82</v>
      </c>
      <c r="D285" s="28">
        <v>2739430</v>
      </c>
      <c r="E285" s="40" t="s">
        <v>62</v>
      </c>
      <c r="F285" s="28">
        <v>219154</v>
      </c>
      <c r="G285" s="44" t="s">
        <v>234</v>
      </c>
      <c r="H285" s="34" t="s">
        <v>87</v>
      </c>
    </row>
    <row r="286" spans="1:8" x14ac:dyDescent="0.25">
      <c r="A286" s="33">
        <v>44832</v>
      </c>
      <c r="B286" s="34" t="s">
        <v>335</v>
      </c>
      <c r="C286" s="34" t="s">
        <v>82</v>
      </c>
      <c r="D286" s="28">
        <v>1646605</v>
      </c>
      <c r="E286" s="40" t="s">
        <v>62</v>
      </c>
      <c r="F286" s="28">
        <v>131728</v>
      </c>
      <c r="G286" s="44" t="s">
        <v>25</v>
      </c>
      <c r="H286" s="34" t="s">
        <v>26</v>
      </c>
    </row>
    <row r="287" spans="1:8" x14ac:dyDescent="0.25">
      <c r="A287" s="33">
        <v>44832</v>
      </c>
      <c r="B287" s="34" t="s">
        <v>336</v>
      </c>
      <c r="C287" s="34" t="s">
        <v>82</v>
      </c>
      <c r="D287" s="28">
        <v>4483870</v>
      </c>
      <c r="E287" s="40" t="s">
        <v>62</v>
      </c>
      <c r="F287" s="28">
        <v>358710</v>
      </c>
      <c r="G287" s="44" t="s">
        <v>170</v>
      </c>
      <c r="H287" s="34" t="s">
        <v>29</v>
      </c>
    </row>
    <row r="288" spans="1:8" x14ac:dyDescent="0.25">
      <c r="A288" s="33">
        <v>44833</v>
      </c>
      <c r="B288" s="34" t="s">
        <v>337</v>
      </c>
      <c r="C288" s="34" t="s">
        <v>82</v>
      </c>
      <c r="D288" s="28">
        <v>1665870</v>
      </c>
      <c r="E288" s="40" t="s">
        <v>62</v>
      </c>
      <c r="F288" s="28">
        <v>133270</v>
      </c>
      <c r="G288" s="44" t="s">
        <v>237</v>
      </c>
      <c r="H288" s="34" t="s">
        <v>102</v>
      </c>
    </row>
    <row r="289" spans="1:8" x14ac:dyDescent="0.25">
      <c r="A289" s="33">
        <v>44837</v>
      </c>
      <c r="B289" s="34" t="s">
        <v>338</v>
      </c>
      <c r="C289" s="34" t="s">
        <v>82</v>
      </c>
      <c r="D289" s="28">
        <v>3930090</v>
      </c>
      <c r="E289" s="40" t="s">
        <v>62</v>
      </c>
      <c r="F289" s="28">
        <v>314407</v>
      </c>
      <c r="G289" s="44" t="s">
        <v>234</v>
      </c>
      <c r="H289" s="34" t="s">
        <v>87</v>
      </c>
    </row>
    <row r="290" spans="1:8" x14ac:dyDescent="0.25">
      <c r="A290" s="33">
        <v>44837</v>
      </c>
      <c r="B290" s="34" t="s">
        <v>339</v>
      </c>
      <c r="C290" s="34" t="s">
        <v>82</v>
      </c>
      <c r="D290" s="28">
        <v>777406</v>
      </c>
      <c r="E290" s="40" t="s">
        <v>62</v>
      </c>
      <c r="F290" s="28">
        <v>62192</v>
      </c>
      <c r="G290" s="44" t="s">
        <v>229</v>
      </c>
      <c r="H290" s="34" t="s">
        <v>105</v>
      </c>
    </row>
    <row r="291" spans="1:8" x14ac:dyDescent="0.25">
      <c r="A291" s="33">
        <v>44837</v>
      </c>
      <c r="B291" s="34" t="s">
        <v>340</v>
      </c>
      <c r="C291" s="34" t="s">
        <v>82</v>
      </c>
      <c r="D291" s="28">
        <v>1110580</v>
      </c>
      <c r="E291" s="40" t="s">
        <v>62</v>
      </c>
      <c r="F291" s="28">
        <v>88846</v>
      </c>
      <c r="G291" s="44" t="s">
        <v>229</v>
      </c>
      <c r="H291" s="34" t="s">
        <v>105</v>
      </c>
    </row>
    <row r="292" spans="1:8" x14ac:dyDescent="0.25">
      <c r="A292" s="33">
        <v>44838</v>
      </c>
      <c r="B292" s="34" t="s">
        <v>341</v>
      </c>
      <c r="C292" s="34" t="s">
        <v>82</v>
      </c>
      <c r="D292" s="28">
        <v>1091315</v>
      </c>
      <c r="E292" s="40" t="s">
        <v>62</v>
      </c>
      <c r="F292" s="28">
        <v>87305</v>
      </c>
      <c r="G292" s="44" t="s">
        <v>25</v>
      </c>
      <c r="H292" s="34" t="s">
        <v>26</v>
      </c>
    </row>
    <row r="293" spans="1:8" x14ac:dyDescent="0.25">
      <c r="A293" s="33">
        <v>44838</v>
      </c>
      <c r="B293" s="34" t="s">
        <v>342</v>
      </c>
      <c r="C293" s="34" t="s">
        <v>82</v>
      </c>
      <c r="D293" s="28">
        <v>3411820</v>
      </c>
      <c r="E293" s="40" t="s">
        <v>62</v>
      </c>
      <c r="F293" s="28">
        <v>272946</v>
      </c>
      <c r="G293" s="44" t="s">
        <v>232</v>
      </c>
      <c r="H293" s="34" t="s">
        <v>34</v>
      </c>
    </row>
    <row r="294" spans="1:8" x14ac:dyDescent="0.25">
      <c r="A294" s="33">
        <v>44838</v>
      </c>
      <c r="B294" s="34" t="s">
        <v>343</v>
      </c>
      <c r="C294" s="34" t="s">
        <v>82</v>
      </c>
      <c r="D294" s="28">
        <v>3968620</v>
      </c>
      <c r="E294" s="40" t="s">
        <v>62</v>
      </c>
      <c r="F294" s="28">
        <v>317490</v>
      </c>
      <c r="G294" s="44" t="s">
        <v>170</v>
      </c>
      <c r="H294" s="34" t="s">
        <v>29</v>
      </c>
    </row>
    <row r="295" spans="1:8" x14ac:dyDescent="0.25">
      <c r="A295" s="33">
        <v>44839</v>
      </c>
      <c r="B295" s="34" t="s">
        <v>344</v>
      </c>
      <c r="C295" s="34" t="s">
        <v>82</v>
      </c>
      <c r="D295" s="28">
        <v>1110580</v>
      </c>
      <c r="E295" s="40" t="s">
        <v>62</v>
      </c>
      <c r="F295" s="28">
        <v>88846</v>
      </c>
      <c r="G295" s="44" t="s">
        <v>237</v>
      </c>
      <c r="H295" s="34" t="s">
        <v>102</v>
      </c>
    </row>
    <row r="296" spans="1:8" x14ac:dyDescent="0.25">
      <c r="A296" s="33">
        <v>44839</v>
      </c>
      <c r="B296" s="34" t="s">
        <v>345</v>
      </c>
      <c r="C296" s="34" t="s">
        <v>82</v>
      </c>
      <c r="D296" s="28">
        <v>5555920</v>
      </c>
      <c r="E296" s="40" t="s">
        <v>62</v>
      </c>
      <c r="F296" s="28">
        <v>444474</v>
      </c>
      <c r="G296" s="44" t="s">
        <v>224</v>
      </c>
      <c r="H296" s="34" t="s">
        <v>225</v>
      </c>
    </row>
    <row r="297" spans="1:8" x14ac:dyDescent="0.25">
      <c r="A297" s="33">
        <v>44840</v>
      </c>
      <c r="B297" s="34" t="s">
        <v>346</v>
      </c>
      <c r="C297" s="34" t="s">
        <v>82</v>
      </c>
      <c r="D297" s="28">
        <v>2262710</v>
      </c>
      <c r="E297" s="40" t="s">
        <v>62</v>
      </c>
      <c r="F297" s="28">
        <v>181017</v>
      </c>
      <c r="G297" s="44" t="s">
        <v>40</v>
      </c>
      <c r="H297" s="34" t="s">
        <v>41</v>
      </c>
    </row>
    <row r="298" spans="1:8" x14ac:dyDescent="0.25">
      <c r="A298" s="33">
        <v>44842</v>
      </c>
      <c r="B298" s="34" t="s">
        <v>347</v>
      </c>
      <c r="C298" s="34" t="s">
        <v>82</v>
      </c>
      <c r="D298" s="28">
        <v>3334760</v>
      </c>
      <c r="E298" s="40" t="s">
        <v>62</v>
      </c>
      <c r="F298" s="28">
        <v>266781</v>
      </c>
      <c r="G298" s="44" t="s">
        <v>232</v>
      </c>
      <c r="H298" s="34" t="s">
        <v>34</v>
      </c>
    </row>
    <row r="299" spans="1:8" x14ac:dyDescent="0.25">
      <c r="A299" s="33">
        <v>44844</v>
      </c>
      <c r="B299" s="34" t="s">
        <v>348</v>
      </c>
      <c r="C299" s="34" t="s">
        <v>82</v>
      </c>
      <c r="D299" s="28">
        <v>2818000</v>
      </c>
      <c r="E299" s="40" t="s">
        <v>62</v>
      </c>
      <c r="F299" s="28">
        <v>225440</v>
      </c>
      <c r="G299" s="44" t="s">
        <v>25</v>
      </c>
      <c r="H299" s="34" t="s">
        <v>26</v>
      </c>
    </row>
    <row r="300" spans="1:8" x14ac:dyDescent="0.25">
      <c r="A300" s="33">
        <v>44844</v>
      </c>
      <c r="B300" s="34" t="s">
        <v>349</v>
      </c>
      <c r="C300" s="34" t="s">
        <v>82</v>
      </c>
      <c r="D300" s="28">
        <v>1646605</v>
      </c>
      <c r="E300" s="40" t="s">
        <v>62</v>
      </c>
      <c r="F300" s="28">
        <v>131728</v>
      </c>
      <c r="G300" s="44" t="s">
        <v>229</v>
      </c>
      <c r="H300" s="34" t="s">
        <v>105</v>
      </c>
    </row>
    <row r="301" spans="1:8" x14ac:dyDescent="0.25">
      <c r="A301" s="33">
        <v>44844</v>
      </c>
      <c r="B301" s="34" t="s">
        <v>350</v>
      </c>
      <c r="C301" s="34" t="s">
        <v>82</v>
      </c>
      <c r="D301" s="28">
        <v>1072050</v>
      </c>
      <c r="E301" s="40" t="s">
        <v>62</v>
      </c>
      <c r="F301" s="28">
        <v>85764</v>
      </c>
      <c r="G301" s="44" t="s">
        <v>227</v>
      </c>
      <c r="H301" s="34" t="s">
        <v>48</v>
      </c>
    </row>
    <row r="302" spans="1:8" x14ac:dyDescent="0.25">
      <c r="A302" s="33">
        <v>44845</v>
      </c>
      <c r="B302" s="34" t="s">
        <v>351</v>
      </c>
      <c r="C302" s="34" t="s">
        <v>82</v>
      </c>
      <c r="D302" s="28">
        <v>2301240</v>
      </c>
      <c r="E302" s="40" t="s">
        <v>62</v>
      </c>
      <c r="F302" s="28">
        <v>184099</v>
      </c>
      <c r="G302" s="44" t="s">
        <v>232</v>
      </c>
      <c r="H302" s="34" t="s">
        <v>34</v>
      </c>
    </row>
    <row r="303" spans="1:8" x14ac:dyDescent="0.25">
      <c r="A303" s="33">
        <v>44846</v>
      </c>
      <c r="B303" s="34" t="s">
        <v>352</v>
      </c>
      <c r="C303" s="34" t="s">
        <v>82</v>
      </c>
      <c r="D303" s="28">
        <v>4007150</v>
      </c>
      <c r="E303" s="40" t="s">
        <v>62</v>
      </c>
      <c r="F303" s="28">
        <v>320572</v>
      </c>
      <c r="G303" s="44" t="s">
        <v>170</v>
      </c>
      <c r="H303" s="34" t="s">
        <v>29</v>
      </c>
    </row>
    <row r="304" spans="1:8" x14ac:dyDescent="0.25">
      <c r="A304" s="33">
        <v>44847</v>
      </c>
      <c r="B304" s="34" t="s">
        <v>353</v>
      </c>
      <c r="C304" s="34" t="s">
        <v>82</v>
      </c>
      <c r="D304" s="28">
        <v>1785990</v>
      </c>
      <c r="E304" s="40" t="s">
        <v>62</v>
      </c>
      <c r="F304" s="28">
        <v>142879</v>
      </c>
      <c r="G304" s="44" t="s">
        <v>227</v>
      </c>
      <c r="H304" s="34" t="s">
        <v>48</v>
      </c>
    </row>
    <row r="305" spans="1:8" x14ac:dyDescent="0.25">
      <c r="A305" s="33">
        <v>44851</v>
      </c>
      <c r="B305" s="34" t="s">
        <v>354</v>
      </c>
      <c r="C305" s="34" t="s">
        <v>82</v>
      </c>
      <c r="D305" s="28">
        <v>2301240</v>
      </c>
      <c r="E305" s="40" t="s">
        <v>62</v>
      </c>
      <c r="F305" s="28">
        <v>184099</v>
      </c>
      <c r="G305" s="44" t="s">
        <v>232</v>
      </c>
      <c r="H305" s="34" t="s">
        <v>34</v>
      </c>
    </row>
    <row r="306" spans="1:8" x14ac:dyDescent="0.25">
      <c r="A306" s="33">
        <v>44851</v>
      </c>
      <c r="B306" s="34" t="s">
        <v>355</v>
      </c>
      <c r="C306" s="34" t="s">
        <v>82</v>
      </c>
      <c r="D306" s="28">
        <v>1665870</v>
      </c>
      <c r="E306" s="40" t="s">
        <v>62</v>
      </c>
      <c r="F306" s="28">
        <v>133270</v>
      </c>
      <c r="G306" s="44" t="s">
        <v>237</v>
      </c>
      <c r="H306" s="34" t="s">
        <v>102</v>
      </c>
    </row>
    <row r="307" spans="1:8" x14ac:dyDescent="0.25">
      <c r="A307" s="33">
        <v>44851</v>
      </c>
      <c r="B307" s="34" t="s">
        <v>356</v>
      </c>
      <c r="C307" s="34" t="s">
        <v>82</v>
      </c>
      <c r="D307" s="28">
        <v>3411820</v>
      </c>
      <c r="E307" s="40" t="s">
        <v>62</v>
      </c>
      <c r="F307" s="28">
        <v>272946</v>
      </c>
      <c r="G307" s="44" t="s">
        <v>224</v>
      </c>
      <c r="H307" s="34" t="s">
        <v>225</v>
      </c>
    </row>
    <row r="308" spans="1:8" x14ac:dyDescent="0.25">
      <c r="A308" s="33">
        <v>44852</v>
      </c>
      <c r="B308" s="34" t="s">
        <v>357</v>
      </c>
      <c r="C308" s="34" t="s">
        <v>82</v>
      </c>
      <c r="D308" s="28">
        <v>555290</v>
      </c>
      <c r="E308" s="40" t="s">
        <v>62</v>
      </c>
      <c r="F308" s="28">
        <v>44423</v>
      </c>
      <c r="G308" s="44" t="s">
        <v>170</v>
      </c>
      <c r="H308" s="34" t="s">
        <v>29</v>
      </c>
    </row>
    <row r="309" spans="1:8" x14ac:dyDescent="0.25">
      <c r="A309" s="33">
        <v>44853</v>
      </c>
      <c r="B309" s="34" t="s">
        <v>358</v>
      </c>
      <c r="C309" s="34" t="s">
        <v>82</v>
      </c>
      <c r="D309" s="28">
        <v>1785990</v>
      </c>
      <c r="E309" s="40" t="s">
        <v>62</v>
      </c>
      <c r="F309" s="28">
        <v>142879</v>
      </c>
      <c r="G309" s="44" t="s">
        <v>234</v>
      </c>
      <c r="H309" s="34" t="s">
        <v>87</v>
      </c>
    </row>
    <row r="310" spans="1:8" x14ac:dyDescent="0.25">
      <c r="A310" s="33">
        <v>44853</v>
      </c>
      <c r="B310" s="34" t="s">
        <v>359</v>
      </c>
      <c r="C310" s="34" t="s">
        <v>82</v>
      </c>
      <c r="D310" s="28">
        <v>1190635</v>
      </c>
      <c r="E310" s="40" t="s">
        <v>62</v>
      </c>
      <c r="F310" s="28">
        <v>95251</v>
      </c>
      <c r="G310" s="44" t="s">
        <v>237</v>
      </c>
      <c r="H310" s="34" t="s">
        <v>102</v>
      </c>
    </row>
    <row r="311" spans="1:8" x14ac:dyDescent="0.25">
      <c r="A311" s="33">
        <v>44853</v>
      </c>
      <c r="B311" s="34" t="s">
        <v>360</v>
      </c>
      <c r="C311" s="34" t="s">
        <v>82</v>
      </c>
      <c r="D311" s="28">
        <v>1646605</v>
      </c>
      <c r="E311" s="40" t="s">
        <v>62</v>
      </c>
      <c r="F311" s="28">
        <v>131728</v>
      </c>
      <c r="G311" s="44" t="s">
        <v>229</v>
      </c>
      <c r="H311" s="34" t="s">
        <v>105</v>
      </c>
    </row>
    <row r="312" spans="1:8" x14ac:dyDescent="0.25">
      <c r="A312" s="33">
        <v>44854</v>
      </c>
      <c r="B312" s="34" t="s">
        <v>361</v>
      </c>
      <c r="C312" s="34" t="s">
        <v>82</v>
      </c>
      <c r="D312" s="28">
        <v>1131355</v>
      </c>
      <c r="E312" s="40" t="s">
        <v>62</v>
      </c>
      <c r="F312" s="28">
        <v>90508</v>
      </c>
      <c r="G312" s="44" t="s">
        <v>40</v>
      </c>
      <c r="H312" s="34" t="s">
        <v>41</v>
      </c>
    </row>
    <row r="313" spans="1:8" x14ac:dyDescent="0.25">
      <c r="A313" s="33">
        <v>44854</v>
      </c>
      <c r="B313" s="34" t="s">
        <v>362</v>
      </c>
      <c r="C313" s="34" t="s">
        <v>82</v>
      </c>
      <c r="D313" s="28">
        <v>1072050</v>
      </c>
      <c r="E313" s="40" t="s">
        <v>62</v>
      </c>
      <c r="F313" s="28">
        <v>85764</v>
      </c>
      <c r="G313" s="44" t="s">
        <v>227</v>
      </c>
      <c r="H313" s="34" t="s">
        <v>48</v>
      </c>
    </row>
    <row r="314" spans="1:8" x14ac:dyDescent="0.25">
      <c r="A314" s="33">
        <v>44855</v>
      </c>
      <c r="B314" s="34" t="s">
        <v>363</v>
      </c>
      <c r="C314" s="34" t="s">
        <v>82</v>
      </c>
      <c r="D314" s="28">
        <v>4962100</v>
      </c>
      <c r="E314" s="40" t="s">
        <v>62</v>
      </c>
      <c r="F314" s="28">
        <v>396968</v>
      </c>
      <c r="G314" s="44" t="s">
        <v>25</v>
      </c>
      <c r="H314" s="34" t="s">
        <v>26</v>
      </c>
    </row>
    <row r="315" spans="1:8" x14ac:dyDescent="0.25">
      <c r="A315" s="33">
        <v>44855</v>
      </c>
      <c r="B315" s="34" t="s">
        <v>364</v>
      </c>
      <c r="C315" s="34" t="s">
        <v>82</v>
      </c>
      <c r="D315" s="28">
        <v>3059535</v>
      </c>
      <c r="E315" s="40" t="s">
        <v>62</v>
      </c>
      <c r="F315" s="28">
        <v>244763</v>
      </c>
      <c r="G315" s="44" t="s">
        <v>170</v>
      </c>
      <c r="H315" s="34" t="s">
        <v>29</v>
      </c>
    </row>
    <row r="316" spans="1:8" x14ac:dyDescent="0.25">
      <c r="A316" s="33">
        <v>44858</v>
      </c>
      <c r="B316" s="34" t="s">
        <v>365</v>
      </c>
      <c r="C316" s="34" t="s">
        <v>82</v>
      </c>
      <c r="D316" s="28">
        <v>1313431</v>
      </c>
      <c r="E316" s="40" t="s">
        <v>62</v>
      </c>
      <c r="F316" s="28">
        <v>105074</v>
      </c>
      <c r="G316" s="44" t="s">
        <v>229</v>
      </c>
      <c r="H316" s="34" t="s">
        <v>105</v>
      </c>
    </row>
    <row r="317" spans="1:8" x14ac:dyDescent="0.25">
      <c r="A317" s="33">
        <v>44858</v>
      </c>
      <c r="B317" s="34" t="s">
        <v>366</v>
      </c>
      <c r="C317" s="34" t="s">
        <v>82</v>
      </c>
      <c r="D317" s="28">
        <v>2221160</v>
      </c>
      <c r="E317" s="40" t="s">
        <v>62</v>
      </c>
      <c r="F317" s="28">
        <v>177693</v>
      </c>
      <c r="G317" s="44" t="s">
        <v>237</v>
      </c>
      <c r="H317" s="34" t="s">
        <v>102</v>
      </c>
    </row>
    <row r="318" spans="1:8" x14ac:dyDescent="0.25">
      <c r="A318" s="33">
        <v>44858</v>
      </c>
      <c r="B318" s="34" t="s">
        <v>367</v>
      </c>
      <c r="C318" s="34" t="s">
        <v>82</v>
      </c>
      <c r="D318" s="28">
        <v>1665870</v>
      </c>
      <c r="E318" s="40" t="s">
        <v>62</v>
      </c>
      <c r="F318" s="28">
        <v>133270</v>
      </c>
      <c r="G318" s="44" t="s">
        <v>25</v>
      </c>
      <c r="H318" s="34" t="s">
        <v>26</v>
      </c>
    </row>
    <row r="319" spans="1:8" x14ac:dyDescent="0.25">
      <c r="A319" s="33">
        <v>44858</v>
      </c>
      <c r="B319" s="34" t="s">
        <v>368</v>
      </c>
      <c r="C319" s="34" t="s">
        <v>82</v>
      </c>
      <c r="D319" s="28">
        <v>1110580</v>
      </c>
      <c r="E319" s="40" t="s">
        <v>62</v>
      </c>
      <c r="F319" s="28">
        <v>88846</v>
      </c>
      <c r="G319" s="44" t="s">
        <v>229</v>
      </c>
      <c r="H319" s="34" t="s">
        <v>105</v>
      </c>
    </row>
    <row r="320" spans="1:8" x14ac:dyDescent="0.25">
      <c r="A320" s="33">
        <v>44858</v>
      </c>
      <c r="B320" s="34" t="s">
        <v>369</v>
      </c>
      <c r="C320" s="34" t="s">
        <v>82</v>
      </c>
      <c r="D320" s="28">
        <v>1072050</v>
      </c>
      <c r="E320" s="40" t="s">
        <v>62</v>
      </c>
      <c r="F320" s="28">
        <v>85764</v>
      </c>
      <c r="G320" s="44" t="s">
        <v>237</v>
      </c>
      <c r="H320" s="34" t="s">
        <v>102</v>
      </c>
    </row>
    <row r="321" spans="1:8" x14ac:dyDescent="0.25">
      <c r="A321" s="33">
        <v>44860</v>
      </c>
      <c r="B321" s="34" t="s">
        <v>370</v>
      </c>
      <c r="C321" s="34" t="s">
        <v>82</v>
      </c>
      <c r="D321" s="28">
        <v>555290</v>
      </c>
      <c r="E321" s="40" t="s">
        <v>62</v>
      </c>
      <c r="F321" s="28">
        <v>44423</v>
      </c>
      <c r="G321" s="44" t="s">
        <v>170</v>
      </c>
      <c r="H321" s="34" t="s">
        <v>29</v>
      </c>
    </row>
    <row r="322" spans="1:8" x14ac:dyDescent="0.25">
      <c r="A322" s="33">
        <v>44860</v>
      </c>
      <c r="B322" s="34" t="s">
        <v>371</v>
      </c>
      <c r="C322" s="34" t="s">
        <v>82</v>
      </c>
      <c r="D322" s="28">
        <v>1072050</v>
      </c>
      <c r="E322" s="40" t="s">
        <v>62</v>
      </c>
      <c r="F322" s="28">
        <v>85764</v>
      </c>
      <c r="G322" s="44" t="s">
        <v>234</v>
      </c>
      <c r="H322" s="34" t="s">
        <v>87</v>
      </c>
    </row>
    <row r="323" spans="1:8" x14ac:dyDescent="0.25">
      <c r="A323" s="33">
        <v>44860</v>
      </c>
      <c r="B323" s="34" t="s">
        <v>372</v>
      </c>
      <c r="C323" s="34" t="s">
        <v>82</v>
      </c>
      <c r="D323" s="28">
        <v>2798735</v>
      </c>
      <c r="E323" s="40" t="s">
        <v>62</v>
      </c>
      <c r="F323" s="28">
        <v>223899</v>
      </c>
      <c r="G323" s="44" t="s">
        <v>227</v>
      </c>
      <c r="H323" s="34" t="s">
        <v>48</v>
      </c>
    </row>
    <row r="324" spans="1:8" x14ac:dyDescent="0.25">
      <c r="A324" s="33">
        <v>44860</v>
      </c>
      <c r="B324" s="34" t="s">
        <v>373</v>
      </c>
      <c r="C324" s="34" t="s">
        <v>82</v>
      </c>
      <c r="D324" s="28">
        <v>2221160</v>
      </c>
      <c r="E324" s="40" t="s">
        <v>62</v>
      </c>
      <c r="F324" s="28">
        <v>177693</v>
      </c>
      <c r="G324" s="44" t="s">
        <v>237</v>
      </c>
      <c r="H324" s="34" t="s">
        <v>102</v>
      </c>
    </row>
    <row r="325" spans="1:8" x14ac:dyDescent="0.25">
      <c r="A325" s="33">
        <v>44862</v>
      </c>
      <c r="B325" s="34" t="s">
        <v>374</v>
      </c>
      <c r="C325" s="34" t="s">
        <v>82</v>
      </c>
      <c r="D325" s="28">
        <v>4483870</v>
      </c>
      <c r="E325" s="40" t="s">
        <v>62</v>
      </c>
      <c r="F325" s="28">
        <v>358710</v>
      </c>
      <c r="G325" s="44" t="s">
        <v>232</v>
      </c>
      <c r="H325" s="34" t="s">
        <v>34</v>
      </c>
    </row>
    <row r="326" spans="1:8" x14ac:dyDescent="0.25">
      <c r="A326" s="33">
        <v>44865</v>
      </c>
      <c r="B326" s="34" t="s">
        <v>375</v>
      </c>
      <c r="C326" s="34" t="s">
        <v>82</v>
      </c>
      <c r="D326" s="28">
        <v>2856530</v>
      </c>
      <c r="E326" s="40" t="s">
        <v>62</v>
      </c>
      <c r="F326" s="28">
        <v>228522</v>
      </c>
      <c r="G326" s="44" t="s">
        <v>170</v>
      </c>
      <c r="H326" s="34" t="s">
        <v>29</v>
      </c>
    </row>
    <row r="327" spans="1:8" x14ac:dyDescent="0.25">
      <c r="A327" s="33">
        <v>44866</v>
      </c>
      <c r="B327" s="34" t="s">
        <v>376</v>
      </c>
      <c r="C327" s="34" t="s">
        <v>82</v>
      </c>
      <c r="D327" s="28">
        <v>4525420</v>
      </c>
      <c r="E327" s="40" t="s">
        <v>62</v>
      </c>
      <c r="F327" s="28">
        <v>362034</v>
      </c>
      <c r="G327" s="44" t="s">
        <v>234</v>
      </c>
      <c r="H327" s="34" t="s">
        <v>87</v>
      </c>
    </row>
    <row r="328" spans="1:8" x14ac:dyDescent="0.25">
      <c r="A328" s="33">
        <v>44866</v>
      </c>
      <c r="B328" s="34" t="s">
        <v>377</v>
      </c>
      <c r="C328" s="34" t="s">
        <v>82</v>
      </c>
      <c r="D328" s="28">
        <v>1110580</v>
      </c>
      <c r="E328" s="40" t="s">
        <v>62</v>
      </c>
      <c r="F328" s="28">
        <v>88846</v>
      </c>
      <c r="G328" s="44" t="s">
        <v>229</v>
      </c>
      <c r="H328" s="34" t="s">
        <v>105</v>
      </c>
    </row>
    <row r="329" spans="1:8" x14ac:dyDescent="0.25">
      <c r="A329" s="33">
        <v>44866</v>
      </c>
      <c r="B329" s="34" t="s">
        <v>378</v>
      </c>
      <c r="C329" s="34" t="s">
        <v>82</v>
      </c>
      <c r="D329" s="28">
        <v>4522400</v>
      </c>
      <c r="E329" s="40" t="s">
        <v>62</v>
      </c>
      <c r="F329" s="28">
        <v>361792</v>
      </c>
      <c r="G329" s="44" t="s">
        <v>224</v>
      </c>
      <c r="H329" s="34" t="s">
        <v>225</v>
      </c>
    </row>
    <row r="330" spans="1:8" x14ac:dyDescent="0.25">
      <c r="A330" s="33">
        <v>44867</v>
      </c>
      <c r="B330" s="34" t="s">
        <v>379</v>
      </c>
      <c r="C330" s="34" t="s">
        <v>82</v>
      </c>
      <c r="D330" s="28">
        <v>2262710</v>
      </c>
      <c r="E330" s="40" t="s">
        <v>62</v>
      </c>
      <c r="F330" s="28">
        <v>181017</v>
      </c>
      <c r="G330" s="44" t="s">
        <v>40</v>
      </c>
      <c r="H330" s="34" t="s">
        <v>41</v>
      </c>
    </row>
    <row r="331" spans="1:8" x14ac:dyDescent="0.25">
      <c r="A331" s="33">
        <v>44868</v>
      </c>
      <c r="B331" s="34" t="s">
        <v>380</v>
      </c>
      <c r="C331" s="34" t="s">
        <v>82</v>
      </c>
      <c r="D331" s="28">
        <v>2221160</v>
      </c>
      <c r="E331" s="40" t="s">
        <v>62</v>
      </c>
      <c r="F331" s="28">
        <v>177693</v>
      </c>
      <c r="G331" s="44" t="s">
        <v>237</v>
      </c>
      <c r="H331" s="34" t="s">
        <v>102</v>
      </c>
    </row>
    <row r="332" spans="1:8" x14ac:dyDescent="0.25">
      <c r="A332" s="33">
        <v>44868</v>
      </c>
      <c r="B332" s="34" t="s">
        <v>381</v>
      </c>
      <c r="C332" s="34" t="s">
        <v>82</v>
      </c>
      <c r="D332" s="28">
        <v>2858040</v>
      </c>
      <c r="E332" s="40" t="s">
        <v>62</v>
      </c>
      <c r="F332" s="28">
        <v>228643</v>
      </c>
      <c r="G332" s="44" t="s">
        <v>227</v>
      </c>
      <c r="H332" s="34" t="s">
        <v>48</v>
      </c>
    </row>
    <row r="333" spans="1:8" x14ac:dyDescent="0.25">
      <c r="A333" s="33">
        <v>44870</v>
      </c>
      <c r="B333" s="34" t="s">
        <v>382</v>
      </c>
      <c r="C333" s="34" t="s">
        <v>82</v>
      </c>
      <c r="D333" s="28">
        <v>5059935</v>
      </c>
      <c r="E333" s="40" t="s">
        <v>62</v>
      </c>
      <c r="F333" s="28">
        <v>404795</v>
      </c>
      <c r="G333" s="44" t="s">
        <v>25</v>
      </c>
      <c r="H333" s="34" t="s">
        <v>26</v>
      </c>
    </row>
    <row r="334" spans="1:8" x14ac:dyDescent="0.25">
      <c r="A334" s="33">
        <v>44872</v>
      </c>
      <c r="B334" s="34" t="s">
        <v>383</v>
      </c>
      <c r="C334" s="34" t="s">
        <v>82</v>
      </c>
      <c r="D334" s="28">
        <v>1091315</v>
      </c>
      <c r="E334" s="40" t="s">
        <v>62</v>
      </c>
      <c r="F334" s="28">
        <v>87305</v>
      </c>
      <c r="G334" s="44" t="s">
        <v>229</v>
      </c>
      <c r="H334" s="34" t="s">
        <v>105</v>
      </c>
    </row>
    <row r="335" spans="1:8" x14ac:dyDescent="0.25">
      <c r="A335" s="33">
        <v>44874</v>
      </c>
      <c r="B335" s="34" t="s">
        <v>384</v>
      </c>
      <c r="C335" s="34" t="s">
        <v>82</v>
      </c>
      <c r="D335" s="28">
        <v>555290</v>
      </c>
      <c r="E335" s="40" t="s">
        <v>62</v>
      </c>
      <c r="F335" s="28">
        <v>44423</v>
      </c>
      <c r="G335" s="44" t="s">
        <v>170</v>
      </c>
      <c r="H335" s="34" t="s">
        <v>29</v>
      </c>
    </row>
    <row r="336" spans="1:8" x14ac:dyDescent="0.25">
      <c r="A336" s="33">
        <v>44874</v>
      </c>
      <c r="B336" s="34" t="s">
        <v>385</v>
      </c>
      <c r="C336" s="34" t="s">
        <v>82</v>
      </c>
      <c r="D336" s="28">
        <v>3511140</v>
      </c>
      <c r="E336" s="40" t="s">
        <v>62</v>
      </c>
      <c r="F336" s="28">
        <v>280891</v>
      </c>
      <c r="G336" s="44" t="s">
        <v>170</v>
      </c>
      <c r="H336" s="34" t="s">
        <v>29</v>
      </c>
    </row>
    <row r="337" spans="1:8" x14ac:dyDescent="0.25">
      <c r="A337" s="33">
        <v>44876</v>
      </c>
      <c r="B337" s="34" t="s">
        <v>386</v>
      </c>
      <c r="C337" s="34" t="s">
        <v>82</v>
      </c>
      <c r="D337" s="28">
        <v>3411820</v>
      </c>
      <c r="E337" s="40" t="s">
        <v>62</v>
      </c>
      <c r="F337" s="28">
        <v>272946</v>
      </c>
      <c r="G337" s="44" t="s">
        <v>232</v>
      </c>
      <c r="H337" s="34" t="s">
        <v>34</v>
      </c>
    </row>
    <row r="338" spans="1:8" x14ac:dyDescent="0.25">
      <c r="A338" s="33">
        <v>44876</v>
      </c>
      <c r="B338" s="34" t="s">
        <v>387</v>
      </c>
      <c r="C338" s="34" t="s">
        <v>82</v>
      </c>
      <c r="D338" s="28">
        <v>1646605</v>
      </c>
      <c r="E338" s="40" t="s">
        <v>62</v>
      </c>
      <c r="F338" s="28">
        <v>131728</v>
      </c>
      <c r="G338" s="44" t="s">
        <v>229</v>
      </c>
      <c r="H338" s="34" t="s">
        <v>105</v>
      </c>
    </row>
    <row r="339" spans="1:8" x14ac:dyDescent="0.25">
      <c r="A339" s="33">
        <v>44876</v>
      </c>
      <c r="B339" s="34" t="s">
        <v>388</v>
      </c>
      <c r="C339" s="34" t="s">
        <v>82</v>
      </c>
      <c r="D339" s="28">
        <v>5793090</v>
      </c>
      <c r="E339" s="40" t="s">
        <v>62</v>
      </c>
      <c r="F339" s="28">
        <v>463447</v>
      </c>
      <c r="G339" s="44" t="s">
        <v>224</v>
      </c>
      <c r="H339" s="34" t="s">
        <v>225</v>
      </c>
    </row>
    <row r="340" spans="1:8" x14ac:dyDescent="0.25">
      <c r="A340" s="33">
        <v>44876</v>
      </c>
      <c r="B340" s="34" t="s">
        <v>389</v>
      </c>
      <c r="C340" s="34" t="s">
        <v>82</v>
      </c>
      <c r="D340" s="28">
        <v>2221160</v>
      </c>
      <c r="E340" s="40" t="s">
        <v>62</v>
      </c>
      <c r="F340" s="28">
        <v>177693</v>
      </c>
      <c r="G340" s="44" t="s">
        <v>237</v>
      </c>
      <c r="H340" s="34" t="s">
        <v>102</v>
      </c>
    </row>
    <row r="341" spans="1:8" x14ac:dyDescent="0.25">
      <c r="A341" s="33">
        <v>44876</v>
      </c>
      <c r="B341" s="34" t="s">
        <v>390</v>
      </c>
      <c r="C341" s="34" t="s">
        <v>82</v>
      </c>
      <c r="D341" s="28">
        <v>2359982</v>
      </c>
      <c r="E341" s="40" t="s">
        <v>62</v>
      </c>
      <c r="F341" s="28">
        <v>188799</v>
      </c>
      <c r="G341" s="44" t="s">
        <v>237</v>
      </c>
      <c r="H341" s="34" t="s">
        <v>102</v>
      </c>
    </row>
    <row r="342" spans="1:8" x14ac:dyDescent="0.25">
      <c r="A342" s="33">
        <v>44879</v>
      </c>
      <c r="B342" s="34" t="s">
        <v>391</v>
      </c>
      <c r="C342" s="34" t="s">
        <v>82</v>
      </c>
      <c r="D342" s="28">
        <v>4150696</v>
      </c>
      <c r="E342" s="40" t="s">
        <v>62</v>
      </c>
      <c r="F342" s="28">
        <v>332056</v>
      </c>
      <c r="G342" s="44" t="s">
        <v>232</v>
      </c>
      <c r="H342" s="34" t="s">
        <v>34</v>
      </c>
    </row>
    <row r="343" spans="1:8" x14ac:dyDescent="0.25">
      <c r="A343" s="33">
        <v>44879</v>
      </c>
      <c r="B343" s="34" t="s">
        <v>392</v>
      </c>
      <c r="C343" s="34" t="s">
        <v>82</v>
      </c>
      <c r="D343" s="28">
        <v>5714520</v>
      </c>
      <c r="E343" s="40" t="s">
        <v>62</v>
      </c>
      <c r="F343" s="28">
        <v>457162</v>
      </c>
      <c r="G343" s="44" t="s">
        <v>170</v>
      </c>
      <c r="H343" s="34" t="s">
        <v>29</v>
      </c>
    </row>
    <row r="344" spans="1:8" x14ac:dyDescent="0.25">
      <c r="A344" s="33">
        <v>44879</v>
      </c>
      <c r="B344" s="34" t="s">
        <v>393</v>
      </c>
      <c r="C344" s="34" t="s">
        <v>82</v>
      </c>
      <c r="D344" s="28">
        <v>595330</v>
      </c>
      <c r="E344" s="40" t="s">
        <v>62</v>
      </c>
      <c r="F344" s="28">
        <v>47626</v>
      </c>
      <c r="G344" s="44" t="s">
        <v>270</v>
      </c>
      <c r="H344" s="34" t="s">
        <v>147</v>
      </c>
    </row>
    <row r="345" spans="1:8" x14ac:dyDescent="0.25">
      <c r="A345" s="33">
        <v>44879</v>
      </c>
      <c r="B345" s="34" t="s">
        <v>394</v>
      </c>
      <c r="C345" s="34" t="s">
        <v>82</v>
      </c>
      <c r="D345" s="28">
        <v>2858040</v>
      </c>
      <c r="E345" s="40" t="s">
        <v>62</v>
      </c>
      <c r="F345" s="28">
        <v>228643</v>
      </c>
      <c r="G345" s="44" t="s">
        <v>234</v>
      </c>
      <c r="H345" s="34" t="s">
        <v>87</v>
      </c>
    </row>
    <row r="346" spans="1:8" x14ac:dyDescent="0.25">
      <c r="A346" s="33">
        <v>44881</v>
      </c>
      <c r="B346" s="34" t="s">
        <v>395</v>
      </c>
      <c r="C346" s="34" t="s">
        <v>82</v>
      </c>
      <c r="D346" s="28">
        <v>2262710</v>
      </c>
      <c r="E346" s="40" t="s">
        <v>62</v>
      </c>
      <c r="F346" s="28">
        <v>181017</v>
      </c>
      <c r="G346" s="44" t="s">
        <v>40</v>
      </c>
      <c r="H346" s="34" t="s">
        <v>41</v>
      </c>
    </row>
    <row r="347" spans="1:8" x14ac:dyDescent="0.25">
      <c r="A347" s="33">
        <v>44881</v>
      </c>
      <c r="B347" s="34" t="s">
        <v>396</v>
      </c>
      <c r="C347" s="34" t="s">
        <v>82</v>
      </c>
      <c r="D347" s="28">
        <v>2134653</v>
      </c>
      <c r="E347" s="40" t="s">
        <v>62</v>
      </c>
      <c r="F347" s="28">
        <v>170772</v>
      </c>
      <c r="G347" s="44" t="s">
        <v>232</v>
      </c>
      <c r="H347" s="34" t="s">
        <v>34</v>
      </c>
    </row>
    <row r="348" spans="1:8" x14ac:dyDescent="0.25">
      <c r="A348" s="33">
        <v>44881</v>
      </c>
      <c r="B348" s="34" t="s">
        <v>397</v>
      </c>
      <c r="C348" s="34" t="s">
        <v>82</v>
      </c>
      <c r="D348" s="28">
        <v>4150696</v>
      </c>
      <c r="E348" s="40" t="s">
        <v>62</v>
      </c>
      <c r="F348" s="28">
        <v>332056</v>
      </c>
      <c r="G348" s="44" t="s">
        <v>25</v>
      </c>
      <c r="H348" s="34" t="s">
        <v>26</v>
      </c>
    </row>
    <row r="349" spans="1:8" x14ac:dyDescent="0.25">
      <c r="A349" s="33">
        <v>44881</v>
      </c>
      <c r="B349" s="34" t="s">
        <v>398</v>
      </c>
      <c r="C349" s="34" t="s">
        <v>82</v>
      </c>
      <c r="D349" s="28">
        <v>595330</v>
      </c>
      <c r="E349" s="40" t="s">
        <v>62</v>
      </c>
      <c r="F349" s="28">
        <v>47626</v>
      </c>
      <c r="G349" s="44" t="s">
        <v>227</v>
      </c>
      <c r="H349" s="34" t="s">
        <v>48</v>
      </c>
    </row>
    <row r="350" spans="1:8" x14ac:dyDescent="0.25">
      <c r="A350" s="33">
        <v>44881</v>
      </c>
      <c r="B350" s="34" t="s">
        <v>399</v>
      </c>
      <c r="C350" s="34" t="s">
        <v>82</v>
      </c>
      <c r="D350" s="28">
        <v>3394065</v>
      </c>
      <c r="E350" s="40" t="s">
        <v>62</v>
      </c>
      <c r="F350" s="28">
        <v>271525</v>
      </c>
      <c r="G350" s="44" t="s">
        <v>227</v>
      </c>
      <c r="H350" s="34" t="s">
        <v>48</v>
      </c>
    </row>
    <row r="351" spans="1:8" x14ac:dyDescent="0.25">
      <c r="A351" s="33">
        <v>44883</v>
      </c>
      <c r="B351" s="34" t="s">
        <v>400</v>
      </c>
      <c r="C351" s="34" t="s">
        <v>82</v>
      </c>
      <c r="D351" s="28">
        <v>4686721</v>
      </c>
      <c r="E351" s="40" t="s">
        <v>62</v>
      </c>
      <c r="F351" s="28">
        <v>374938</v>
      </c>
      <c r="G351" s="44" t="s">
        <v>170</v>
      </c>
      <c r="H351" s="34" t="s">
        <v>29</v>
      </c>
    </row>
    <row r="352" spans="1:8" x14ac:dyDescent="0.25">
      <c r="A352" s="33">
        <v>44886</v>
      </c>
      <c r="B352" s="34" t="s">
        <v>401</v>
      </c>
      <c r="C352" s="34" t="s">
        <v>82</v>
      </c>
      <c r="D352" s="28">
        <v>1480018</v>
      </c>
      <c r="E352" s="40" t="s">
        <v>62</v>
      </c>
      <c r="F352" s="28">
        <v>118401</v>
      </c>
      <c r="G352" s="44" t="s">
        <v>229</v>
      </c>
      <c r="H352" s="34" t="s">
        <v>105</v>
      </c>
    </row>
    <row r="353" spans="1:8" x14ac:dyDescent="0.25">
      <c r="A353" s="33">
        <v>44886</v>
      </c>
      <c r="B353" s="34" t="s">
        <v>402</v>
      </c>
      <c r="C353" s="34" t="s">
        <v>82</v>
      </c>
      <c r="D353" s="28">
        <v>1887986</v>
      </c>
      <c r="E353" s="40" t="s">
        <v>62</v>
      </c>
      <c r="F353" s="28">
        <v>151039</v>
      </c>
      <c r="G353" s="44" t="s">
        <v>237</v>
      </c>
      <c r="H353" s="34" t="s">
        <v>102</v>
      </c>
    </row>
    <row r="354" spans="1:8" x14ac:dyDescent="0.25">
      <c r="A354" s="33">
        <v>44887</v>
      </c>
      <c r="B354" s="34" t="s">
        <v>403</v>
      </c>
      <c r="C354" s="34" t="s">
        <v>82</v>
      </c>
      <c r="D354" s="28">
        <v>5946133</v>
      </c>
      <c r="E354" s="40" t="s">
        <v>62</v>
      </c>
      <c r="F354" s="28">
        <v>475691</v>
      </c>
      <c r="G354" s="44" t="s">
        <v>25</v>
      </c>
      <c r="H354" s="34" t="s">
        <v>26</v>
      </c>
    </row>
    <row r="355" spans="1:8" x14ac:dyDescent="0.25">
      <c r="A355" s="33">
        <v>44888</v>
      </c>
      <c r="B355" s="34" t="s">
        <v>404</v>
      </c>
      <c r="C355" s="34" t="s">
        <v>82</v>
      </c>
      <c r="D355" s="28">
        <v>4150696</v>
      </c>
      <c r="E355" s="40" t="s">
        <v>62</v>
      </c>
      <c r="F355" s="28">
        <v>332056</v>
      </c>
      <c r="G355" s="44" t="s">
        <v>232</v>
      </c>
      <c r="H355" s="34" t="s">
        <v>34</v>
      </c>
    </row>
    <row r="356" spans="1:8" x14ac:dyDescent="0.25">
      <c r="A356" s="33">
        <v>44888</v>
      </c>
      <c r="B356" s="34" t="s">
        <v>405</v>
      </c>
      <c r="C356" s="34" t="s">
        <v>82</v>
      </c>
      <c r="D356" s="28">
        <v>4644030</v>
      </c>
      <c r="E356" s="40" t="s">
        <v>62</v>
      </c>
      <c r="F356" s="28">
        <v>371522</v>
      </c>
      <c r="G356" s="44" t="s">
        <v>234</v>
      </c>
      <c r="H356" s="34" t="s">
        <v>87</v>
      </c>
    </row>
    <row r="357" spans="1:8" x14ac:dyDescent="0.25">
      <c r="A357" s="33">
        <v>44888</v>
      </c>
      <c r="B357" s="34" t="s">
        <v>406</v>
      </c>
      <c r="C357" s="34" t="s">
        <v>82</v>
      </c>
      <c r="D357" s="28">
        <v>536025</v>
      </c>
      <c r="E357" s="40" t="s">
        <v>62</v>
      </c>
      <c r="F357" s="28">
        <v>42882</v>
      </c>
      <c r="G357" s="44" t="s">
        <v>227</v>
      </c>
      <c r="H357" s="34" t="s">
        <v>48</v>
      </c>
    </row>
    <row r="358" spans="1:8" x14ac:dyDescent="0.25">
      <c r="A358" s="33">
        <v>44888</v>
      </c>
      <c r="B358" s="34" t="s">
        <v>407</v>
      </c>
      <c r="C358" s="34" t="s">
        <v>82</v>
      </c>
      <c r="D358" s="28">
        <v>2134628</v>
      </c>
      <c r="E358" s="40" t="s">
        <v>62</v>
      </c>
      <c r="F358" s="28">
        <v>170770</v>
      </c>
      <c r="G358" s="44" t="s">
        <v>237</v>
      </c>
      <c r="H358" s="34" t="s">
        <v>102</v>
      </c>
    </row>
    <row r="359" spans="1:8" x14ac:dyDescent="0.25">
      <c r="A359" s="33">
        <v>44893</v>
      </c>
      <c r="B359" s="34" t="s">
        <v>408</v>
      </c>
      <c r="C359" s="34" t="s">
        <v>82</v>
      </c>
      <c r="D359" s="28">
        <v>1887986</v>
      </c>
      <c r="E359" s="40" t="s">
        <v>62</v>
      </c>
      <c r="F359" s="28">
        <v>151039</v>
      </c>
      <c r="G359" s="44" t="s">
        <v>170</v>
      </c>
      <c r="H359" s="34" t="s">
        <v>29</v>
      </c>
    </row>
    <row r="360" spans="1:8" x14ac:dyDescent="0.25">
      <c r="A360" s="33">
        <v>44893</v>
      </c>
      <c r="B360" s="34" t="s">
        <v>409</v>
      </c>
      <c r="C360" s="34" t="s">
        <v>82</v>
      </c>
      <c r="D360" s="28">
        <v>2831979</v>
      </c>
      <c r="E360" s="40" t="s">
        <v>62</v>
      </c>
      <c r="F360" s="28">
        <v>226558</v>
      </c>
      <c r="G360" s="44" t="s">
        <v>224</v>
      </c>
      <c r="H360" s="34" t="s">
        <v>225</v>
      </c>
    </row>
    <row r="361" spans="1:8" x14ac:dyDescent="0.25">
      <c r="A361" s="33">
        <v>44893</v>
      </c>
      <c r="B361" s="34" t="s">
        <v>410</v>
      </c>
      <c r="C361" s="34" t="s">
        <v>82</v>
      </c>
      <c r="D361" s="28">
        <v>1132792</v>
      </c>
      <c r="E361" s="40" t="s">
        <v>62</v>
      </c>
      <c r="F361" s="28">
        <v>90623</v>
      </c>
      <c r="G361" s="44" t="s">
        <v>229</v>
      </c>
      <c r="H361" s="34" t="s">
        <v>105</v>
      </c>
    </row>
    <row r="362" spans="1:8" x14ac:dyDescent="0.25">
      <c r="A362" s="33">
        <v>44893</v>
      </c>
      <c r="B362" s="34" t="s">
        <v>411</v>
      </c>
      <c r="C362" s="34" t="s">
        <v>82</v>
      </c>
      <c r="D362" s="28">
        <v>2488039</v>
      </c>
      <c r="E362" s="40" t="s">
        <v>62</v>
      </c>
      <c r="F362" s="28">
        <v>199043</v>
      </c>
      <c r="G362" s="44" t="s">
        <v>237</v>
      </c>
      <c r="H362" s="34" t="s">
        <v>102</v>
      </c>
    </row>
    <row r="363" spans="1:8" x14ac:dyDescent="0.25">
      <c r="A363" s="33">
        <v>44893</v>
      </c>
      <c r="B363" s="34" t="s">
        <v>412</v>
      </c>
      <c r="C363" s="34" t="s">
        <v>82</v>
      </c>
      <c r="D363" s="28">
        <v>1694428</v>
      </c>
      <c r="E363" s="40" t="s">
        <v>62</v>
      </c>
      <c r="F363" s="28">
        <v>135554</v>
      </c>
      <c r="G363" s="44" t="s">
        <v>229</v>
      </c>
      <c r="H363" s="34" t="s">
        <v>105</v>
      </c>
    </row>
    <row r="364" spans="1:8" x14ac:dyDescent="0.25">
      <c r="A364" s="33">
        <v>44895</v>
      </c>
      <c r="B364" s="34" t="s">
        <v>413</v>
      </c>
      <c r="C364" s="34" t="s">
        <v>82</v>
      </c>
      <c r="D364" s="28">
        <v>1190660</v>
      </c>
      <c r="E364" s="40" t="s">
        <v>62</v>
      </c>
      <c r="F364" s="28">
        <v>95253</v>
      </c>
      <c r="G364" s="44" t="s">
        <v>40</v>
      </c>
      <c r="H364" s="34" t="s">
        <v>41</v>
      </c>
    </row>
    <row r="365" spans="1:8" x14ac:dyDescent="0.25">
      <c r="A365" s="33">
        <v>44896</v>
      </c>
      <c r="B365" s="34" t="s">
        <v>414</v>
      </c>
      <c r="C365" s="34" t="s">
        <v>82</v>
      </c>
      <c r="D365" s="28">
        <v>2262710</v>
      </c>
      <c r="E365" s="40" t="s">
        <v>62</v>
      </c>
      <c r="F365" s="28">
        <v>181017</v>
      </c>
      <c r="G365" s="44" t="s">
        <v>227</v>
      </c>
      <c r="H365" s="34" t="s">
        <v>48</v>
      </c>
    </row>
    <row r="366" spans="1:8" x14ac:dyDescent="0.25">
      <c r="A366" s="33">
        <v>44896</v>
      </c>
      <c r="B366" s="34" t="s">
        <v>415</v>
      </c>
      <c r="C366" s="34" t="s">
        <v>82</v>
      </c>
      <c r="D366" s="28">
        <v>2831979</v>
      </c>
      <c r="E366" s="40" t="s">
        <v>62</v>
      </c>
      <c r="F366" s="28">
        <v>226558</v>
      </c>
      <c r="G366" s="44" t="s">
        <v>25</v>
      </c>
      <c r="H366" s="34" t="s">
        <v>26</v>
      </c>
    </row>
    <row r="367" spans="1:8" x14ac:dyDescent="0.25">
      <c r="A367" s="33">
        <v>44896</v>
      </c>
      <c r="B367" s="34" t="s">
        <v>416</v>
      </c>
      <c r="C367" s="34" t="s">
        <v>82</v>
      </c>
      <c r="D367" s="28">
        <v>1190660</v>
      </c>
      <c r="E367" s="40" t="s">
        <v>62</v>
      </c>
      <c r="F367" s="28">
        <v>95253</v>
      </c>
      <c r="G367" s="44" t="s">
        <v>270</v>
      </c>
      <c r="H367" s="34" t="s">
        <v>147</v>
      </c>
    </row>
    <row r="368" spans="1:8" x14ac:dyDescent="0.25">
      <c r="A368" s="33">
        <v>44896</v>
      </c>
      <c r="B368" s="34" t="s">
        <v>417</v>
      </c>
      <c r="C368" s="34" t="s">
        <v>82</v>
      </c>
      <c r="D368" s="28">
        <v>1887986</v>
      </c>
      <c r="E368" s="40" t="s">
        <v>62</v>
      </c>
      <c r="F368" s="28">
        <v>151039</v>
      </c>
      <c r="G368" s="44" t="s">
        <v>232</v>
      </c>
      <c r="H368" s="34" t="s">
        <v>34</v>
      </c>
    </row>
    <row r="369" spans="1:8" x14ac:dyDescent="0.25">
      <c r="A369" s="33">
        <v>44897</v>
      </c>
      <c r="B369" s="34" t="s">
        <v>418</v>
      </c>
      <c r="C369" s="34" t="s">
        <v>82</v>
      </c>
      <c r="D369" s="28">
        <v>471996</v>
      </c>
      <c r="E369" s="40" t="s">
        <v>62</v>
      </c>
      <c r="F369" s="28">
        <v>37760</v>
      </c>
      <c r="G369" s="44" t="s">
        <v>170</v>
      </c>
      <c r="H369" s="34" t="s">
        <v>29</v>
      </c>
    </row>
    <row r="370" spans="1:8" x14ac:dyDescent="0.25">
      <c r="A370" s="33">
        <v>44900</v>
      </c>
      <c r="B370" s="34" t="s">
        <v>419</v>
      </c>
      <c r="C370" s="34" t="s">
        <v>82</v>
      </c>
      <c r="D370" s="28">
        <v>3078646</v>
      </c>
      <c r="E370" s="40" t="s">
        <v>62</v>
      </c>
      <c r="F370" s="28">
        <v>246292</v>
      </c>
      <c r="G370" s="44" t="s">
        <v>170</v>
      </c>
      <c r="H370" s="34" t="s">
        <v>29</v>
      </c>
    </row>
    <row r="371" spans="1:8" x14ac:dyDescent="0.25">
      <c r="A371" s="33">
        <v>44900</v>
      </c>
      <c r="B371" s="34" t="s">
        <v>420</v>
      </c>
      <c r="C371" s="34" t="s">
        <v>82</v>
      </c>
      <c r="D371" s="28">
        <v>1665870</v>
      </c>
      <c r="E371" s="40" t="s">
        <v>62</v>
      </c>
      <c r="F371" s="28">
        <v>133270</v>
      </c>
      <c r="G371" s="44" t="s">
        <v>229</v>
      </c>
      <c r="H371" s="34" t="s">
        <v>105</v>
      </c>
    </row>
    <row r="372" spans="1:8" x14ac:dyDescent="0.25">
      <c r="A372" s="33">
        <v>44900</v>
      </c>
      <c r="B372" s="34" t="s">
        <v>421</v>
      </c>
      <c r="C372" s="34" t="s">
        <v>82</v>
      </c>
      <c r="D372" s="28">
        <v>2262710</v>
      </c>
      <c r="E372" s="40" t="s">
        <v>62</v>
      </c>
      <c r="F372" s="28">
        <v>181017</v>
      </c>
      <c r="G372" s="44" t="s">
        <v>224</v>
      </c>
      <c r="H372" s="34" t="s">
        <v>225</v>
      </c>
    </row>
    <row r="373" spans="1:8" x14ac:dyDescent="0.25">
      <c r="A373" s="33">
        <v>44900</v>
      </c>
      <c r="B373" s="34" t="s">
        <v>422</v>
      </c>
      <c r="C373" s="34" t="s">
        <v>82</v>
      </c>
      <c r="D373" s="28">
        <v>1415989</v>
      </c>
      <c r="E373" s="40" t="s">
        <v>62</v>
      </c>
      <c r="F373" s="28">
        <v>113279</v>
      </c>
      <c r="G373" s="44" t="s">
        <v>237</v>
      </c>
      <c r="H373" s="34" t="s">
        <v>102</v>
      </c>
    </row>
    <row r="374" spans="1:8" x14ac:dyDescent="0.25">
      <c r="A374" s="33">
        <v>44902</v>
      </c>
      <c r="B374" s="34" t="s">
        <v>423</v>
      </c>
      <c r="C374" s="34" t="s">
        <v>82</v>
      </c>
      <c r="D374" s="28">
        <v>2262710</v>
      </c>
      <c r="E374" s="40" t="s">
        <v>62</v>
      </c>
      <c r="F374" s="28">
        <v>181017</v>
      </c>
      <c r="G374" s="44" t="s">
        <v>232</v>
      </c>
      <c r="H374" s="34" t="s">
        <v>34</v>
      </c>
    </row>
    <row r="375" spans="1:8" x14ac:dyDescent="0.25">
      <c r="A375" s="33">
        <v>44902</v>
      </c>
      <c r="B375" s="34" t="s">
        <v>424</v>
      </c>
      <c r="C375" s="34" t="s">
        <v>82</v>
      </c>
      <c r="D375" s="28">
        <v>2262710</v>
      </c>
      <c r="E375" s="40" t="s">
        <v>62</v>
      </c>
      <c r="F375" s="28">
        <v>181017</v>
      </c>
      <c r="G375" s="44" t="s">
        <v>227</v>
      </c>
      <c r="H375" s="34" t="s">
        <v>48</v>
      </c>
    </row>
    <row r="376" spans="1:8" x14ac:dyDescent="0.25">
      <c r="A376" s="33">
        <v>44907</v>
      </c>
      <c r="B376" s="34" t="s">
        <v>425</v>
      </c>
      <c r="C376" s="34" t="s">
        <v>82</v>
      </c>
      <c r="D376" s="28">
        <v>3700721</v>
      </c>
      <c r="E376" s="40" t="s">
        <v>62</v>
      </c>
      <c r="F376" s="28">
        <v>296058</v>
      </c>
      <c r="G376" s="44" t="s">
        <v>170</v>
      </c>
      <c r="H376" s="34" t="s">
        <v>29</v>
      </c>
    </row>
    <row r="377" spans="1:8" x14ac:dyDescent="0.25">
      <c r="A377" s="33">
        <v>44907</v>
      </c>
      <c r="B377" s="34" t="s">
        <v>426</v>
      </c>
      <c r="C377" s="34" t="s">
        <v>82</v>
      </c>
      <c r="D377" s="28">
        <v>2024122</v>
      </c>
      <c r="E377" s="40" t="s">
        <v>62</v>
      </c>
      <c r="F377" s="28">
        <v>161930</v>
      </c>
      <c r="G377" s="44" t="s">
        <v>232</v>
      </c>
      <c r="H377" s="34" t="s">
        <v>34</v>
      </c>
    </row>
    <row r="378" spans="1:8" x14ac:dyDescent="0.25">
      <c r="A378" s="33">
        <v>44907</v>
      </c>
      <c r="B378" s="34" t="s">
        <v>427</v>
      </c>
      <c r="C378" s="34" t="s">
        <v>82</v>
      </c>
      <c r="D378" s="28">
        <v>2223417</v>
      </c>
      <c r="E378" s="40" t="s">
        <v>62</v>
      </c>
      <c r="F378" s="28">
        <v>177873</v>
      </c>
      <c r="G378" s="44" t="s">
        <v>237</v>
      </c>
      <c r="H378" s="34" t="s">
        <v>102</v>
      </c>
    </row>
    <row r="379" spans="1:8" x14ac:dyDescent="0.25">
      <c r="A379" s="33">
        <v>44907</v>
      </c>
      <c r="B379" s="34" t="s">
        <v>428</v>
      </c>
      <c r="C379" s="34" t="s">
        <v>82</v>
      </c>
      <c r="D379" s="28">
        <v>3233221</v>
      </c>
      <c r="E379" s="40" t="s">
        <v>62</v>
      </c>
      <c r="F379" s="28">
        <v>258658</v>
      </c>
      <c r="G379" s="44" t="s">
        <v>224</v>
      </c>
      <c r="H379" s="34" t="s">
        <v>225</v>
      </c>
    </row>
    <row r="380" spans="1:8" x14ac:dyDescent="0.25">
      <c r="A380" s="33">
        <v>44907</v>
      </c>
      <c r="B380" s="34" t="s">
        <v>429</v>
      </c>
      <c r="C380" s="34" t="s">
        <v>82</v>
      </c>
      <c r="D380" s="28">
        <v>2024122</v>
      </c>
      <c r="E380" s="40" t="s">
        <v>62</v>
      </c>
      <c r="F380" s="28">
        <v>161930</v>
      </c>
      <c r="G380" s="44" t="s">
        <v>234</v>
      </c>
      <c r="H380" s="34" t="s">
        <v>87</v>
      </c>
    </row>
    <row r="381" spans="1:8" x14ac:dyDescent="0.25">
      <c r="A381" s="33">
        <v>44909</v>
      </c>
      <c r="B381" s="34" t="s">
        <v>430</v>
      </c>
      <c r="C381" s="34" t="s">
        <v>82</v>
      </c>
      <c r="D381" s="28">
        <v>5317332</v>
      </c>
      <c r="E381" s="40" t="s">
        <v>62</v>
      </c>
      <c r="F381" s="28">
        <v>425387</v>
      </c>
      <c r="G381" s="44" t="s">
        <v>232</v>
      </c>
      <c r="H381" s="34" t="s">
        <v>34</v>
      </c>
    </row>
    <row r="382" spans="1:8" x14ac:dyDescent="0.25">
      <c r="A382" s="33">
        <v>44909</v>
      </c>
      <c r="B382" s="34" t="s">
        <v>431</v>
      </c>
      <c r="C382" s="34" t="s">
        <v>82</v>
      </c>
      <c r="D382" s="28">
        <v>3126166</v>
      </c>
      <c r="E382" s="40" t="s">
        <v>62</v>
      </c>
      <c r="F382" s="28">
        <v>250093</v>
      </c>
      <c r="G382" s="44" t="s">
        <v>25</v>
      </c>
      <c r="H382" s="34" t="s">
        <v>26</v>
      </c>
    </row>
    <row r="383" spans="1:8" x14ac:dyDescent="0.25">
      <c r="A383" s="33">
        <v>44909</v>
      </c>
      <c r="B383" s="34" t="s">
        <v>432</v>
      </c>
      <c r="C383" s="34" t="s">
        <v>82</v>
      </c>
      <c r="D383" s="28">
        <v>2590141</v>
      </c>
      <c r="E383" s="40" t="s">
        <v>62</v>
      </c>
      <c r="F383" s="28">
        <v>207211</v>
      </c>
      <c r="G383" s="44" t="s">
        <v>227</v>
      </c>
      <c r="H383" s="34" t="s">
        <v>48</v>
      </c>
    </row>
    <row r="384" spans="1:8" x14ac:dyDescent="0.25">
      <c r="A384" s="33">
        <v>44909</v>
      </c>
      <c r="B384" s="34" t="s">
        <v>433</v>
      </c>
      <c r="C384" s="34" t="s">
        <v>82</v>
      </c>
      <c r="D384" s="28">
        <v>1527841</v>
      </c>
      <c r="E384" s="40" t="s">
        <v>62</v>
      </c>
      <c r="F384" s="28">
        <v>122227</v>
      </c>
      <c r="G384" s="44" t="s">
        <v>229</v>
      </c>
      <c r="H384" s="34" t="s">
        <v>105</v>
      </c>
    </row>
    <row r="385" spans="1:8" x14ac:dyDescent="0.25">
      <c r="A385" s="33">
        <v>44911</v>
      </c>
      <c r="B385" s="34" t="s">
        <v>434</v>
      </c>
      <c r="C385" s="34" t="s">
        <v>82</v>
      </c>
      <c r="D385" s="28">
        <v>1012061</v>
      </c>
      <c r="E385" s="40" t="s">
        <v>62</v>
      </c>
      <c r="F385" s="28">
        <v>80965</v>
      </c>
      <c r="G385" s="44" t="s">
        <v>40</v>
      </c>
      <c r="H385" s="34" t="s">
        <v>41</v>
      </c>
    </row>
    <row r="386" spans="1:8" x14ac:dyDescent="0.25">
      <c r="A386" s="33">
        <v>44914</v>
      </c>
      <c r="B386" s="34" t="s">
        <v>435</v>
      </c>
      <c r="C386" s="34" t="s">
        <v>82</v>
      </c>
      <c r="D386" s="28">
        <v>2221160</v>
      </c>
      <c r="E386" s="40" t="s">
        <v>62</v>
      </c>
      <c r="F386" s="28">
        <v>177693</v>
      </c>
      <c r="G386" s="44" t="s">
        <v>237</v>
      </c>
      <c r="H386" s="34" t="s">
        <v>102</v>
      </c>
    </row>
    <row r="387" spans="1:8" x14ac:dyDescent="0.25">
      <c r="A387" s="33">
        <v>44914</v>
      </c>
      <c r="B387" s="34" t="s">
        <v>436</v>
      </c>
      <c r="C387" s="34" t="s">
        <v>82</v>
      </c>
      <c r="D387" s="28">
        <v>5180283</v>
      </c>
      <c r="E387" s="40" t="s">
        <v>62</v>
      </c>
      <c r="F387" s="28">
        <v>414423</v>
      </c>
      <c r="G387" s="44" t="s">
        <v>234</v>
      </c>
      <c r="H387" s="34" t="s">
        <v>87</v>
      </c>
    </row>
    <row r="388" spans="1:8" x14ac:dyDescent="0.25">
      <c r="A388" s="33">
        <v>44916</v>
      </c>
      <c r="B388" s="34" t="s">
        <v>437</v>
      </c>
      <c r="C388" s="34" t="s">
        <v>82</v>
      </c>
      <c r="D388" s="28">
        <v>1072050</v>
      </c>
      <c r="E388" s="40" t="s">
        <v>62</v>
      </c>
      <c r="F388" s="28">
        <v>85764</v>
      </c>
      <c r="G388" s="44" t="s">
        <v>40</v>
      </c>
      <c r="H388" s="34" t="s">
        <v>41</v>
      </c>
    </row>
    <row r="389" spans="1:8" x14ac:dyDescent="0.25">
      <c r="A389" s="33">
        <v>44916</v>
      </c>
      <c r="B389" s="34" t="s">
        <v>438</v>
      </c>
      <c r="C389" s="34" t="s">
        <v>82</v>
      </c>
      <c r="D389" s="28">
        <v>4245282</v>
      </c>
      <c r="E389" s="40" t="s">
        <v>62</v>
      </c>
      <c r="F389" s="28">
        <v>339623</v>
      </c>
      <c r="G389" s="44" t="s">
        <v>170</v>
      </c>
      <c r="H389" s="34" t="s">
        <v>29</v>
      </c>
    </row>
    <row r="390" spans="1:8" x14ac:dyDescent="0.25">
      <c r="A390" s="33">
        <v>44916</v>
      </c>
      <c r="B390" s="34" t="s">
        <v>439</v>
      </c>
      <c r="C390" s="34" t="s">
        <v>82</v>
      </c>
      <c r="D390" s="28">
        <v>1110580</v>
      </c>
      <c r="E390" s="40" t="s">
        <v>62</v>
      </c>
      <c r="F390" s="28">
        <v>88846</v>
      </c>
      <c r="G390" s="44" t="s">
        <v>232</v>
      </c>
      <c r="H390" s="34" t="s">
        <v>34</v>
      </c>
    </row>
    <row r="391" spans="1:8" x14ac:dyDescent="0.25">
      <c r="A391" s="33">
        <v>44916</v>
      </c>
      <c r="B391" s="34" t="s">
        <v>440</v>
      </c>
      <c r="C391" s="34" t="s">
        <v>82</v>
      </c>
      <c r="D391" s="28">
        <v>3196948</v>
      </c>
      <c r="E391" s="40" t="s">
        <v>62</v>
      </c>
      <c r="F391" s="28">
        <v>255756</v>
      </c>
      <c r="G391" s="44" t="s">
        <v>224</v>
      </c>
      <c r="H391" s="34" t="s">
        <v>225</v>
      </c>
    </row>
    <row r="392" spans="1:8" x14ac:dyDescent="0.25">
      <c r="A392" s="33">
        <v>44916</v>
      </c>
      <c r="B392" s="34" t="s">
        <v>441</v>
      </c>
      <c r="C392" s="34" t="s">
        <v>82</v>
      </c>
      <c r="D392" s="28">
        <v>1665870</v>
      </c>
      <c r="E392" s="40" t="s">
        <v>62</v>
      </c>
      <c r="F392" s="28">
        <v>133270</v>
      </c>
      <c r="G392" s="44" t="s">
        <v>237</v>
      </c>
      <c r="H392" s="34" t="s">
        <v>102</v>
      </c>
    </row>
    <row r="393" spans="1:8" x14ac:dyDescent="0.25">
      <c r="A393" s="33">
        <v>44918</v>
      </c>
      <c r="B393" s="34" t="s">
        <v>442</v>
      </c>
      <c r="C393" s="34" t="s">
        <v>82</v>
      </c>
      <c r="D393" s="28">
        <v>4236746</v>
      </c>
      <c r="E393" s="40" t="s">
        <v>62</v>
      </c>
      <c r="F393" s="28">
        <v>338940</v>
      </c>
      <c r="G393" s="44" t="s">
        <v>25</v>
      </c>
      <c r="H393" s="34" t="s">
        <v>26</v>
      </c>
    </row>
    <row r="394" spans="1:8" x14ac:dyDescent="0.25">
      <c r="A394" s="33">
        <v>44921</v>
      </c>
      <c r="B394" s="34" t="s">
        <v>443</v>
      </c>
      <c r="C394" s="34" t="s">
        <v>82</v>
      </c>
      <c r="D394" s="28">
        <v>1868721</v>
      </c>
      <c r="E394" s="40" t="s">
        <v>62</v>
      </c>
      <c r="F394" s="28">
        <v>149498</v>
      </c>
      <c r="G394" s="44" t="s">
        <v>229</v>
      </c>
      <c r="H394" s="34" t="s">
        <v>105</v>
      </c>
    </row>
    <row r="395" spans="1:8" x14ac:dyDescent="0.25">
      <c r="A395" s="33">
        <v>44921</v>
      </c>
      <c r="B395" s="34" t="s">
        <v>444</v>
      </c>
      <c r="C395" s="34" t="s">
        <v>82</v>
      </c>
      <c r="D395" s="28">
        <v>1072050</v>
      </c>
      <c r="E395" s="40" t="s">
        <v>62</v>
      </c>
      <c r="F395" s="28">
        <v>85764</v>
      </c>
      <c r="G395" s="44" t="s">
        <v>237</v>
      </c>
      <c r="H395" s="34" t="s">
        <v>102</v>
      </c>
    </row>
    <row r="396" spans="1:8" x14ac:dyDescent="0.25">
      <c r="A396" s="33">
        <v>44921</v>
      </c>
      <c r="B396" s="34" t="s">
        <v>445</v>
      </c>
      <c r="C396" s="34" t="s">
        <v>82</v>
      </c>
      <c r="D396" s="28">
        <v>3312475</v>
      </c>
      <c r="E396" s="40" t="s">
        <v>62</v>
      </c>
      <c r="F396" s="28">
        <v>264998</v>
      </c>
      <c r="G396" s="44" t="s">
        <v>229</v>
      </c>
      <c r="H396" s="34" t="s">
        <v>105</v>
      </c>
    </row>
    <row r="397" spans="1:8" x14ac:dyDescent="0.25">
      <c r="A397" s="33">
        <v>44923</v>
      </c>
      <c r="B397" s="34" t="s">
        <v>446</v>
      </c>
      <c r="C397" s="34" t="s">
        <v>82</v>
      </c>
      <c r="D397" s="28">
        <v>1110580</v>
      </c>
      <c r="E397" s="40" t="s">
        <v>62</v>
      </c>
      <c r="F397" s="28">
        <v>88846</v>
      </c>
      <c r="G397" s="44" t="s">
        <v>232</v>
      </c>
      <c r="H397" s="34" t="s">
        <v>34</v>
      </c>
    </row>
    <row r="398" spans="1:8" x14ac:dyDescent="0.25">
      <c r="A398" s="33">
        <v>44923</v>
      </c>
      <c r="B398" s="34" t="s">
        <v>447</v>
      </c>
      <c r="C398" s="34" t="s">
        <v>82</v>
      </c>
      <c r="D398" s="28">
        <v>4245282</v>
      </c>
      <c r="E398" s="40" t="s">
        <v>62</v>
      </c>
      <c r="F398" s="28">
        <v>339623</v>
      </c>
      <c r="G398" s="44" t="s">
        <v>224</v>
      </c>
      <c r="H398" s="34" t="s">
        <v>225</v>
      </c>
    </row>
    <row r="399" spans="1:8" x14ac:dyDescent="0.25">
      <c r="A399" s="33">
        <v>44923</v>
      </c>
      <c r="B399" s="34" t="s">
        <v>448</v>
      </c>
      <c r="C399" s="34" t="s">
        <v>82</v>
      </c>
      <c r="D399" s="28">
        <v>4168222</v>
      </c>
      <c r="E399" s="40" t="s">
        <v>62</v>
      </c>
      <c r="F399" s="28">
        <v>333458</v>
      </c>
      <c r="G399" s="44" t="s">
        <v>227</v>
      </c>
      <c r="H399" s="34" t="s">
        <v>48</v>
      </c>
    </row>
    <row r="400" spans="1:8" x14ac:dyDescent="0.25">
      <c r="A400" s="33">
        <v>44923</v>
      </c>
      <c r="B400" s="34" t="s">
        <v>449</v>
      </c>
      <c r="C400" s="34" t="s">
        <v>82</v>
      </c>
      <c r="D400" s="28">
        <v>6192344</v>
      </c>
      <c r="E400" s="40" t="s">
        <v>62</v>
      </c>
      <c r="F400" s="28">
        <v>495388</v>
      </c>
      <c r="G400" s="44" t="s">
        <v>234</v>
      </c>
      <c r="H400" s="34" t="s">
        <v>87</v>
      </c>
    </row>
    <row r="401" spans="1:8" x14ac:dyDescent="0.25">
      <c r="A401" s="33">
        <v>44924</v>
      </c>
      <c r="B401" s="34" t="s">
        <v>450</v>
      </c>
      <c r="C401" s="34" t="s">
        <v>82</v>
      </c>
      <c r="D401" s="28">
        <v>3295467</v>
      </c>
      <c r="E401" s="40" t="s">
        <v>62</v>
      </c>
      <c r="F401" s="28">
        <v>263637</v>
      </c>
      <c r="G401" s="44" t="s">
        <v>170</v>
      </c>
      <c r="H401" s="34" t="s">
        <v>29</v>
      </c>
    </row>
    <row r="402" spans="1:8" x14ac:dyDescent="0.25">
      <c r="A402" s="33">
        <v>44924</v>
      </c>
      <c r="B402" s="34" t="s">
        <v>451</v>
      </c>
      <c r="C402" s="34" t="s">
        <v>82</v>
      </c>
      <c r="D402" s="28">
        <v>1012061</v>
      </c>
      <c r="E402" s="40" t="s">
        <v>62</v>
      </c>
      <c r="F402" s="28">
        <v>80965</v>
      </c>
      <c r="G402" s="44" t="s">
        <v>40</v>
      </c>
      <c r="H402" s="34" t="s">
        <v>41</v>
      </c>
    </row>
    <row r="403" spans="1:8" x14ac:dyDescent="0.25">
      <c r="A403" s="33">
        <v>44926</v>
      </c>
      <c r="B403" s="34" t="s">
        <v>452</v>
      </c>
      <c r="C403" s="34" t="s">
        <v>82</v>
      </c>
      <c r="D403" s="28">
        <v>28978125</v>
      </c>
      <c r="E403" s="40" t="s">
        <v>62</v>
      </c>
      <c r="F403" s="28">
        <v>2318250</v>
      </c>
      <c r="G403" s="44" t="s">
        <v>170</v>
      </c>
      <c r="H403" s="34" t="s">
        <v>29</v>
      </c>
    </row>
    <row r="404" spans="1:8" x14ac:dyDescent="0.25">
      <c r="A404" s="41"/>
      <c r="B404" s="85" t="s">
        <v>464</v>
      </c>
      <c r="C404" s="86"/>
      <c r="D404" s="42">
        <f>SUM(D6:D403)</f>
        <v>1033436528</v>
      </c>
      <c r="E404" s="43"/>
      <c r="F404" s="42">
        <f>SUM(F6:F403)</f>
        <v>85267627</v>
      </c>
      <c r="G404" s="45"/>
      <c r="H404" s="35"/>
    </row>
    <row r="405" spans="1:8" x14ac:dyDescent="0.25">
      <c r="A405" s="54"/>
      <c r="B405" s="55"/>
      <c r="C405" s="55"/>
      <c r="D405" s="56"/>
      <c r="E405" s="39"/>
      <c r="F405" s="56"/>
    </row>
    <row r="406" spans="1:8" ht="26.25" customHeight="1" x14ac:dyDescent="0.25">
      <c r="B406" s="84" t="s">
        <v>469</v>
      </c>
      <c r="C406" s="84"/>
      <c r="D406" s="84"/>
      <c r="E406" s="84"/>
      <c r="F406" s="84"/>
      <c r="G406" s="84"/>
      <c r="H406" s="84"/>
    </row>
    <row r="407" spans="1:8" x14ac:dyDescent="0.25">
      <c r="B407" s="53" t="s">
        <v>470</v>
      </c>
      <c r="C407" s="39"/>
      <c r="D407" s="39"/>
      <c r="E407" s="39"/>
      <c r="F407" s="39"/>
    </row>
    <row r="408" spans="1:8" x14ac:dyDescent="0.25">
      <c r="B408" s="53"/>
      <c r="C408" s="39"/>
      <c r="D408" s="39"/>
      <c r="E408" s="39"/>
      <c r="F408" s="39"/>
    </row>
    <row r="409" spans="1:8" x14ac:dyDescent="0.25">
      <c r="B409" s="47" t="s">
        <v>471</v>
      </c>
      <c r="E409" s="65" t="s">
        <v>466</v>
      </c>
      <c r="F409" s="65"/>
      <c r="G409" s="57" t="s">
        <v>468</v>
      </c>
    </row>
    <row r="414" spans="1:8" ht="15.75" customHeight="1" x14ac:dyDescent="0.25">
      <c r="B414" s="58" t="s">
        <v>465</v>
      </c>
      <c r="C414" s="39"/>
      <c r="E414" s="82" t="s">
        <v>467</v>
      </c>
      <c r="F414" s="82"/>
      <c r="G414" s="82"/>
    </row>
  </sheetData>
  <mergeCells count="7">
    <mergeCell ref="E414:G414"/>
    <mergeCell ref="E409:F409"/>
    <mergeCell ref="A1:H1"/>
    <mergeCell ref="A2:H2"/>
    <mergeCell ref="D4:F4"/>
    <mergeCell ref="B406:H406"/>
    <mergeCell ref="B404:C404"/>
  </mergeCells>
  <pageMargins left="0.45" right="0.45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Tổng </vt:lpstr>
      <vt:lpstr>Công nợ đã Thu</vt:lpstr>
      <vt:lpstr>Bảng kê bán ra</vt:lpstr>
      <vt:lpstr>'Bảng kê bán ra'!Print_Area</vt:lpstr>
      <vt:lpstr>'Công nợ đã Thu'!Print_Area</vt:lpstr>
      <vt:lpstr>'Tổng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2023-03-03T04:30:44Z</cp:lastPrinted>
  <dcterms:created xsi:type="dcterms:W3CDTF">2023-02-25T03:11:04Z</dcterms:created>
  <dcterms:modified xsi:type="dcterms:W3CDTF">2023-03-04T01:11:06Z</dcterms:modified>
</cp:coreProperties>
</file>