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85EE45CF-F85D-43D5-8BF4-57EDD5B550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J4" i="2" l="1"/>
  <c r="I4" i="2"/>
  <c r="G4" i="2"/>
</calcChain>
</file>

<file path=xl/sharedStrings.xml><?xml version="1.0" encoding="utf-8"?>
<sst xmlns="http://schemas.openxmlformats.org/spreadsheetml/2006/main" count="359" uniqueCount="99">
  <si>
    <t>Số hóa đơn</t>
  </si>
  <si>
    <t>Bán hàng Công Ty TNHH Bán Lẻ BRG theo hóa đơn 0010725</t>
  </si>
  <si>
    <t>0013235</t>
  </si>
  <si>
    <t>Mã nhân viên</t>
  </si>
  <si>
    <t>BH18201146</t>
  </si>
  <si>
    <t>Bán hàng Công Ty TNHH Bán Lẻ BRG theo hóa đơn 0012799</t>
  </si>
  <si>
    <t>Ngày chứng từ</t>
  </si>
  <si>
    <t>0011476</t>
  </si>
  <si>
    <t>0010717</t>
  </si>
  <si>
    <t>0013874</t>
  </si>
  <si>
    <t>Đã xuất</t>
  </si>
  <si>
    <t>Công Ty TNHH Bán Lẻ BRG</t>
  </si>
  <si>
    <t>NT/21E</t>
  </si>
  <si>
    <t>Bán hàng Công Ty TNHH Bán Lẻ BRG theo hóa đơn 0010716</t>
  </si>
  <si>
    <t>Khách hàng</t>
  </si>
  <si>
    <t>Tiền chiết khấu</t>
  </si>
  <si>
    <t>0011475</t>
  </si>
  <si>
    <t>Bán hàng Công Ty TNHH Bán Lẻ BRG theo hóa đơn 0012760</t>
  </si>
  <si>
    <t>BH18202939</t>
  </si>
  <si>
    <t>BH18200871</t>
  </si>
  <si>
    <t>Loại chứng từ</t>
  </si>
  <si>
    <t>BH18200759</t>
  </si>
  <si>
    <t>0010768</t>
  </si>
  <si>
    <t>BH18202424</t>
  </si>
  <si>
    <t>CÔNG TY TNHH MTV THƯƠNG MẠI VÀ DỊCH VỤ NGỌC THƠM</t>
  </si>
  <si>
    <t>BH18200757</t>
  </si>
  <si>
    <t>Bán hàng Công Ty TNHH Bán Lẻ BRG theo hóa đơn 0012716</t>
  </si>
  <si>
    <t>0012716</t>
  </si>
  <si>
    <t>Tổng tiền hàng</t>
  </si>
  <si>
    <t>Bán hàng Công Ty TNHH Bán Lẻ BRG theo hóa đơn 0010718</t>
  </si>
  <si>
    <t>Bán hàng Công Ty TNHH Bán Lẻ BRG theo hóa đơn 0013275</t>
  </si>
  <si>
    <t>BH18200756</t>
  </si>
  <si>
    <t>BH18203826</t>
  </si>
  <si>
    <t>0011239</t>
  </si>
  <si>
    <t>Tiền thuế GTGT</t>
  </si>
  <si>
    <t>0010715</t>
  </si>
  <si>
    <t>0010718</t>
  </si>
  <si>
    <t>Bán hàng Công Ty TNHH Bán Lẻ BRG theo hóa đơn 0010768</t>
  </si>
  <si>
    <t>Mã khách hàng</t>
  </si>
  <si>
    <t>Bán hàng Công Ty TNHH Bán Lẻ BRG theo hóa đơn 0010770</t>
  </si>
  <si>
    <t>Đã lập</t>
  </si>
  <si>
    <t>Bán hàng Công Ty TNHH Bán Lẻ BRG theo hóa đơn 0010717</t>
  </si>
  <si>
    <t>Bán hàng hóa, dịch vụ trong nước chưa thu tiền</t>
  </si>
  <si>
    <t>BH18200761</t>
  </si>
  <si>
    <t>Đã lập hóa đơn</t>
  </si>
  <si>
    <t>BH18202900</t>
  </si>
  <si>
    <t>Bán hàng Công Ty TNHH Bán Lẻ BRG theo hóa đơn 0013235</t>
  </si>
  <si>
    <t>BRG</t>
  </si>
  <si>
    <t>Chi nhánh</t>
  </si>
  <si>
    <t>0010716</t>
  </si>
  <si>
    <t>0012799</t>
  </si>
  <si>
    <t>BH18200762</t>
  </si>
  <si>
    <t>Ngày hạch toán</t>
  </si>
  <si>
    <t>0010770</t>
  </si>
  <si>
    <t>0010719</t>
  </si>
  <si>
    <t>Bán hàng Công Ty TNHH Bán Lẻ BRG theo hóa đơn 0013874</t>
  </si>
  <si>
    <t>BH18200752</t>
  </si>
  <si>
    <t>BH18202899</t>
  </si>
  <si>
    <t>Số chứng từ</t>
  </si>
  <si>
    <t>0010721</t>
  </si>
  <si>
    <t>Diễn giải</t>
  </si>
  <si>
    <t>Tổng tiền thanh toán</t>
  </si>
  <si>
    <t>Đã xuất hàng</t>
  </si>
  <si>
    <t>BH18200870</t>
  </si>
  <si>
    <t>Bán hàng Công Ty TNHH Bán Lẻ BRG theo hóa đơn 0011475</t>
  </si>
  <si>
    <t>BH18201145</t>
  </si>
  <si>
    <t>Bán hàng Công Ty TNHH Bán Lẻ BRG theo hóa đơn 0011476</t>
  </si>
  <si>
    <t>BH18202463</t>
  </si>
  <si>
    <t>Bán hàng Công Ty TNHH Bán Lẻ BRG theo hóa đơn 0010769</t>
  </si>
  <si>
    <t>Bán hàng Công Ty TNHH Bán Lẻ BRG theo hóa đơn 0010719</t>
  </si>
  <si>
    <t>Người mua hàng</t>
  </si>
  <si>
    <t>0012760</t>
  </si>
  <si>
    <t>0013236</t>
  </si>
  <si>
    <t>Bán hàng Công Ty TNHH Bán Lẻ BRG theo hóa đơn 0010715</t>
  </si>
  <si>
    <t>BH18200760</t>
  </si>
  <si>
    <t/>
  </si>
  <si>
    <t>0010725</t>
  </si>
  <si>
    <t>BH18202380</t>
  </si>
  <si>
    <t>Bán hàng Công Ty TNHH Bán Lẻ BRG theo hóa đơn 0010721</t>
  </si>
  <si>
    <t>Ký hiệu HĐ</t>
  </si>
  <si>
    <t>BH18200900</t>
  </si>
  <si>
    <t>0010769</t>
  </si>
  <si>
    <t>Bán hàng Công Ty TNHH Bán Lẻ BRG theo hóa đơn 0011239</t>
  </si>
  <si>
    <t>BH18200872</t>
  </si>
  <si>
    <t>Bán hàng Công Ty TNHH Bán Lẻ BRG theo hóa đơn 0013236</t>
  </si>
  <si>
    <t>DANH SÁCH BÁN HÀNG</t>
  </si>
  <si>
    <t>0013275</t>
  </si>
  <si>
    <t>Số dòng = 20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</si>
  <si>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</si>
  <si>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</si>
  <si>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</si>
  <si>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</si>
  <si>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</si>
  <si>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</si>
  <si>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</si>
  <si>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</si>
  <si>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(512 )</t>
  </si>
  <si>
    <t>8%</t>
  </si>
  <si>
    <t>0108609950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</si>
</sst>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38" fontId="2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164" fontId="3" fillId="3" borderId="2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38" fontId="4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23"/>
  <sheetViews>
    <sheetView tabSelected="1" topLeftCell="F1" zoomScaleNormal="100" workbookViewId="0">
      <selection activeCell="M23" sqref="M23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2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85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3" t="s">
        <v>52</v>
      </c>
      <c r="B2" s="3" t="s">
        <v>6</v>
      </c>
      <c r="C2" s="6" t="s">
        <v>58</v>
      </c>
      <c r="D2" s="6" t="s">
        <v>0</v>
      </c>
      <c r="E2" s="6" t="s">
        <v>79</v>
      </c>
      <c r="F2" s="6" t="s">
        <v>38</v>
      </c>
      <c r="G2" s="6" t="s">
        <v>14</v>
      </c>
      <c r="H2" s="6" t="s">
        <v>60</v>
      </c>
      <c r="I2" s="6" t="s">
        <v>70</v>
      </c>
      <c r="J2" s="4" t="s">
        <v>28</v>
      </c>
      <c r="K2" s="4" t="s">
        <v>15</v>
      </c>
      <c r="L2" s="4" t="s">
        <v>34</v>
      </c>
      <c r="M2" s="4" t="s">
        <v>61</v>
      </c>
      <c r="N2" s="6" t="s">
        <v>44</v>
      </c>
      <c r="O2" s="6" t="s">
        <v>62</v>
      </c>
      <c r="P2" s="6" t="s">
        <v>20</v>
      </c>
      <c r="Q2" s="6" t="s">
        <v>3</v>
      </c>
      <c r="R2" s="6" t="s">
        <v>48</v>
      </c>
    </row>
    <row r="3" spans="1:18" x14ac:dyDescent="0.25">
      <c r="A3" s="5">
        <v>44616</v>
      </c>
      <c r="B3" s="5">
        <v>44616</v>
      </c>
      <c r="C3" s="10" t="s">
        <v>32</v>
      </c>
      <c r="D3" s="10" t="s">
        <v>9</v>
      </c>
      <c r="E3" s="10" t="s">
        <v>12</v>
      </c>
      <c r="F3" s="10" t="s">
        <v>47</v>
      </c>
      <c r="G3" s="10" t="s">
        <v>11</v>
      </c>
      <c r="H3" s="10" t="s">
        <v>55</v>
      </c>
      <c r="I3" s="10"/>
      <c r="J3" s="8">
        <v>2688419</v>
      </c>
      <c r="K3" s="8">
        <v>0</v>
      </c>
      <c r="L3" s="8">
        <v>215074</v>
      </c>
      <c r="M3" s="8">
        <v>2903493</v>
      </c>
      <c r="N3" s="10" t="s">
        <v>40</v>
      </c>
      <c r="O3" s="10" t="s">
        <v>10</v>
      </c>
      <c r="P3" s="10" t="s">
        <v>42</v>
      </c>
      <c r="Q3" s="10"/>
      <c r="R3" s="10" t="s">
        <v>24</v>
      </c>
    </row>
    <row r="4" spans="1:18" x14ac:dyDescent="0.25">
      <c r="A4" s="5">
        <v>44613</v>
      </c>
      <c r="B4" s="5">
        <v>44613</v>
      </c>
      <c r="C4" s="10" t="s">
        <v>18</v>
      </c>
      <c r="D4" s="10" t="s">
        <v>86</v>
      </c>
      <c r="E4" s="10" t="s">
        <v>12</v>
      </c>
      <c r="F4" s="10" t="s">
        <v>47</v>
      </c>
      <c r="G4" s="10" t="s">
        <v>11</v>
      </c>
      <c r="H4" s="10" t="s">
        <v>30</v>
      </c>
      <c r="I4" s="10"/>
      <c r="J4" s="8">
        <v>1160930</v>
      </c>
      <c r="K4" s="8">
        <v>0</v>
      </c>
      <c r="L4" s="8">
        <v>92874</v>
      </c>
      <c r="M4" s="8">
        <v>1253804</v>
      </c>
      <c r="N4" s="10" t="s">
        <v>40</v>
      </c>
      <c r="O4" s="10" t="s">
        <v>10</v>
      </c>
      <c r="P4" s="10" t="s">
        <v>42</v>
      </c>
      <c r="Q4" s="10"/>
      <c r="R4" s="10" t="s">
        <v>24</v>
      </c>
    </row>
    <row r="5" spans="1:18" x14ac:dyDescent="0.25">
      <c r="A5" s="5">
        <v>44613</v>
      </c>
      <c r="B5" s="5">
        <v>44613</v>
      </c>
      <c r="C5" s="10" t="s">
        <v>45</v>
      </c>
      <c r="D5" s="10" t="s">
        <v>72</v>
      </c>
      <c r="E5" s="10" t="s">
        <v>12</v>
      </c>
      <c r="F5" s="10" t="s">
        <v>47</v>
      </c>
      <c r="G5" s="10" t="s">
        <v>11</v>
      </c>
      <c r="H5" s="10" t="s">
        <v>84</v>
      </c>
      <c r="I5" s="10"/>
      <c r="J5" s="8">
        <v>4114505</v>
      </c>
      <c r="K5" s="8">
        <v>0</v>
      </c>
      <c r="L5" s="8">
        <v>329160</v>
      </c>
      <c r="M5" s="8">
        <v>4443665</v>
      </c>
      <c r="N5" s="10" t="s">
        <v>40</v>
      </c>
      <c r="O5" s="10" t="s">
        <v>10</v>
      </c>
      <c r="P5" s="10" t="s">
        <v>42</v>
      </c>
      <c r="Q5" s="10"/>
      <c r="R5" s="10" t="s">
        <v>24</v>
      </c>
    </row>
    <row r="6" spans="1:18" x14ac:dyDescent="0.25">
      <c r="A6" s="5">
        <v>44613</v>
      </c>
      <c r="B6" s="5">
        <v>44613</v>
      </c>
      <c r="C6" s="10" t="s">
        <v>57</v>
      </c>
      <c r="D6" s="10" t="s">
        <v>2</v>
      </c>
      <c r="E6" s="10" t="s">
        <v>12</v>
      </c>
      <c r="F6" s="10" t="s">
        <v>47</v>
      </c>
      <c r="G6" s="10" t="s">
        <v>11</v>
      </c>
      <c r="H6" s="10" t="s">
        <v>46</v>
      </c>
      <c r="I6" s="10"/>
      <c r="J6" s="8">
        <v>3179280</v>
      </c>
      <c r="K6" s="8">
        <v>0</v>
      </c>
      <c r="L6" s="8">
        <v>254342</v>
      </c>
      <c r="M6" s="8">
        <v>3433622</v>
      </c>
      <c r="N6" s="10" t="s">
        <v>40</v>
      </c>
      <c r="O6" s="10" t="s">
        <v>10</v>
      </c>
      <c r="P6" s="10" t="s">
        <v>42</v>
      </c>
      <c r="Q6" s="10"/>
      <c r="R6" s="10" t="s">
        <v>24</v>
      </c>
    </row>
    <row r="7" spans="1:18" x14ac:dyDescent="0.25">
      <c r="A7" s="5">
        <v>44608</v>
      </c>
      <c r="B7" s="5">
        <v>44608</v>
      </c>
      <c r="C7" s="10" t="s">
        <v>67</v>
      </c>
      <c r="D7" s="10" t="s">
        <v>50</v>
      </c>
      <c r="E7" s="10" t="s">
        <v>12</v>
      </c>
      <c r="F7" s="10" t="s">
        <v>47</v>
      </c>
      <c r="G7" s="10" t="s">
        <v>11</v>
      </c>
      <c r="H7" s="10" t="s">
        <v>5</v>
      </c>
      <c r="I7" s="10"/>
      <c r="J7" s="8">
        <v>3968076</v>
      </c>
      <c r="K7" s="8">
        <v>0</v>
      </c>
      <c r="L7" s="8">
        <v>317446</v>
      </c>
      <c r="M7" s="8">
        <v>4285522</v>
      </c>
      <c r="N7" s="10" t="s">
        <v>40</v>
      </c>
      <c r="O7" s="10" t="s">
        <v>10</v>
      </c>
      <c r="P7" s="10" t="s">
        <v>42</v>
      </c>
      <c r="Q7" s="10"/>
      <c r="R7" s="10" t="s">
        <v>24</v>
      </c>
    </row>
    <row r="8" spans="1:18" x14ac:dyDescent="0.25">
      <c r="A8" s="5">
        <v>44607</v>
      </c>
      <c r="B8" s="5">
        <v>44607</v>
      </c>
      <c r="C8" s="10" t="s">
        <v>23</v>
      </c>
      <c r="D8" s="10" t="s">
        <v>71</v>
      </c>
      <c r="E8" s="10" t="s">
        <v>12</v>
      </c>
      <c r="F8" s="10" t="s">
        <v>47</v>
      </c>
      <c r="G8" s="10" t="s">
        <v>11</v>
      </c>
      <c r="H8" s="10" t="s">
        <v>17</v>
      </c>
      <c r="I8" s="10"/>
      <c r="J8" s="8">
        <v>3794170</v>
      </c>
      <c r="K8" s="8">
        <v>0</v>
      </c>
      <c r="L8" s="8">
        <v>303534</v>
      </c>
      <c r="M8" s="8">
        <v>4097704</v>
      </c>
      <c r="N8" s="10" t="s">
        <v>40</v>
      </c>
      <c r="O8" s="10" t="s">
        <v>10</v>
      </c>
      <c r="P8" s="10" t="s">
        <v>42</v>
      </c>
      <c r="Q8" s="10"/>
      <c r="R8" s="10" t="s">
        <v>24</v>
      </c>
    </row>
    <row r="9" spans="1:18" x14ac:dyDescent="0.25">
      <c r="A9" s="5">
        <v>44607</v>
      </c>
      <c r="B9" s="5">
        <v>44607</v>
      </c>
      <c r="C9" s="10" t="s">
        <v>77</v>
      </c>
      <c r="D9" s="10" t="s">
        <v>27</v>
      </c>
      <c r="E9" s="10" t="s">
        <v>12</v>
      </c>
      <c r="F9" s="10" t="s">
        <v>47</v>
      </c>
      <c r="G9" s="10" t="s">
        <v>11</v>
      </c>
      <c r="H9" s="10" t="s">
        <v>26</v>
      </c>
      <c r="I9" s="10"/>
      <c r="J9" s="8">
        <v>1123076</v>
      </c>
      <c r="K9" s="8">
        <v>0</v>
      </c>
      <c r="L9" s="8">
        <v>89846</v>
      </c>
      <c r="M9" s="8">
        <v>1212922</v>
      </c>
      <c r="N9" s="10" t="s">
        <v>40</v>
      </c>
      <c r="O9" s="10" t="s">
        <v>10</v>
      </c>
      <c r="P9" s="10" t="s">
        <v>42</v>
      </c>
      <c r="Q9" s="10"/>
      <c r="R9" s="10" t="s">
        <v>24</v>
      </c>
    </row>
    <row r="10" spans="1:18" x14ac:dyDescent="0.25">
      <c r="A10" s="5">
        <v>44603</v>
      </c>
      <c r="B10" s="5">
        <v>44603</v>
      </c>
      <c r="C10" s="10" t="s">
        <v>4</v>
      </c>
      <c r="D10" s="10" t="s">
        <v>7</v>
      </c>
      <c r="E10" s="10" t="s">
        <v>12</v>
      </c>
      <c r="F10" s="10" t="s">
        <v>47</v>
      </c>
      <c r="G10" s="10" t="s">
        <v>11</v>
      </c>
      <c r="H10" s="10" t="s">
        <v>66</v>
      </c>
      <c r="I10" s="10"/>
      <c r="J10" s="8">
        <v>1244964</v>
      </c>
      <c r="K10" s="8">
        <v>0</v>
      </c>
      <c r="L10" s="8">
        <v>99597</v>
      </c>
      <c r="M10" s="8">
        <v>1344561</v>
      </c>
      <c r="N10" s="10" t="s">
        <v>40</v>
      </c>
      <c r="O10" s="10" t="s">
        <v>10</v>
      </c>
      <c r="P10" s="10" t="s">
        <v>42</v>
      </c>
      <c r="Q10" s="10"/>
      <c r="R10" s="10" t="s">
        <v>24</v>
      </c>
    </row>
    <row r="11" spans="1:18" x14ac:dyDescent="0.25">
      <c r="A11" s="5">
        <v>44603</v>
      </c>
      <c r="B11" s="5">
        <v>44603</v>
      </c>
      <c r="C11" s="10" t="s">
        <v>65</v>
      </c>
      <c r="D11" s="10" t="s">
        <v>16</v>
      </c>
      <c r="E11" s="10" t="s">
        <v>12</v>
      </c>
      <c r="F11" s="10" t="s">
        <v>47</v>
      </c>
      <c r="G11" s="10" t="s">
        <v>11</v>
      </c>
      <c r="H11" s="10" t="s">
        <v>64</v>
      </c>
      <c r="I11" s="10"/>
      <c r="J11" s="8">
        <v>957318</v>
      </c>
      <c r="K11" s="8">
        <v>0</v>
      </c>
      <c r="L11" s="8">
        <v>76585</v>
      </c>
      <c r="M11" s="8">
        <v>1033903</v>
      </c>
      <c r="N11" s="10" t="s">
        <v>40</v>
      </c>
      <c r="O11" s="10" t="s">
        <v>10</v>
      </c>
      <c r="P11" s="10" t="s">
        <v>42</v>
      </c>
      <c r="Q11" s="10"/>
      <c r="R11" s="10" t="s">
        <v>24</v>
      </c>
    </row>
    <row r="12" spans="1:18" x14ac:dyDescent="0.25">
      <c r="A12" s="5">
        <v>44601</v>
      </c>
      <c r="B12" s="5">
        <v>44601</v>
      </c>
      <c r="C12" s="10" t="s">
        <v>80</v>
      </c>
      <c r="D12" s="10" t="s">
        <v>33</v>
      </c>
      <c r="E12" s="10" t="s">
        <v>12</v>
      </c>
      <c r="F12" s="10" t="s">
        <v>47</v>
      </c>
      <c r="G12" s="10" t="s">
        <v>11</v>
      </c>
      <c r="H12" s="10" t="s">
        <v>82</v>
      </c>
      <c r="I12" s="10"/>
      <c r="J12" s="8">
        <v>1012654</v>
      </c>
      <c r="K12" s="8">
        <v>0</v>
      </c>
      <c r="L12" s="8">
        <v>81012</v>
      </c>
      <c r="M12" s="8">
        <v>1093666</v>
      </c>
      <c r="N12" s="10" t="s">
        <v>40</v>
      </c>
      <c r="O12" s="10" t="s">
        <v>10</v>
      </c>
      <c r="P12" s="10" t="s">
        <v>42</v>
      </c>
      <c r="Q12" s="10"/>
      <c r="R12" s="10" t="s">
        <v>24</v>
      </c>
    </row>
    <row r="13" spans="1:18" x14ac:dyDescent="0.25">
      <c r="A13" s="5">
        <v>44601</v>
      </c>
      <c r="B13" s="5">
        <v>44601</v>
      </c>
      <c r="C13" s="10" t="s">
        <v>83</v>
      </c>
      <c r="D13" s="10" t="s">
        <v>53</v>
      </c>
      <c r="E13" s="10" t="s">
        <v>12</v>
      </c>
      <c r="F13" s="10" t="s">
        <v>47</v>
      </c>
      <c r="G13" s="10" t="s">
        <v>11</v>
      </c>
      <c r="H13" s="10" t="s">
        <v>39</v>
      </c>
      <c r="I13" s="10"/>
      <c r="J13" s="8">
        <v>2369300</v>
      </c>
      <c r="K13" s="8">
        <v>0</v>
      </c>
      <c r="L13" s="8">
        <v>189544</v>
      </c>
      <c r="M13" s="8">
        <v>2558844</v>
      </c>
      <c r="N13" s="10" t="s">
        <v>40</v>
      </c>
      <c r="O13" s="10" t="s">
        <v>10</v>
      </c>
      <c r="P13" s="10" t="s">
        <v>42</v>
      </c>
      <c r="Q13" s="10"/>
      <c r="R13" s="10" t="s">
        <v>24</v>
      </c>
    </row>
    <row r="14" spans="1:18" x14ac:dyDescent="0.25">
      <c r="A14" s="5">
        <v>44601</v>
      </c>
      <c r="B14" s="5">
        <v>44601</v>
      </c>
      <c r="C14" s="10" t="s">
        <v>19</v>
      </c>
      <c r="D14" s="10" t="s">
        <v>81</v>
      </c>
      <c r="E14" s="10" t="s">
        <v>12</v>
      </c>
      <c r="F14" s="10" t="s">
        <v>47</v>
      </c>
      <c r="G14" s="10" t="s">
        <v>11</v>
      </c>
      <c r="H14" s="10" t="s">
        <v>68</v>
      </c>
      <c r="I14" s="10"/>
      <c r="J14" s="8">
        <v>1797840</v>
      </c>
      <c r="K14" s="8">
        <v>0</v>
      </c>
      <c r="L14" s="8">
        <v>143827</v>
      </c>
      <c r="M14" s="8">
        <v>1941667</v>
      </c>
      <c r="N14" s="10" t="s">
        <v>40</v>
      </c>
      <c r="O14" s="10" t="s">
        <v>10</v>
      </c>
      <c r="P14" s="10" t="s">
        <v>42</v>
      </c>
      <c r="Q14" s="10"/>
      <c r="R14" s="10" t="s">
        <v>24</v>
      </c>
    </row>
    <row r="15" spans="1:18" x14ac:dyDescent="0.25">
      <c r="A15" s="5">
        <v>44601</v>
      </c>
      <c r="B15" s="5">
        <v>44601</v>
      </c>
      <c r="C15" s="10" t="s">
        <v>63</v>
      </c>
      <c r="D15" s="10" t="s">
        <v>22</v>
      </c>
      <c r="E15" s="10" t="s">
        <v>12</v>
      </c>
      <c r="F15" s="10" t="s">
        <v>47</v>
      </c>
      <c r="G15" s="10" t="s">
        <v>11</v>
      </c>
      <c r="H15" s="10" t="s">
        <v>37</v>
      </c>
      <c r="I15" s="10"/>
      <c r="J15" s="8">
        <v>1906285</v>
      </c>
      <c r="K15" s="8">
        <v>0</v>
      </c>
      <c r="L15" s="8">
        <v>152503</v>
      </c>
      <c r="M15" s="8">
        <v>2058788</v>
      </c>
      <c r="N15" s="10" t="s">
        <v>40</v>
      </c>
      <c r="O15" s="10" t="s">
        <v>10</v>
      </c>
      <c r="P15" s="10" t="s">
        <v>42</v>
      </c>
      <c r="Q15" s="10"/>
      <c r="R15" s="10" t="s">
        <v>24</v>
      </c>
    </row>
    <row r="16" spans="1:18" x14ac:dyDescent="0.25">
      <c r="A16" s="5">
        <v>44600</v>
      </c>
      <c r="B16" s="5">
        <v>44600</v>
      </c>
      <c r="C16" s="10" t="s">
        <v>51</v>
      </c>
      <c r="D16" s="10" t="s">
        <v>35</v>
      </c>
      <c r="E16" s="10" t="s">
        <v>12</v>
      </c>
      <c r="F16" s="10" t="s">
        <v>47</v>
      </c>
      <c r="G16" s="10" t="s">
        <v>11</v>
      </c>
      <c r="H16" s="10" t="s">
        <v>73</v>
      </c>
      <c r="I16" s="10" t="s">
        <v>75</v>
      </c>
      <c r="J16" s="8">
        <v>1154664</v>
      </c>
      <c r="K16" s="8">
        <v>0</v>
      </c>
      <c r="L16" s="8">
        <v>92373</v>
      </c>
      <c r="M16" s="8">
        <v>1247037</v>
      </c>
      <c r="N16" s="10" t="s">
        <v>40</v>
      </c>
      <c r="O16" s="10" t="s">
        <v>10</v>
      </c>
      <c r="P16" s="10" t="s">
        <v>42</v>
      </c>
      <c r="Q16" s="10"/>
      <c r="R16" s="10" t="s">
        <v>24</v>
      </c>
    </row>
    <row r="17" spans="1:18" x14ac:dyDescent="0.25">
      <c r="A17" s="5">
        <v>44600</v>
      </c>
      <c r="B17" s="5">
        <v>44600</v>
      </c>
      <c r="C17" s="10" t="s">
        <v>43</v>
      </c>
      <c r="D17" s="10" t="s">
        <v>49</v>
      </c>
      <c r="E17" s="10" t="s">
        <v>12</v>
      </c>
      <c r="F17" s="10" t="s">
        <v>47</v>
      </c>
      <c r="G17" s="10" t="s">
        <v>11</v>
      </c>
      <c r="H17" s="10" t="s">
        <v>13</v>
      </c>
      <c r="I17" s="10" t="s">
        <v>75</v>
      </c>
      <c r="J17" s="8">
        <v>4132821</v>
      </c>
      <c r="K17" s="8">
        <v>0</v>
      </c>
      <c r="L17" s="8">
        <v>330626</v>
      </c>
      <c r="M17" s="8">
        <v>4463447</v>
      </c>
      <c r="N17" s="10" t="s">
        <v>40</v>
      </c>
      <c r="O17" s="10" t="s">
        <v>10</v>
      </c>
      <c r="P17" s="10" t="s">
        <v>42</v>
      </c>
      <c r="Q17" s="10"/>
      <c r="R17" s="10" t="s">
        <v>24</v>
      </c>
    </row>
    <row r="18" spans="1:18" x14ac:dyDescent="0.25">
      <c r="A18" s="5">
        <v>44600</v>
      </c>
      <c r="B18" s="5">
        <v>44600</v>
      </c>
      <c r="C18" s="10" t="s">
        <v>74</v>
      </c>
      <c r="D18" s="10" t="s">
        <v>8</v>
      </c>
      <c r="E18" s="10" t="s">
        <v>12</v>
      </c>
      <c r="F18" s="10" t="s">
        <v>47</v>
      </c>
      <c r="G18" s="10" t="s">
        <v>11</v>
      </c>
      <c r="H18" s="10" t="s">
        <v>41</v>
      </c>
      <c r="I18" s="10" t="s">
        <v>75</v>
      </c>
      <c r="J18" s="8">
        <v>1311284</v>
      </c>
      <c r="K18" s="8">
        <v>0</v>
      </c>
      <c r="L18" s="8">
        <v>104903</v>
      </c>
      <c r="M18" s="8">
        <v>1416187</v>
      </c>
      <c r="N18" s="10" t="s">
        <v>40</v>
      </c>
      <c r="O18" s="10" t="s">
        <v>10</v>
      </c>
      <c r="P18" s="10" t="s">
        <v>42</v>
      </c>
      <c r="Q18" s="10"/>
      <c r="R18" s="10" t="s">
        <v>24</v>
      </c>
    </row>
    <row r="19" spans="1:18" x14ac:dyDescent="0.25">
      <c r="A19" s="5">
        <v>44600</v>
      </c>
      <c r="B19" s="5">
        <v>44600</v>
      </c>
      <c r="C19" s="10" t="s">
        <v>21</v>
      </c>
      <c r="D19" s="10" t="s">
        <v>36</v>
      </c>
      <c r="E19" s="10" t="s">
        <v>12</v>
      </c>
      <c r="F19" s="10" t="s">
        <v>47</v>
      </c>
      <c r="G19" s="10" t="s">
        <v>11</v>
      </c>
      <c r="H19" s="10" t="s">
        <v>29</v>
      </c>
      <c r="I19" s="10" t="s">
        <v>75</v>
      </c>
      <c r="J19" s="8">
        <v>1114685</v>
      </c>
      <c r="K19" s="8">
        <v>0</v>
      </c>
      <c r="L19" s="8">
        <v>89175</v>
      </c>
      <c r="M19" s="8">
        <v>1203860</v>
      </c>
      <c r="N19" s="10" t="s">
        <v>40</v>
      </c>
      <c r="O19" s="10" t="s">
        <v>10</v>
      </c>
      <c r="P19" s="10" t="s">
        <v>42</v>
      </c>
      <c r="Q19" s="10"/>
      <c r="R19" s="10" t="s">
        <v>24</v>
      </c>
    </row>
    <row r="20" spans="1:18" x14ac:dyDescent="0.25">
      <c r="A20" s="5">
        <v>44600</v>
      </c>
      <c r="B20" s="5">
        <v>44600</v>
      </c>
      <c r="C20" s="10" t="s">
        <v>25</v>
      </c>
      <c r="D20" s="10" t="s">
        <v>54</v>
      </c>
      <c r="E20" s="10" t="s">
        <v>12</v>
      </c>
      <c r="F20" s="10" t="s">
        <v>47</v>
      </c>
      <c r="G20" s="10" t="s">
        <v>11</v>
      </c>
      <c r="H20" s="10" t="s">
        <v>69</v>
      </c>
      <c r="I20" s="10" t="s">
        <v>75</v>
      </c>
      <c r="J20" s="8">
        <v>666142</v>
      </c>
      <c r="K20" s="8">
        <v>0</v>
      </c>
      <c r="L20" s="8">
        <v>53291</v>
      </c>
      <c r="M20" s="8">
        <v>719433</v>
      </c>
      <c r="N20" s="10" t="s">
        <v>40</v>
      </c>
      <c r="O20" s="10" t="s">
        <v>10</v>
      </c>
      <c r="P20" s="10" t="s">
        <v>42</v>
      </c>
      <c r="Q20" s="10"/>
      <c r="R20" s="10" t="s">
        <v>24</v>
      </c>
    </row>
    <row r="21" spans="1:18" x14ac:dyDescent="0.25">
      <c r="A21" s="5">
        <v>44600</v>
      </c>
      <c r="B21" s="5">
        <v>44600</v>
      </c>
      <c r="C21" s="10" t="s">
        <v>31</v>
      </c>
      <c r="D21" s="10" t="s">
        <v>59</v>
      </c>
      <c r="E21" s="10" t="s">
        <v>12</v>
      </c>
      <c r="F21" s="10" t="s">
        <v>47</v>
      </c>
      <c r="G21" s="10" t="s">
        <v>11</v>
      </c>
      <c r="H21" s="10" t="s">
        <v>78</v>
      </c>
      <c r="I21" s="10" t="s">
        <v>75</v>
      </c>
      <c r="J21" s="8">
        <v>1354781</v>
      </c>
      <c r="K21" s="8">
        <v>0</v>
      </c>
      <c r="L21" s="8">
        <v>108382</v>
      </c>
      <c r="M21" s="8">
        <v>1463163</v>
      </c>
      <c r="N21" s="10" t="s">
        <v>40</v>
      </c>
      <c r="O21" s="10" t="s">
        <v>10</v>
      </c>
      <c r="P21" s="10" t="s">
        <v>42</v>
      </c>
      <c r="Q21" s="10"/>
      <c r="R21" s="10" t="s">
        <v>24</v>
      </c>
    </row>
    <row r="22" spans="1:18" x14ac:dyDescent="0.25">
      <c r="A22" s="5">
        <v>44600</v>
      </c>
      <c r="B22" s="5">
        <v>44600</v>
      </c>
      <c r="C22" s="10" t="s">
        <v>56</v>
      </c>
      <c r="D22" s="10" t="s">
        <v>76</v>
      </c>
      <c r="E22" s="10" t="s">
        <v>12</v>
      </c>
      <c r="F22" s="10" t="s">
        <v>47</v>
      </c>
      <c r="G22" s="10" t="s">
        <v>11</v>
      </c>
      <c r="H22" s="10" t="s">
        <v>1</v>
      </c>
      <c r="I22" s="10" t="s">
        <v>75</v>
      </c>
      <c r="J22" s="8">
        <v>896790</v>
      </c>
      <c r="K22" s="8">
        <v>0</v>
      </c>
      <c r="L22" s="8">
        <v>71743</v>
      </c>
      <c r="M22" s="8">
        <v>968533</v>
      </c>
      <c r="N22" s="10" t="s">
        <v>40</v>
      </c>
      <c r="O22" s="10" t="s">
        <v>10</v>
      </c>
      <c r="P22" s="10" t="s">
        <v>42</v>
      </c>
      <c r="Q22" s="10"/>
      <c r="R22" s="10" t="s">
        <v>24</v>
      </c>
    </row>
    <row r="23" spans="1:18" x14ac:dyDescent="0.25">
      <c r="A23" s="9" t="s">
        <v>87</v>
      </c>
      <c r="J23" s="1">
        <v>39947984</v>
      </c>
      <c r="K23" s="1">
        <v>0</v>
      </c>
      <c r="L23" s="1">
        <v>3195837</v>
      </c>
      <c r="M23" s="1">
        <v>43143821</v>
      </c>
    </row>
  </sheetData>
  <mergeCells count="1"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C44D5-66D6-4ED3-B310-C68C9C362BDC}">
  <dimension ref="A1:K24"/>
  <sheetViews>
    <sheetView workbookViewId="0">
      <selection activeCell="J5" sqref="J5"/>
    </sheetView>
  </sheetViews>
  <sheetFormatPr defaultRowHeight="15" x14ac:dyDescent="0.25"/>
  <cols>
    <col min="4" max="4" width="9.140625" style="13"/>
    <col min="6" max="6" width="12.5703125" customWidth="1"/>
    <col min="7" max="7" width="13.140625" customWidth="1"/>
    <col min="10" max="10" width="15" customWidth="1"/>
  </cols>
  <sheetData>
    <row r="1" spans="1:11" ht="18.75" x14ac:dyDescent="0.3">
      <c r="A1" s="11" t="s">
        <v>88</v>
      </c>
      <c r="B1" s="11"/>
      <c r="C1" s="11"/>
      <c r="D1" s="11"/>
      <c r="E1" s="11"/>
      <c r="F1" s="11"/>
      <c r="G1" s="11"/>
      <c r="H1" s="11"/>
      <c r="I1" s="11"/>
      <c r="J1" s="11"/>
      <c r="K1" s="13"/>
    </row>
    <row r="2" spans="1:11" x14ac:dyDescent="0.25">
      <c r="A2" s="12" t="s">
        <v>89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42" x14ac:dyDescent="0.25">
      <c r="A3" s="13"/>
      <c r="B3" s="15" t="s">
        <v>90</v>
      </c>
      <c r="C3" s="20" t="s">
        <v>0</v>
      </c>
      <c r="D3" s="20"/>
      <c r="E3" s="20" t="s">
        <v>79</v>
      </c>
      <c r="F3" s="20" t="s">
        <v>60</v>
      </c>
      <c r="G3" s="17" t="s">
        <v>91</v>
      </c>
      <c r="H3" s="20" t="s">
        <v>92</v>
      </c>
      <c r="I3" s="17" t="s">
        <v>93</v>
      </c>
      <c r="J3" s="20" t="s">
        <v>94</v>
      </c>
      <c r="K3" s="20" t="s">
        <v>95</v>
      </c>
    </row>
    <row r="4" spans="1:11" x14ac:dyDescent="0.25">
      <c r="A4" s="14" t="s">
        <v>96</v>
      </c>
      <c r="B4" s="13"/>
      <c r="C4" s="13"/>
      <c r="E4" s="13"/>
      <c r="F4" s="13"/>
      <c r="G4" s="21">
        <f>+SUM(G5:G24)</f>
        <v>39947984</v>
      </c>
      <c r="H4" s="13"/>
      <c r="I4" s="21">
        <f>+SUM(I5:I24)</f>
        <v>3195837</v>
      </c>
      <c r="J4" s="22">
        <f>+I4+G4</f>
        <v>43143821</v>
      </c>
      <c r="K4" s="13"/>
    </row>
    <row r="5" spans="1:11" x14ac:dyDescent="0.25">
      <c r="A5" s="13"/>
      <c r="B5" s="19">
        <v>44600</v>
      </c>
      <c r="C5" s="23" t="s">
        <v>35</v>
      </c>
      <c r="D5" s="23"/>
      <c r="E5" s="23" t="s">
        <v>12</v>
      </c>
      <c r="F5" s="23" t="s">
        <v>73</v>
      </c>
      <c r="G5" s="16">
        <v>1154664</v>
      </c>
      <c r="H5" s="18" t="s">
        <v>97</v>
      </c>
      <c r="I5" s="16">
        <v>92373</v>
      </c>
      <c r="J5" s="23" t="s">
        <v>11</v>
      </c>
      <c r="K5" s="23" t="s">
        <v>98</v>
      </c>
    </row>
    <row r="6" spans="1:11" x14ac:dyDescent="0.25">
      <c r="A6" s="13"/>
      <c r="B6" s="19">
        <v>44600</v>
      </c>
      <c r="C6" s="23" t="s">
        <v>49</v>
      </c>
      <c r="D6" s="23"/>
      <c r="E6" s="23" t="s">
        <v>12</v>
      </c>
      <c r="F6" s="23" t="s">
        <v>13</v>
      </c>
      <c r="G6" s="16">
        <v>4132821</v>
      </c>
      <c r="H6" s="18" t="s">
        <v>97</v>
      </c>
      <c r="I6" s="16">
        <v>330626</v>
      </c>
      <c r="J6" s="23" t="s">
        <v>11</v>
      </c>
      <c r="K6" s="23" t="s">
        <v>98</v>
      </c>
    </row>
    <row r="7" spans="1:11" x14ac:dyDescent="0.25">
      <c r="A7" s="13"/>
      <c r="B7" s="19">
        <v>44600</v>
      </c>
      <c r="C7" s="23" t="s">
        <v>8</v>
      </c>
      <c r="D7" s="23"/>
      <c r="E7" s="23" t="s">
        <v>12</v>
      </c>
      <c r="F7" s="23" t="s">
        <v>41</v>
      </c>
      <c r="G7" s="16">
        <v>1311284</v>
      </c>
      <c r="H7" s="18" t="s">
        <v>97</v>
      </c>
      <c r="I7" s="16">
        <v>104903</v>
      </c>
      <c r="J7" s="23" t="s">
        <v>11</v>
      </c>
      <c r="K7" s="23" t="s">
        <v>98</v>
      </c>
    </row>
    <row r="8" spans="1:11" x14ac:dyDescent="0.25">
      <c r="A8" s="13"/>
      <c r="B8" s="19">
        <v>44600</v>
      </c>
      <c r="C8" s="23" t="s">
        <v>36</v>
      </c>
      <c r="D8" s="23"/>
      <c r="E8" s="23" t="s">
        <v>12</v>
      </c>
      <c r="F8" s="23" t="s">
        <v>29</v>
      </c>
      <c r="G8" s="16">
        <v>1114685</v>
      </c>
      <c r="H8" s="18" t="s">
        <v>97</v>
      </c>
      <c r="I8" s="16">
        <v>89175</v>
      </c>
      <c r="J8" s="23" t="s">
        <v>11</v>
      </c>
      <c r="K8" s="23" t="s">
        <v>98</v>
      </c>
    </row>
    <row r="9" spans="1:11" x14ac:dyDescent="0.25">
      <c r="A9" s="13"/>
      <c r="B9" s="19">
        <v>44600</v>
      </c>
      <c r="C9" s="23" t="s">
        <v>54</v>
      </c>
      <c r="D9" s="23"/>
      <c r="E9" s="23" t="s">
        <v>12</v>
      </c>
      <c r="F9" s="23" t="s">
        <v>69</v>
      </c>
      <c r="G9" s="16">
        <v>666142</v>
      </c>
      <c r="H9" s="18" t="s">
        <v>97</v>
      </c>
      <c r="I9" s="16">
        <v>53291</v>
      </c>
      <c r="J9" s="23" t="s">
        <v>11</v>
      </c>
      <c r="K9" s="23" t="s">
        <v>98</v>
      </c>
    </row>
    <row r="10" spans="1:11" x14ac:dyDescent="0.25">
      <c r="A10" s="13"/>
      <c r="B10" s="19">
        <v>44600</v>
      </c>
      <c r="C10" s="23" t="s">
        <v>59</v>
      </c>
      <c r="D10" s="23"/>
      <c r="E10" s="23" t="s">
        <v>12</v>
      </c>
      <c r="F10" s="23" t="s">
        <v>78</v>
      </c>
      <c r="G10" s="16">
        <v>1354781</v>
      </c>
      <c r="H10" s="18" t="s">
        <v>97</v>
      </c>
      <c r="I10" s="16">
        <v>108382</v>
      </c>
      <c r="J10" s="23" t="s">
        <v>11</v>
      </c>
      <c r="K10" s="23" t="s">
        <v>98</v>
      </c>
    </row>
    <row r="11" spans="1:11" x14ac:dyDescent="0.25">
      <c r="A11" s="13"/>
      <c r="B11" s="19">
        <v>44600</v>
      </c>
      <c r="C11" s="23" t="s">
        <v>76</v>
      </c>
      <c r="D11" s="23"/>
      <c r="E11" s="23" t="s">
        <v>12</v>
      </c>
      <c r="F11" s="23" t="s">
        <v>1</v>
      </c>
      <c r="G11" s="16">
        <v>896790</v>
      </c>
      <c r="H11" s="18" t="s">
        <v>97</v>
      </c>
      <c r="I11" s="16">
        <v>71743</v>
      </c>
      <c r="J11" s="23" t="s">
        <v>11</v>
      </c>
      <c r="K11" s="23" t="s">
        <v>98</v>
      </c>
    </row>
    <row r="12" spans="1:11" x14ac:dyDescent="0.25">
      <c r="A12" s="13"/>
      <c r="B12" s="19">
        <v>44601</v>
      </c>
      <c r="C12" s="23" t="s">
        <v>22</v>
      </c>
      <c r="D12" s="23"/>
      <c r="E12" s="23" t="s">
        <v>12</v>
      </c>
      <c r="F12" s="23" t="s">
        <v>37</v>
      </c>
      <c r="G12" s="16">
        <v>1906285</v>
      </c>
      <c r="H12" s="18" t="s">
        <v>97</v>
      </c>
      <c r="I12" s="16">
        <v>152503</v>
      </c>
      <c r="J12" s="23" t="s">
        <v>11</v>
      </c>
      <c r="K12" s="23" t="s">
        <v>98</v>
      </c>
    </row>
    <row r="13" spans="1:11" x14ac:dyDescent="0.25">
      <c r="A13" s="13"/>
      <c r="B13" s="19">
        <v>44601</v>
      </c>
      <c r="C13" s="23" t="s">
        <v>81</v>
      </c>
      <c r="D13" s="23"/>
      <c r="E13" s="23" t="s">
        <v>12</v>
      </c>
      <c r="F13" s="23" t="s">
        <v>68</v>
      </c>
      <c r="G13" s="16">
        <v>1797840</v>
      </c>
      <c r="H13" s="18" t="s">
        <v>97</v>
      </c>
      <c r="I13" s="16">
        <v>143827</v>
      </c>
      <c r="J13" s="23" t="s">
        <v>11</v>
      </c>
      <c r="K13" s="23" t="s">
        <v>98</v>
      </c>
    </row>
    <row r="14" spans="1:11" x14ac:dyDescent="0.25">
      <c r="A14" s="13"/>
      <c r="B14" s="19">
        <v>44601</v>
      </c>
      <c r="C14" s="23" t="s">
        <v>53</v>
      </c>
      <c r="D14" s="23"/>
      <c r="E14" s="23" t="s">
        <v>12</v>
      </c>
      <c r="F14" s="23" t="s">
        <v>39</v>
      </c>
      <c r="G14" s="16">
        <v>2369300</v>
      </c>
      <c r="H14" s="18" t="s">
        <v>97</v>
      </c>
      <c r="I14" s="16">
        <v>189544</v>
      </c>
      <c r="J14" s="23" t="s">
        <v>11</v>
      </c>
      <c r="K14" s="23" t="s">
        <v>98</v>
      </c>
    </row>
    <row r="15" spans="1:11" x14ac:dyDescent="0.25">
      <c r="A15" s="13"/>
      <c r="B15" s="19">
        <v>44601</v>
      </c>
      <c r="C15" s="23" t="s">
        <v>33</v>
      </c>
      <c r="D15" s="23"/>
      <c r="E15" s="23" t="s">
        <v>12</v>
      </c>
      <c r="F15" s="23" t="s">
        <v>82</v>
      </c>
      <c r="G15" s="16">
        <v>1012654</v>
      </c>
      <c r="H15" s="18" t="s">
        <v>97</v>
      </c>
      <c r="I15" s="16">
        <v>81012</v>
      </c>
      <c r="J15" s="23" t="s">
        <v>11</v>
      </c>
      <c r="K15" s="23" t="s">
        <v>98</v>
      </c>
    </row>
    <row r="16" spans="1:11" x14ac:dyDescent="0.25">
      <c r="B16" s="19">
        <v>44603</v>
      </c>
      <c r="C16" s="23" t="s">
        <v>16</v>
      </c>
      <c r="D16" s="23"/>
      <c r="E16" s="23" t="s">
        <v>12</v>
      </c>
      <c r="F16" s="23" t="s">
        <v>64</v>
      </c>
      <c r="G16" s="16">
        <v>957318</v>
      </c>
      <c r="H16" s="18" t="s">
        <v>97</v>
      </c>
      <c r="I16" s="16">
        <v>76585</v>
      </c>
      <c r="J16" s="23" t="s">
        <v>11</v>
      </c>
      <c r="K16" s="23" t="s">
        <v>98</v>
      </c>
    </row>
    <row r="17" spans="2:11" x14ac:dyDescent="0.25">
      <c r="B17" s="19">
        <v>44603</v>
      </c>
      <c r="C17" s="23" t="s">
        <v>7</v>
      </c>
      <c r="D17" s="23"/>
      <c r="E17" s="23" t="s">
        <v>12</v>
      </c>
      <c r="F17" s="23" t="s">
        <v>66</v>
      </c>
      <c r="G17" s="16">
        <v>1244964</v>
      </c>
      <c r="H17" s="18" t="s">
        <v>97</v>
      </c>
      <c r="I17" s="16">
        <v>99597</v>
      </c>
      <c r="J17" s="23" t="s">
        <v>11</v>
      </c>
      <c r="K17" s="23" t="s">
        <v>98</v>
      </c>
    </row>
    <row r="18" spans="2:11" x14ac:dyDescent="0.25">
      <c r="B18" s="19">
        <v>44607</v>
      </c>
      <c r="C18" s="23" t="s">
        <v>27</v>
      </c>
      <c r="D18" s="23"/>
      <c r="E18" s="23" t="s">
        <v>12</v>
      </c>
      <c r="F18" s="23" t="s">
        <v>26</v>
      </c>
      <c r="G18" s="16">
        <v>1123076</v>
      </c>
      <c r="H18" s="18" t="s">
        <v>97</v>
      </c>
      <c r="I18" s="16">
        <v>89846</v>
      </c>
      <c r="J18" s="23" t="s">
        <v>11</v>
      </c>
      <c r="K18" s="23" t="s">
        <v>98</v>
      </c>
    </row>
    <row r="19" spans="2:11" x14ac:dyDescent="0.25">
      <c r="B19" s="19">
        <v>44607</v>
      </c>
      <c r="C19" s="23" t="s">
        <v>71</v>
      </c>
      <c r="D19" s="23"/>
      <c r="E19" s="23" t="s">
        <v>12</v>
      </c>
      <c r="F19" s="23" t="s">
        <v>17</v>
      </c>
      <c r="G19" s="16">
        <v>3794170</v>
      </c>
      <c r="H19" s="18" t="s">
        <v>97</v>
      </c>
      <c r="I19" s="16">
        <v>303534</v>
      </c>
      <c r="J19" s="23" t="s">
        <v>11</v>
      </c>
      <c r="K19" s="23" t="s">
        <v>98</v>
      </c>
    </row>
    <row r="20" spans="2:11" x14ac:dyDescent="0.25">
      <c r="B20" s="19">
        <v>44608</v>
      </c>
      <c r="C20" s="23" t="s">
        <v>50</v>
      </c>
      <c r="D20" s="23"/>
      <c r="E20" s="23" t="s">
        <v>12</v>
      </c>
      <c r="F20" s="23" t="s">
        <v>5</v>
      </c>
      <c r="G20" s="16">
        <v>3968076</v>
      </c>
      <c r="H20" s="18" t="s">
        <v>97</v>
      </c>
      <c r="I20" s="16">
        <v>317446</v>
      </c>
      <c r="J20" s="23" t="s">
        <v>11</v>
      </c>
      <c r="K20" s="23" t="s">
        <v>98</v>
      </c>
    </row>
    <row r="21" spans="2:11" x14ac:dyDescent="0.25">
      <c r="B21" s="19">
        <v>44613</v>
      </c>
      <c r="C21" s="23" t="s">
        <v>2</v>
      </c>
      <c r="D21" s="23"/>
      <c r="E21" s="23" t="s">
        <v>12</v>
      </c>
      <c r="F21" s="23" t="s">
        <v>46</v>
      </c>
      <c r="G21" s="16">
        <v>3179280</v>
      </c>
      <c r="H21" s="18" t="s">
        <v>97</v>
      </c>
      <c r="I21" s="16">
        <v>254342</v>
      </c>
      <c r="J21" s="23" t="s">
        <v>11</v>
      </c>
      <c r="K21" s="23" t="s">
        <v>98</v>
      </c>
    </row>
    <row r="22" spans="2:11" x14ac:dyDescent="0.25">
      <c r="B22" s="19">
        <v>44613</v>
      </c>
      <c r="C22" s="23" t="s">
        <v>72</v>
      </c>
      <c r="D22" s="23"/>
      <c r="E22" s="23" t="s">
        <v>12</v>
      </c>
      <c r="F22" s="23" t="s">
        <v>84</v>
      </c>
      <c r="G22" s="16">
        <v>4114505</v>
      </c>
      <c r="H22" s="18" t="s">
        <v>97</v>
      </c>
      <c r="I22" s="16">
        <v>329160</v>
      </c>
      <c r="J22" s="23" t="s">
        <v>11</v>
      </c>
      <c r="K22" s="23" t="s">
        <v>98</v>
      </c>
    </row>
    <row r="23" spans="2:11" x14ac:dyDescent="0.25">
      <c r="B23" s="19">
        <v>44613</v>
      </c>
      <c r="C23" s="23" t="s">
        <v>86</v>
      </c>
      <c r="D23" s="23"/>
      <c r="E23" s="23" t="s">
        <v>12</v>
      </c>
      <c r="F23" s="23" t="s">
        <v>30</v>
      </c>
      <c r="G23" s="16">
        <v>1160930</v>
      </c>
      <c r="H23" s="18" t="s">
        <v>97</v>
      </c>
      <c r="I23" s="16">
        <v>92874</v>
      </c>
      <c r="J23" s="23" t="s">
        <v>11</v>
      </c>
      <c r="K23" s="23" t="s">
        <v>98</v>
      </c>
    </row>
    <row r="24" spans="2:11" x14ac:dyDescent="0.25">
      <c r="B24" s="19">
        <v>44616</v>
      </c>
      <c r="C24" s="23" t="s">
        <v>9</v>
      </c>
      <c r="D24" s="23"/>
      <c r="E24" s="23" t="s">
        <v>12</v>
      </c>
      <c r="F24" s="23" t="s">
        <v>55</v>
      </c>
      <c r="G24" s="16">
        <v>2688419</v>
      </c>
      <c r="H24" s="18" t="s">
        <v>97</v>
      </c>
      <c r="I24" s="16">
        <v>215074</v>
      </c>
      <c r="J24" s="23" t="s">
        <v>11</v>
      </c>
      <c r="K24" s="23" t="s">
        <v>98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2023-02-23T03:44:39Z</dcterms:created>
  <dcterms:modified xsi:type="dcterms:W3CDTF">2023-02-23T03:47:22Z</dcterms:modified>
</cp:coreProperties>
</file>